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870" windowHeight="8730" activeTab="0"/>
  </bookViews>
  <sheets>
    <sheet name="FY13-BudgetSummaryPage" sheetId="1" r:id="rId1"/>
  </sheets>
  <definedNames>
    <definedName name="_xlnm.Print_Area" localSheetId="0">'FY13-BudgetSummaryPage'!$A$1:$K$49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<sst xmlns="http://schemas.openxmlformats.org/spreadsheetml/2006/main" count="106" uniqueCount="97">
  <si>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</si>
  <si>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</si>
  <si>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</si>
  <si>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</si>
  <si>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</si>
  <si>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</si>
  <si>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</si>
  <si>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</si>
  <si>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</si>
  <si>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</si>
  <si>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</si>
  <si>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</si>
  <si>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</si>
  <si>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</si>
  <si>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</si>
  <si>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</si>
  <si>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</si>
  <si>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</si>
  <si>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</si>
  <si>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</si>
  <si>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</si>
  <si>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</si>
  <si>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</si>
  <si>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</si>
  <si>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</si>
  <si>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</si>
  <si>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</si>
  <si>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</si>
  <si>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</si>
  <si>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</si>
  <si>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</si>
  <si>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</si>
  <si>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</si>
  <si>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</si>
  <si>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</si>
  <si>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</si>
  <si>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</si>
  <si>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</si>
  <si>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</si>
  <si>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</si>
  <si>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</si>
  <si>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</si>
  <si>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</si>
  <si>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</si>
  <si>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</si>
  <si>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</si>
  <si>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</si>
  <si>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</si>
  <si>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</si>
  <si>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</si>
  <si>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</si>
  <si>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</si>
  <si>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</si>
  <si>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</si>
  <si>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</si>
  <si>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</si>
  <si>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</si>
  <si>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</si>
  <si>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</si>
  <si>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</si>
  <si>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</si>
  <si>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</si>
  <si>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</si>
  <si>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</si>
  <si>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</si>
  <si>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</si>
  <si>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</si>
  <si>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</si>
  <si>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</si>
  <si>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</si>
  <si>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</si>
  <si>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</si>
  <si>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</si>
  <si>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</si>
  <si>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</si>
  <si>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</si>
  <si>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</si>
  <si>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</si>
  <si>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</si>
  <si>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</si>
  <si>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</si>
  <si>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</si>
  <si>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</si>
  <si>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</si>
  <si>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</si>
  <si>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</si>
  <si>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</si>
  <si>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</si>
  <si>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</si>
  <si>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</si>
  <si>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</si>
  <si>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</si>
  <si>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</si>
  <si>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</si>
  <si>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</si>
  <si>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CRFP-Cancer Prevention, Education, Screening, and Treatment (C.P.E.S.T.)</t>
  </si>
  <si>
    <t>July 1, 2013 to June 30,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</si>
</sst>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1" fillId="0" borderId="10" xfId="0" applyNumberFormat="1" applyFont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164" fontId="7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 quotePrefix="1">
      <alignment horizontal="center" vertical="center"/>
    </xf>
    <xf numFmtId="0" fontId="6" fillId="33" borderId="26" xfId="0" applyFont="1" applyFill="1" applyBorder="1" applyAlignment="1" quotePrefix="1">
      <alignment horizontal="center" vertical="center"/>
    </xf>
    <xf numFmtId="0" fontId="6" fillId="33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Normal="70" zoomScaleSheetLayoutView="100" zoomScalePageLayoutView="0" workbookViewId="0" topLeftCell="C4">
      <selection activeCell="P12" sqref="P12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74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14</v>
      </c>
      <c r="B7" s="5"/>
      <c r="C7" s="36"/>
      <c r="D7" s="17"/>
      <c r="E7" s="17"/>
      <c r="F7" s="20"/>
      <c r="G7" s="37" t="s">
        <v>17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15</v>
      </c>
      <c r="B8" s="5"/>
      <c r="C8" s="42" t="s">
        <v>95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16</v>
      </c>
      <c r="B9" s="5"/>
      <c r="C9" s="51" t="s">
        <v>96</v>
      </c>
      <c r="D9" s="51"/>
      <c r="E9" s="51"/>
      <c r="F9" s="5"/>
      <c r="G9" s="52" t="s">
        <v>94</v>
      </c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18</v>
      </c>
      <c r="D11" s="59"/>
      <c r="E11" s="59"/>
      <c r="F11" s="60"/>
      <c r="G11" s="58" t="s">
        <v>28</v>
      </c>
      <c r="H11" s="59"/>
      <c r="I11" s="59"/>
      <c r="J11" s="60"/>
      <c r="K11" s="46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19</v>
      </c>
      <c r="D12" s="24" t="s">
        <v>22</v>
      </c>
      <c r="E12" s="31" t="s">
        <v>33</v>
      </c>
      <c r="F12" s="32" t="s">
        <v>26</v>
      </c>
      <c r="G12" s="24" t="s">
        <v>29</v>
      </c>
      <c r="H12" s="24" t="s">
        <v>30</v>
      </c>
      <c r="I12" s="25" t="s">
        <v>32</v>
      </c>
      <c r="J12" s="26" t="s">
        <v>52</v>
      </c>
      <c r="K12" s="47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20</v>
      </c>
      <c r="D13" s="27" t="s">
        <v>20</v>
      </c>
      <c r="E13" s="33" t="s">
        <v>31</v>
      </c>
      <c r="F13" s="26" t="s">
        <v>27</v>
      </c>
      <c r="G13" s="27" t="s">
        <v>20</v>
      </c>
      <c r="H13" s="27" t="s">
        <v>20</v>
      </c>
      <c r="I13" s="28" t="s">
        <v>31</v>
      </c>
      <c r="J13" s="26" t="s">
        <v>53</v>
      </c>
      <c r="K13" s="47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21</v>
      </c>
      <c r="D14" s="30" t="s">
        <v>23</v>
      </c>
      <c r="E14" s="34" t="s">
        <v>24</v>
      </c>
      <c r="F14" s="35" t="s">
        <v>25</v>
      </c>
      <c r="G14" s="29" t="s">
        <v>21</v>
      </c>
      <c r="H14" s="30" t="s">
        <v>23</v>
      </c>
      <c r="I14" s="30" t="s">
        <v>24</v>
      </c>
      <c r="J14" s="26" t="s">
        <v>34</v>
      </c>
      <c r="K14" s="48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91</v>
      </c>
      <c r="C16" s="15"/>
      <c r="D16" s="15"/>
      <c r="E16" s="15"/>
      <c r="F16" s="15">
        <f aca="true" t="shared" si="0" ref="F16:F43">SUM(C16:E16)</f>
        <v>0</v>
      </c>
      <c r="G16" s="16"/>
      <c r="H16" s="15"/>
      <c r="I16" s="15"/>
      <c r="J16" s="15">
        <f aca="true" t="shared" si="1" ref="J16:J43">SUM(G16:I16)</f>
        <v>0</v>
      </c>
      <c r="K16" s="49">
        <f aca="true" t="shared" si="2" ref="K16:K41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88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81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82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>
        <f t="shared" si="0"/>
        <v>0</v>
      </c>
      <c r="G21" s="16"/>
      <c r="H21" s="15"/>
      <c r="I21" s="15"/>
      <c r="J21" s="15">
        <f t="shared" si="1"/>
        <v>0</v>
      </c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89</v>
      </c>
      <c r="B22" s="8" t="s">
        <v>90</v>
      </c>
      <c r="C22" s="15"/>
      <c r="D22" s="15"/>
      <c r="E22" s="15"/>
      <c r="F22" s="15">
        <f t="shared" si="0"/>
        <v>0</v>
      </c>
      <c r="G22" s="16"/>
      <c r="H22" s="15"/>
      <c r="I22" s="15"/>
      <c r="J22" s="15">
        <f t="shared" si="1"/>
        <v>0</v>
      </c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92</v>
      </c>
      <c r="B23" s="8" t="s">
        <v>91</v>
      </c>
      <c r="C23" s="15"/>
      <c r="D23" s="15"/>
      <c r="E23" s="15"/>
      <c r="F23" s="15">
        <f t="shared" si="0"/>
        <v>0</v>
      </c>
      <c r="G23" s="16"/>
      <c r="H23" s="15"/>
      <c r="I23" s="15"/>
      <c r="J23" s="15">
        <f t="shared" si="1"/>
        <v>0</v>
      </c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 t="shared" si="0"/>
        <v>0</v>
      </c>
      <c r="G25" s="16"/>
      <c r="H25" s="15"/>
      <c r="I25" s="15"/>
      <c r="J25" s="15">
        <f t="shared" si="1"/>
        <v>0</v>
      </c>
      <c r="K25" s="49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87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9" t="s">
        <v>71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75</v>
      </c>
      <c r="B29" s="19" t="s">
        <v>76</v>
      </c>
      <c r="C29" s="15"/>
      <c r="D29" s="15"/>
      <c r="E29" s="15"/>
      <c r="F29" s="15">
        <f t="shared" si="0"/>
        <v>0</v>
      </c>
      <c r="G29" s="16"/>
      <c r="H29" s="15"/>
      <c r="I29" s="15"/>
      <c r="J29" s="15">
        <f t="shared" si="1"/>
        <v>0</v>
      </c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77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84</v>
      </c>
      <c r="B32" s="19" t="s">
        <v>78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t="shared" si="1"/>
        <v>0</v>
      </c>
      <c r="K33" s="49">
        <f aca="true" t="shared" si="3" ref="K33:K40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>
        <f t="shared" si="0"/>
        <v>0</v>
      </c>
      <c r="G34" s="16"/>
      <c r="H34" s="15"/>
      <c r="I34" s="15"/>
      <c r="J34" s="15">
        <f t="shared" si="1"/>
        <v>0</v>
      </c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83</v>
      </c>
      <c r="B35" s="23" t="s">
        <v>79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1"/>
        <v>0</v>
      </c>
      <c r="K35" s="49">
        <f t="shared" si="3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 t="shared" si="0"/>
        <v>0</v>
      </c>
      <c r="G36" s="16"/>
      <c r="H36" s="15"/>
      <c r="I36" s="15"/>
      <c r="J36" s="15">
        <f t="shared" si="1"/>
        <v>0</v>
      </c>
      <c r="K36" s="49">
        <f>+J36-F36</f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80</v>
      </c>
      <c r="B37" s="8" t="s">
        <v>93</v>
      </c>
      <c r="C37" s="15"/>
      <c r="D37" s="15"/>
      <c r="E37" s="15"/>
      <c r="F37" s="15">
        <f t="shared" si="0"/>
        <v>0</v>
      </c>
      <c r="G37" s="16"/>
      <c r="H37" s="15"/>
      <c r="I37" s="15"/>
      <c r="J37" s="15">
        <f t="shared" si="1"/>
        <v>0</v>
      </c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 t="shared" si="0"/>
        <v>0</v>
      </c>
      <c r="G38" s="16"/>
      <c r="H38" s="15"/>
      <c r="I38" s="15"/>
      <c r="J38" s="15">
        <f t="shared" si="1"/>
        <v>0</v>
      </c>
      <c r="K38" s="49">
        <f t="shared" si="3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 t="shared" si="0"/>
        <v>0</v>
      </c>
      <c r="G39" s="16"/>
      <c r="H39" s="15"/>
      <c r="I39" s="15"/>
      <c r="J39" s="15">
        <f t="shared" si="1"/>
        <v>0</v>
      </c>
      <c r="K39" s="49">
        <f t="shared" si="3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85</v>
      </c>
      <c r="B40" s="19" t="s">
        <v>86</v>
      </c>
      <c r="C40" s="15"/>
      <c r="D40" s="15"/>
      <c r="E40" s="15"/>
      <c r="F40" s="15">
        <f t="shared" si="0"/>
        <v>0</v>
      </c>
      <c r="G40" s="16"/>
      <c r="H40" s="15"/>
      <c r="I40" s="15"/>
      <c r="J40" s="15">
        <f t="shared" si="1"/>
        <v>0</v>
      </c>
      <c r="K40" s="49">
        <f t="shared" si="3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65</v>
      </c>
      <c r="B41" s="8" t="s">
        <v>64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>
        <f t="shared" si="2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>
        <f t="shared" si="0"/>
        <v>0</v>
      </c>
      <c r="G42" s="16"/>
      <c r="H42" s="15"/>
      <c r="I42" s="15"/>
      <c r="J42" s="15">
        <f t="shared" si="1"/>
        <v>0</v>
      </c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>
        <f t="shared" si="0"/>
        <v>0</v>
      </c>
      <c r="G43" s="15"/>
      <c r="H43" s="15"/>
      <c r="I43" s="15"/>
      <c r="J43" s="15">
        <f t="shared" si="1"/>
        <v>0</v>
      </c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8</v>
      </c>
      <c r="C44" s="43">
        <f aca="true" t="shared" si="4" ref="C44:K44">SUM(C15:C41)</f>
        <v>0</v>
      </c>
      <c r="D44" s="43">
        <f t="shared" si="4"/>
        <v>0</v>
      </c>
      <c r="E44" s="43">
        <f t="shared" si="4"/>
        <v>0</v>
      </c>
      <c r="F44" s="43">
        <f t="shared" si="4"/>
        <v>0</v>
      </c>
      <c r="G44" s="43">
        <f t="shared" si="4"/>
        <v>0</v>
      </c>
      <c r="H44" s="43">
        <f t="shared" si="4"/>
        <v>0</v>
      </c>
      <c r="I44" s="43">
        <f t="shared" si="4"/>
        <v>0</v>
      </c>
      <c r="J44" s="43">
        <f t="shared" si="4"/>
        <v>0</v>
      </c>
      <c r="K44" s="43">
        <f t="shared" si="4"/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9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>
        <f>+J45-F45</f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10</v>
      </c>
      <c r="C46" s="45">
        <f>SUM(C44+C45)</f>
        <v>0</v>
      </c>
      <c r="D46" s="45">
        <f aca="true" t="shared" si="5" ref="D46:K46">SUM(D44+D45)</f>
        <v>0</v>
      </c>
      <c r="E46" s="45">
        <f t="shared" si="5"/>
        <v>0</v>
      </c>
      <c r="F46" s="45">
        <f t="shared" si="5"/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3">
        <f t="shared" si="5"/>
        <v>0</v>
      </c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11</v>
      </c>
      <c r="C48" s="44">
        <f>+C46</f>
        <v>0</v>
      </c>
      <c r="D48" s="44">
        <f aca="true" t="shared" si="6" ref="D48:K48">+D46</f>
        <v>0</v>
      </c>
      <c r="E48" s="44">
        <f t="shared" si="6"/>
        <v>0</v>
      </c>
      <c r="F48" s="44">
        <f t="shared" si="6"/>
        <v>0</v>
      </c>
      <c r="G48" s="44">
        <f t="shared" si="6"/>
        <v>0</v>
      </c>
      <c r="H48" s="44">
        <f t="shared" si="6"/>
        <v>0</v>
      </c>
      <c r="I48" s="44">
        <f t="shared" si="6"/>
        <v>0</v>
      </c>
      <c r="J48" s="44">
        <f t="shared" si="6"/>
        <v>0</v>
      </c>
      <c r="K48" s="43">
        <f t="shared" si="6"/>
        <v>0</v>
      </c>
      <c r="L48" s="5"/>
      <c r="M48" s="5"/>
      <c r="N48" s="5"/>
      <c r="O48" s="5"/>
      <c r="P48" s="5"/>
      <c r="Q48" s="5"/>
    </row>
    <row r="49" spans="1:17" s="6" customFormat="1" ht="12.75">
      <c r="A49" s="10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Kelly Kesler</cp:lastModifiedBy>
  <cp:lastPrinted>2012-04-06T16:42:39Z</cp:lastPrinted>
  <dcterms:created xsi:type="dcterms:W3CDTF">2000-08-02T14:53:28Z</dcterms:created>
  <dcterms:modified xsi:type="dcterms:W3CDTF">2013-05-01T15:45:49Z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Meredith Truss</vt:lpwstr>
  </property>
  <property fmtid="{D5CDD505-2E9C-101B-9397-08002B2CF9AE}" pid="4" name="xd_Signatu">
    <vt:lpwstr/>
  </property>
  <property fmtid="{D5CDD505-2E9C-101B-9397-08002B2CF9AE}" pid="5" name="Ord">
    <vt:lpwstr>20600.0000000000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Meredith Truss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