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5165" windowHeight="9315" tabRatio="663" activeTab="0"/>
  </bookViews>
  <sheets>
    <sheet name="CRC" sheetId="1" r:id="rId1"/>
    <sheet name="Oral" sheetId="2" r:id="rId2"/>
    <sheet name="Prostate" sheetId="3" r:id="rId3"/>
    <sheet name="Skin" sheetId="4" r:id="rId4"/>
    <sheet name="ALL Cancers By CPT Code" sheetId="5" r:id="rId5"/>
    <sheet name="Additional Notes" sheetId="6" r:id="rId6"/>
  </sheets>
  <definedNames>
    <definedName name="_xlnm.Print_Area" localSheetId="5">'Additional Notes'!$A$1:$M$129</definedName>
    <definedName name="_xlnm.Print_Area" localSheetId="0">'CRC'!$A$1:$M$382</definedName>
    <definedName name="_xlnm.Print_Area" localSheetId="1">'Oral'!$B$1:$M$55</definedName>
    <definedName name="_xlnm.Print_Area" localSheetId="3">'Skin'!$A$1:$M$65</definedName>
    <definedName name="_xlnm.Print_Titles" localSheetId="4">'ALL Cancers By CPT Code'!$1:$4</definedName>
    <definedName name="_xlnm.Print_Titles" localSheetId="0">'CRC'!$1:$3</definedName>
    <definedName name="_xlnm.Print_Titles" localSheetId="1">'Oral'!$1:$4</definedName>
    <definedName name="_xlnm.Print_Titles" localSheetId="2">'Prostate'!$1:$4</definedName>
    <definedName name="_xlnm.Print_Titles" localSheetId="3">'Skin'!$1:$4</definedName>
  </definedNames>
  <calcPr calcMode="manual" fullCalcOnLoad="1"/>
</workbook>
</file>

<file path=xl/sharedStrings.xml><?xml version="1.0" encoding="utf-8"?>
<sst xmlns="http://schemas.openxmlformats.org/spreadsheetml/2006/main" count="8985" uniqueCount="884">
  <si>
    <t>Lorazepam, 2 mg</t>
  </si>
  <si>
    <t>J2060</t>
  </si>
  <si>
    <t>Meperidine Hydrochloride, per 100 mg</t>
  </si>
  <si>
    <t>J2175</t>
  </si>
  <si>
    <t>Chemosurgery (Mohs micrographic technique), including removalof all gross tumors, surgical excision of tissue specimens, mapping, color coding of specimens, microscopic examination of specimens by the surgeon, and complete histopathologic preparation; trunk, arms or legs, fixed or fresh tissue, up to 5 specimens</t>
  </si>
  <si>
    <t xml:space="preserve">Chemosurgery (Mohs micrographic technique), including removalof all gross tumors, surgical excision of tissue specimens, mapping, color coding of specimens, microscopic examination of specimens by the surgeon, and complete histopathologic preparation; first stage, fresh tissue technique, head, neck, hands, feet, genitalia,and other areas (please check with CCSC if nec.) up to 5 specimens </t>
  </si>
  <si>
    <t>Chemosurgery (Mohs micrographic technique), as above; each additional stage, fixed or fresh tissue, up to 5 specimens</t>
  </si>
  <si>
    <t>Chemosurgery (Mohs micrographic technique), as above in 14313; up to 5 specimens, each stage</t>
  </si>
  <si>
    <t xml:space="preserve">Chemosurgery (Mohs micrographic technique); each block after the first 5 tissue blocks, any stage (listed separately in addition to code for primary procedure)  </t>
  </si>
  <si>
    <t>Fentanyl Citrate, up to 0.1mg</t>
  </si>
  <si>
    <t>J3010</t>
  </si>
  <si>
    <t>Diazepam, up to 5 mg</t>
  </si>
  <si>
    <t>J3360</t>
  </si>
  <si>
    <t>Normal saline 500 cc</t>
  </si>
  <si>
    <t>J7040</t>
  </si>
  <si>
    <t>J7042</t>
  </si>
  <si>
    <t>Normal saline 250 cc</t>
  </si>
  <si>
    <t>J7050</t>
  </si>
  <si>
    <t>5% Dextrose/Water (500 ml)</t>
  </si>
  <si>
    <t>J7060</t>
  </si>
  <si>
    <t>00810</t>
  </si>
  <si>
    <t>Computed tomographic (CT) colonography (ie, virtual colonoscopy); diagnostic no contrast</t>
  </si>
  <si>
    <t>Computed tomographic (CT) colonography with contrast material</t>
  </si>
  <si>
    <t>74261-26</t>
  </si>
  <si>
    <t>74261-TC</t>
  </si>
  <si>
    <t>74262-26</t>
  </si>
  <si>
    <t>74262-TC</t>
  </si>
  <si>
    <t>99144</t>
  </si>
  <si>
    <t xml:space="preserve">Moderate sedation by same physician providing services, requires presence of independent observer to assist in monitoring client older than 5 years first 30 minutes.  </t>
  </si>
  <si>
    <t>N/A</t>
  </si>
  <si>
    <t>Biopsy of Tongue, anterior 2/3</t>
  </si>
  <si>
    <t>Biopsy of Tongue, posterior 1/3</t>
  </si>
  <si>
    <t>Biopsy of Floor of Mouth</t>
  </si>
  <si>
    <t>Biopsy of palate or uvula</t>
  </si>
  <si>
    <t>Examinations</t>
  </si>
  <si>
    <t>Periodic Oral Examination</t>
  </si>
  <si>
    <t>D0120</t>
  </si>
  <si>
    <t>X-Ray Panoramic Maxilla/Mandible film</t>
  </si>
  <si>
    <t>D0330</t>
  </si>
  <si>
    <t>Limited oral evaluation - problem focused</t>
  </si>
  <si>
    <t>D0140</t>
  </si>
  <si>
    <t>Tumors/Cysts/Neoplasms</t>
  </si>
  <si>
    <t>Excision benign tumor up to 1.25 CM</t>
  </si>
  <si>
    <t>D7410</t>
  </si>
  <si>
    <t>Excision benign tumor over 1.25 CM</t>
  </si>
  <si>
    <t>D7411</t>
  </si>
  <si>
    <t>Excision malignant tumor up to 1.25 CM</t>
  </si>
  <si>
    <t>D7440</t>
  </si>
  <si>
    <t>Excision malignant tumor over 1.25 CM</t>
  </si>
  <si>
    <t>D7441</t>
  </si>
  <si>
    <t>Removal Cysts/Neoplasms</t>
  </si>
  <si>
    <t>D7450</t>
  </si>
  <si>
    <t>D7451</t>
  </si>
  <si>
    <t>D7460</t>
  </si>
  <si>
    <t>D7461</t>
  </si>
  <si>
    <t>D7465</t>
  </si>
  <si>
    <t>Other Procedures</t>
  </si>
  <si>
    <t>Comprehensive Oral Evaluation</t>
  </si>
  <si>
    <t>D0150</t>
  </si>
  <si>
    <t>Detailed &amp; extensive oral evaluation - problem focused, by report</t>
  </si>
  <si>
    <t>D0160</t>
  </si>
  <si>
    <t>D7285</t>
  </si>
  <si>
    <t>D7286</t>
  </si>
  <si>
    <t>Anesthesia</t>
  </si>
  <si>
    <t>D9220</t>
  </si>
  <si>
    <t>D9221</t>
  </si>
  <si>
    <t>D9241</t>
  </si>
  <si>
    <t>D9242</t>
  </si>
  <si>
    <t>Computerized axial tomography, maxillofacial area; without contrast material</t>
  </si>
  <si>
    <t>70450-26</t>
  </si>
  <si>
    <t>70450-TC</t>
  </si>
  <si>
    <t>Computerized axial tomography, soft tissue neck; without contrast material</t>
  </si>
  <si>
    <t>70486-26</t>
  </si>
  <si>
    <t>70486-TC</t>
  </si>
  <si>
    <t xml:space="preserve">Computerized axial tomography, soft tissue neck; without contrast material(s) </t>
  </si>
  <si>
    <t>70490-26</t>
  </si>
  <si>
    <t>70490-TC</t>
  </si>
  <si>
    <t xml:space="preserve">Magnetic resonance (eg, proton) imaging, orbit, face, and neck; without contrast material(s) </t>
  </si>
  <si>
    <t>70540-26</t>
  </si>
  <si>
    <t>70540-TC</t>
  </si>
  <si>
    <t>Prostate specific antigen (PSA); complexed (direct measurement)</t>
  </si>
  <si>
    <t>Prostate specific antigen (PSA); total</t>
  </si>
  <si>
    <t>Prostate specific antigen (PSA); free</t>
  </si>
  <si>
    <t>Biopsy, prostate; needle or punch, single or multiple, any approach</t>
  </si>
  <si>
    <t>Biopsy, prostate; incisional, any approach</t>
  </si>
  <si>
    <t>Prostatotomy, external drainage pf prostatic abscess, any approach; complicated</t>
  </si>
  <si>
    <t>Transurethral fulgration for postoperative bleeding occurring after the usual follow-up time.</t>
  </si>
  <si>
    <t>Non-contact laser coagulation of prostate, including control of postoperative bleeding, complete</t>
  </si>
  <si>
    <t>Contact laser vaporization with or without transurethral resection of prostate, including control of postoperative bleeding, complete</t>
  </si>
  <si>
    <t>Transurethral drainage of prostatic abscess</t>
  </si>
  <si>
    <t>Transurethral destruction of prostate tissue; by microwave thermotherapy</t>
  </si>
  <si>
    <t>Transurethral destruction of prostate tissue; by radiofrequency thermotherapy</t>
  </si>
  <si>
    <t>Limited lymphadenectomy for staging (separate procedure); pelvic and para-aortic (when combined with prostatectomy, use 55812 or 55842)</t>
  </si>
  <si>
    <t>Prostatectomy, perineal, subtotal (including control of postoperative bleeding, vasectomy, meatomy, urethral calibration and/or dilation, and internal urethrotomy</t>
  </si>
  <si>
    <t>Prostatectomy, perineal radical</t>
  </si>
  <si>
    <t>Prostatectomy, perineal radical; with lymph node biopsy(s) (limited pelvic lymphadectomy)</t>
  </si>
  <si>
    <t>Prostatectomy, perineal radical; with bilateral pelvic lymphadenectomy, inluding external iliac, hypogastric and obturator nodes</t>
  </si>
  <si>
    <t>Prostatectomy, including control of postoperative bleeding, vasectomy, meatomy, urethral calibration and/or dilation, and internal urethrotomy); suprapubic, subtotal, one or two stages</t>
  </si>
  <si>
    <t>Prostatectomy,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</si>
  <si>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</si>
  <si>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</si>
  <si>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 (if 55845 is carried out on separate days, use 38770 with modifier '-50 and 55840)</t>
  </si>
  <si>
    <t>Transperineal placement of needles or catheters into prostate for interstitial radioelement application, with or without cystoscopy</t>
  </si>
  <si>
    <t>Interstitial radiation source application;</t>
  </si>
  <si>
    <t>77776-26</t>
  </si>
  <si>
    <t>77776-TC</t>
  </si>
  <si>
    <t>77777-26</t>
  </si>
  <si>
    <t>77777-TC</t>
  </si>
  <si>
    <t>Interstitial radiation source application; complex</t>
  </si>
  <si>
    <t>77778-26</t>
  </si>
  <si>
    <t>77778-TC</t>
  </si>
  <si>
    <t>Exposure of prostate, any approach, for insertion of radioactive substance; with lymph node biopsy(s), limited pelvic lymphadenectomy</t>
  </si>
  <si>
    <t>Exposure of prostate, any approach, for insertion of radioactive substance; with bilateral pelvis lymphadenectomy, including external iliac, hypogastric and obturator nodes</t>
  </si>
  <si>
    <t>Echography, scrotum and contents</t>
  </si>
  <si>
    <t>76870-26</t>
  </si>
  <si>
    <t>76870-TC</t>
  </si>
  <si>
    <t>Ultrasound prostate examination: Transrectal, global</t>
  </si>
  <si>
    <t>Echography, transrectal; prostate volume study for brachytherapy treatment planning (separate procedure)</t>
  </si>
  <si>
    <t>76873-26</t>
  </si>
  <si>
    <t>76873-TC</t>
  </si>
  <si>
    <t>Excision, benign lesion, trunk, arms or legs</t>
  </si>
  <si>
    <t>lesion diam:           0.5 cm or &lt;</t>
  </si>
  <si>
    <t>lesion diam:           0.6 cm - 1.0cm</t>
  </si>
  <si>
    <t>lesion diam:           1.1 cm - 2.0cm</t>
  </si>
  <si>
    <t>lesion diam:           2.1 cm - 3.0cm</t>
  </si>
  <si>
    <t>lesion diam:           3.1 cm - 4.0cm</t>
  </si>
  <si>
    <t>lesion diam:           over 4.0 cm</t>
  </si>
  <si>
    <t>Destruction (e.g., laser surgery, electrosurgery, cryosurgery, chemosurgery, surgical curettement), all benign or premalignant lesions (e.g., actinic keratoses) other than skin tags or cutaneous vascular proliferative lesions; first lesion</t>
  </si>
  <si>
    <t>Destruction (e.g., laser surgery, electrosurgery, cryosurgery, chemosurgery, surgical curettement), all benign or premalignant lesions (e.g., actinic keratoses) other than skin tags or cutaneous vascular proliferative lesions; second through 14 lesions, each (List separately in addition to code for first lesion)</t>
  </si>
  <si>
    <t>Destruction (e.g., laser surgery, electrosurgery, cryosurgery, chemosurgery, surgical curettement), all benign or premalignant lesions (e.g., actinic keratoses) other than skin tags or cutaneous vascular proliferative lesions; 15 or more lesions,</t>
  </si>
  <si>
    <t xml:space="preserve">Destruction, malignant lesion (e.g., laser surgery, electrosurgery, cryosurgery, chemosurgery, surgical curettement), trunk,arms or legs; lesion diameter 0.5 cm or less </t>
  </si>
  <si>
    <t>Destruction, malignant lesion (e.g., laser surgery, electrosurgery, cryosurgery, chemosurgery, surgical curettement), trunk,arms or legs; lesion diameter 0.6 to 1.0 cm</t>
  </si>
  <si>
    <t>Destruction, malignant lesion (e.g., laser surgery, electrosurgery, cryosurgery, chemosurgery, surgical curettement), trunk,arms or legs; lesion diameter 1.1 to 2.0 cm</t>
  </si>
  <si>
    <t>Destruction, malignant lesion (e.g., laser surgery, electrosurgery, cryosurgery, chemosurgery, surgical curettement), trunk,arms or legs; lesion diameter 2.1 to 3.0 cm</t>
  </si>
  <si>
    <t xml:space="preserve">Destruction, malignant lesion (e.g., laser surgery, electrosurgery, cryosurgery, chemosurgery, surgical curettement), trunk,arms or legs; lesion diameter 3.1 to 4.0 cm </t>
  </si>
  <si>
    <t>Initial hospital care, per day, for the evaluation and management of a patient which requires detailed H&amp;P - Low</t>
  </si>
  <si>
    <t>Subsequent care - Focused - Low</t>
  </si>
  <si>
    <t>… care - Expanded - Moderate complexity</t>
  </si>
  <si>
    <t>… care - Detailed - High complexity</t>
  </si>
  <si>
    <t>Destruction, malignant lesion (e.g., laser surgery, electrosurgery, cryosurgery, chemosurgery, surgical curettement), trunk,arms or legs; lesion diameter over 4.0 cm</t>
  </si>
  <si>
    <t>Destruction, malignant lesion (e.g., laser surgery, electrosurgery, cryosurgery, chemosurgery, surgical curettement), scalp, neck, hands, feet, genitalia; lesion diameter 0.5 cm or less</t>
  </si>
  <si>
    <t>Destruction, malignant lesion (e.g., laser surgery, electrosurgery, cryosurgery, chemosurgery, surgical curettement), scalp, neck, hands, feet, genitalia; lesion diameter 0.6 to 1.0 cm</t>
  </si>
  <si>
    <t>Destruction, malignant lesion (e.g., laser surgery, electrosurgery, cryosurgery, chemosurgery, surgical curettement), scalp, neck, hands, feet, genitalia; lesion diameter 1.1 to 2.0 cm</t>
  </si>
  <si>
    <t>Destruction, malignant lesion (e.g., laser surgery, electrosurgery, cryosurgery, chemosurgery, surgical curettement), scalp, neck, hands, feet, genitalia; lesion diameter 2.1 to 3.0 cm</t>
  </si>
  <si>
    <t>Destruction, malignant lesion (e.g., laser surgery, electrosurgery, cryosurgery, chemosurgery, surgical curettement), scalp, neck, hands, feet, genitalia; lesion diameter 3.1 to 4.0 cm</t>
  </si>
  <si>
    <t>Destruction, malignant lesion (e.g., laser surgery, electrosurgery, cryosurgery, chemosurgery, surgical curettement), scalp, neck, hands, feet, genitalia; lesion diameter over 4.0 cm</t>
  </si>
  <si>
    <t>Destruction, malignant lesion (e.g., laser surgery, electrosurgery, cryosurgery, chemosurgery, surgical curettement), face, ears, eyelids, nose, lips, mucous membrane; lesion diameter 0.5 cm or less</t>
  </si>
  <si>
    <t>Deep sedation/general anesthesia, 1st 30 minutes</t>
  </si>
  <si>
    <t>As in D 9220, additional 15 minutes</t>
  </si>
  <si>
    <t>D9230</t>
  </si>
  <si>
    <t>Analgesia, anxiolysis, inhalation of nitrous oxide</t>
  </si>
  <si>
    <t>D9248</t>
  </si>
  <si>
    <t>Non-intravenous conscious sedation</t>
  </si>
  <si>
    <t>Destruction, malignant lesion (e.g., laser surgery, electrosurgery, cryosurgery, chemosurgery, surgical curettement), face, ears, eyelids, nose, lips, mucous membrane; lesion diameter 0.6 to 1.0 cm</t>
  </si>
  <si>
    <t>Destruction, malignant lesion (e.g., laser surgery, electrosurgery, cryosurgery, chemosurgery, surgical curettement), face, ears, eyelids, nose, lips, mucous membrane; lesion diameter 1.1 to 2.0 cm</t>
  </si>
  <si>
    <t xml:space="preserve">Destruction, malignant lesion (e.g., laser surgery, electrosurgery, cryosurgery, chemosurgery, surgical curettement), face, ears, eyelids, nose, lips, mucous membrane; lesion diameter 2.1 to 3.0 cm </t>
  </si>
  <si>
    <t>Destruction, malignant lesion (e.g., laser surgery, electrosurgery, cryosurgery, chemosurgery, surgical curettement), face, ears, eyelids, nose, lips, mucous membrane; lesion diameter 3.1 to 4.0 cm</t>
  </si>
  <si>
    <t>Destruction, malignant lesion (e.g., laser surgery, electrosurgery, cryosurgery, chemosurgery, surgical curettement), face, ears, eyelids, nose, lips, mucous membrane; lesion diameter over 4.0 cm</t>
  </si>
  <si>
    <t>Mohs Micrographic Surgery</t>
  </si>
  <si>
    <t>Colorectal Cancer</t>
  </si>
  <si>
    <t>CPT Code</t>
  </si>
  <si>
    <r>
      <t>Medicare</t>
    </r>
    <r>
      <rPr>
        <b/>
        <vertAlign val="superscript"/>
        <sz val="10"/>
        <rFont val="Arial"/>
        <family val="2"/>
      </rPr>
      <t>@</t>
    </r>
  </si>
  <si>
    <t>In-Facility</t>
  </si>
  <si>
    <t>Not In-Facility</t>
  </si>
  <si>
    <t>Problem focused history &amp; examination with straightforward medical decision</t>
  </si>
  <si>
    <t>Expanded problem focused history &amp; examination with straightforward medical decision</t>
  </si>
  <si>
    <t>Detailed history &amp; examination requiring low complexity medical decision</t>
  </si>
  <si>
    <t>Comprehensive history &amp; examination requiring moderately complex medical decision</t>
  </si>
  <si>
    <t>Comprehensive history &amp; examination requiring highly complex medical decision</t>
  </si>
  <si>
    <t xml:space="preserve">Initial Inpatient Consultations </t>
  </si>
  <si>
    <t>Initial inpatient consultation (focused)</t>
  </si>
  <si>
    <t>Initial inpatient consultation (expanded)</t>
  </si>
  <si>
    <t>Initial inpatient consultation (detailed)</t>
  </si>
  <si>
    <t>Initial inpatient consultation (comprehensive- moderate)</t>
  </si>
  <si>
    <t>Initial inpatient consultation (comprehensive - high)</t>
  </si>
  <si>
    <t>Initial Hospital Care</t>
  </si>
  <si>
    <t>…comprehensive H&amp;P - Moderate</t>
  </si>
  <si>
    <t>…comprehensive H&amp;P - High</t>
  </si>
  <si>
    <t>Subsequent Hospital Care</t>
  </si>
  <si>
    <t>Hospital Discharge Services</t>
  </si>
  <si>
    <t>Discharge day management 30 minutes or less</t>
  </si>
  <si>
    <t>Discharge day management more than 30 minutes</t>
  </si>
  <si>
    <t>Emergency Department Services</t>
  </si>
  <si>
    <t>Emergency department visit - focused</t>
  </si>
  <si>
    <t>… expanded - low</t>
  </si>
  <si>
    <t>…expanded - medium</t>
  </si>
  <si>
    <t>… detailed - high</t>
  </si>
  <si>
    <t>.. comprehensive - high</t>
  </si>
  <si>
    <t>Procedure</t>
  </si>
  <si>
    <t>Screening and Diagnosis</t>
  </si>
  <si>
    <t>Fecal Occult Blood Test; 1-3 simultaneous determinations</t>
  </si>
  <si>
    <t>Blood, occult, fecal hemoglobin immunoassay</t>
  </si>
  <si>
    <t>G0104</t>
  </si>
  <si>
    <t>45330</t>
  </si>
  <si>
    <t xml:space="preserve">Sigmoidoscopy, flexible; diagnostic, with or without collection of specimen(s) by brushing or washing (separate procedure) with control of bleeding, any method </t>
  </si>
  <si>
    <t>45334</t>
  </si>
  <si>
    <t>Sigmoidoscopy, flexible; with removal of tumor(s), polyp(s), or other lesion(s) by snare techniques</t>
  </si>
  <si>
    <t>G0105</t>
  </si>
  <si>
    <t>45378-53</t>
  </si>
  <si>
    <t>45380</t>
  </si>
  <si>
    <t>45382</t>
  </si>
  <si>
    <t xml:space="preserve">  -26 Modifier</t>
  </si>
  <si>
    <t>G0106</t>
  </si>
  <si>
    <t xml:space="preserve">     -26 Modifier</t>
  </si>
  <si>
    <t>G0106-26</t>
  </si>
  <si>
    <t xml:space="preserve">    -TC Modifier</t>
  </si>
  <si>
    <t>G0106-TC</t>
  </si>
  <si>
    <t xml:space="preserve">Screening Barium Enema (alternate-col)           </t>
  </si>
  <si>
    <t>G0120</t>
  </si>
  <si>
    <t>G0120-26</t>
  </si>
  <si>
    <t>G0120-TC</t>
  </si>
  <si>
    <t>Colorectal cancer screening; colonoscopy on individual not meeting criteria for high risk</t>
  </si>
  <si>
    <t xml:space="preserve">      -53 Modifier</t>
  </si>
  <si>
    <t xml:space="preserve">Radiologic examination, gastrointestinal tract, upper; with or without delayed films, without KUB </t>
  </si>
  <si>
    <t xml:space="preserve">       -26 Modifier</t>
  </si>
  <si>
    <t>74240-26</t>
  </si>
  <si>
    <t xml:space="preserve">       -TC Modifier</t>
  </si>
  <si>
    <t>74240-TC</t>
  </si>
  <si>
    <t>Radiologic examination, gastrointestinal tract, upper; with or without delayed films, with KUB</t>
  </si>
  <si>
    <t xml:space="preserve">        -26 Modifier</t>
  </si>
  <si>
    <t>74241-26</t>
  </si>
  <si>
    <t xml:space="preserve">        -TC Modifier</t>
  </si>
  <si>
    <t>74241-TC</t>
  </si>
  <si>
    <t xml:space="preserve">Radiologic examination, gastrointestinal tract, upper; with small bowel, includes multiple serial film </t>
  </si>
  <si>
    <t>74245-26</t>
  </si>
  <si>
    <t>74245-TC</t>
  </si>
  <si>
    <t xml:space="preserve">Radiologic examination, small bowel, includes multiple serial films; </t>
  </si>
  <si>
    <t>74250-26</t>
  </si>
  <si>
    <t>74250-TC</t>
  </si>
  <si>
    <t>Barium Enema, radiologic examination, colon; with or without KUB</t>
  </si>
  <si>
    <t>74270-26</t>
  </si>
  <si>
    <t xml:space="preserve">     -TC Modifier</t>
  </si>
  <si>
    <t>74270-TC</t>
  </si>
  <si>
    <t>Barium Enema, air contrast with specific high density barium, with or without glucagon</t>
  </si>
  <si>
    <t>74280-26</t>
  </si>
  <si>
    <t>74280-TC</t>
  </si>
  <si>
    <t>Usual Charges That Might Be Associated With Colonoscopy Work-Up</t>
  </si>
  <si>
    <t>A4550</t>
  </si>
  <si>
    <t>Work-Up: Laboratory, Pathology and Radiology</t>
  </si>
  <si>
    <t>Handling and/or conveyance of specimen for transfer from the physician's office to a laboratory</t>
  </si>
  <si>
    <t>99000</t>
  </si>
  <si>
    <t>Handling and/or conveyance of specimen for transfer from the patient in other than a physician's office to a laboratory (distance may be indicated)</t>
  </si>
  <si>
    <t>99001</t>
  </si>
  <si>
    <t>Urinalysis by dip stick or tablet reagent for bilirubin, glucose, hemoglobin, ketones, leukocytes, nitrite, pH, protein, specific gravity, urobilinogen, any number of these constituents; non-automated, with microscopy</t>
  </si>
  <si>
    <t>Urinalysis, by dip stick or tablet reagent for bilirubin, glucose, hemoglobin, ketones, leukocytes, nitrite, pH, protein, specific gravity, urobilinogen, any number of these constituents, automated, with microscopy</t>
  </si>
  <si>
    <t>Urinalysis, by dip stick or tablet reagent for bilirubin, glucose, hemoglobin, ketones, leukocytes, nitrite, pH, protein, specific gravity, urobilinogen, any number of these constituents, non-automated, without microscopy</t>
  </si>
  <si>
    <t>Urinalysis; qualitative or semiquantitative, except immunoassays</t>
  </si>
  <si>
    <t>Urinalysis… bacteriuria screen, except by culture or dipstick</t>
  </si>
  <si>
    <t>Urinalysis… microscopic only</t>
  </si>
  <si>
    <t>Urinalysis… two or three glass test</t>
  </si>
  <si>
    <t>Urine pregnancy test, by visual color comparison methods</t>
  </si>
  <si>
    <t>Volume measurement (urine) for timed collection, each</t>
  </si>
  <si>
    <t>Unlisted urinalysis procedure</t>
  </si>
  <si>
    <t>Not Available</t>
  </si>
  <si>
    <t>Carcinoembryonic Antigen (CEA)</t>
  </si>
  <si>
    <t>Blood Count; blood smear, micro exam with manual diff WBC count</t>
  </si>
  <si>
    <t>Renal Function Panel - includes albumin, calcium, bicarbonate, chloride, creatinine, glucose, phosphate, potassium, sodium, urea nitrogen (BUN)</t>
  </si>
  <si>
    <t>Hepatic Function Panel - includes albumin, bilirubin (total), bilirubin (direct), alanine amino transferase (SGPT), aspartate amino transferase (SGOT) alkaline phosphatase, protein (total)</t>
  </si>
  <si>
    <t>Electrolyte Panel - includes bicarbonate, chloride, potassium, sodium</t>
  </si>
  <si>
    <t>Thromboplastin (PTT) time, partial, plasma or whole blood</t>
  </si>
  <si>
    <t>Prothrombin (PT), specific clotting factor II</t>
  </si>
  <si>
    <t>Pathology review; comprehensive, for a complex diagnostic problem, with review of patients history and medical records</t>
  </si>
  <si>
    <t xml:space="preserve">    -26 Modifier</t>
  </si>
  <si>
    <t>88300-26</t>
  </si>
  <si>
    <t>88300-TC</t>
  </si>
  <si>
    <t>88302-26</t>
  </si>
  <si>
    <t xml:space="preserve">     TC Modifier</t>
  </si>
  <si>
    <t>88302-TC</t>
  </si>
  <si>
    <r>
      <t xml:space="preserve">Surgical Pathology Review Level III, surgical pathology, gross and microscopic examination  </t>
    </r>
    <r>
      <rPr>
        <vertAlign val="superscript"/>
        <sz val="10"/>
        <rFont val="Arial"/>
        <family val="2"/>
      </rPr>
      <t>&amp;&amp;&amp;</t>
    </r>
  </si>
  <si>
    <t>88304-26</t>
  </si>
  <si>
    <t>88304-TC</t>
  </si>
  <si>
    <r>
      <t xml:space="preserve">Surgical Pathology Review-Level IV, gross and microscopic examination, colon, colorectal polyp biopsy  </t>
    </r>
    <r>
      <rPr>
        <vertAlign val="superscript"/>
        <sz val="10"/>
        <rFont val="Arial"/>
        <family val="2"/>
      </rPr>
      <t>&amp;&amp;&amp;</t>
    </r>
  </si>
  <si>
    <t>88305-26</t>
  </si>
  <si>
    <t>88305-TC</t>
  </si>
  <si>
    <r>
      <t xml:space="preserve">Surgical Pathology Review-Level V, gross and microscopic examination, colon, segmental resection other than for tumor </t>
    </r>
    <r>
      <rPr>
        <vertAlign val="superscript"/>
        <sz val="10"/>
        <rFont val="Arial"/>
        <family val="2"/>
      </rPr>
      <t>&amp;&amp;&amp;</t>
    </r>
  </si>
  <si>
    <t>88307-26</t>
  </si>
  <si>
    <t>88307-TC</t>
  </si>
  <si>
    <r>
      <t xml:space="preserve">Surgical Pathology Review-Level VI, gross and microscopic examination, colon, segmental resection for tumor or total resection </t>
    </r>
    <r>
      <rPr>
        <vertAlign val="superscript"/>
        <sz val="10"/>
        <rFont val="Arial"/>
        <family val="2"/>
      </rPr>
      <t>&amp;&amp;&amp;</t>
    </r>
  </si>
  <si>
    <t>88309-26</t>
  </si>
  <si>
    <t>88309-TC</t>
  </si>
  <si>
    <t xml:space="preserve">Pathology: Special stains  (list separately in addition to code for surgical pathology examination); Group I for microorganisms (eg, Gridley, acid fast, methenamine silver), each </t>
  </si>
  <si>
    <t xml:space="preserve">      -26 Modifier</t>
  </si>
  <si>
    <t>88312-26</t>
  </si>
  <si>
    <t xml:space="preserve">      -TC Modifier</t>
  </si>
  <si>
    <t>88312-TC</t>
  </si>
  <si>
    <t xml:space="preserve">CAT scan, abdomen; with contrast material(s) </t>
  </si>
  <si>
    <t>74160-26</t>
  </si>
  <si>
    <t>74160-TC</t>
  </si>
  <si>
    <t>CT scan (with and without contrast-abdomen)</t>
  </si>
  <si>
    <t>74170-26</t>
  </si>
  <si>
    <t>74170-TC</t>
  </si>
  <si>
    <t>Pelvic CT scan; computerized axial tomography without contrast material</t>
  </si>
  <si>
    <t>72192-26</t>
  </si>
  <si>
    <t>72192-TC</t>
  </si>
  <si>
    <t>CAT scan, pelvis; with contrast material(s)</t>
  </si>
  <si>
    <t>72193-26</t>
  </si>
  <si>
    <t>72193-TC</t>
  </si>
  <si>
    <t>72195-26</t>
  </si>
  <si>
    <t>72195-TC</t>
  </si>
  <si>
    <t>Magnetic resonance (eg, proton) imaging, pelvis; with contrast material(s)</t>
  </si>
  <si>
    <t>72196-26</t>
  </si>
  <si>
    <t>72196-TC</t>
  </si>
  <si>
    <t>Endorectal ultrasound; echography, transrectal</t>
  </si>
  <si>
    <t>76872-26</t>
  </si>
  <si>
    <t>76872-TC</t>
  </si>
  <si>
    <t>Radiologic examination, chest, two views, frontal and lateral;</t>
  </si>
  <si>
    <t>71020-26</t>
  </si>
  <si>
    <t>71020-TC</t>
  </si>
  <si>
    <t>Chest X-ray, with fluoroscopy</t>
  </si>
  <si>
    <t>71034-26</t>
  </si>
  <si>
    <t>71034-TC</t>
  </si>
  <si>
    <t>Electrocardiogram, routine ECG with at least 12 leads; with interpretation and report</t>
  </si>
  <si>
    <t>Mobilization (take-down) of splenic flexure  performed in conjunction with partial colectomy (List separately in addition to primary procedure)  (Use 44139 in conjunction with codes 44140-44147</t>
  </si>
  <si>
    <t>Colectomy, partial; with anastomosis</t>
  </si>
  <si>
    <t>Colectomy, partial, with resection, with colostomy or ileostomy and creation of mucofistula</t>
  </si>
  <si>
    <t>Colectomy, partial, with coloproctostomy (low pelvic anastomosis)</t>
  </si>
  <si>
    <t>Diverting colostomy or skin level cecostomy</t>
  </si>
  <si>
    <t>Low anterior resection and colorectal anastomosis</t>
  </si>
  <si>
    <t>Proctectomy; complete, combined abdominoperineal, with colostomy</t>
  </si>
  <si>
    <t>Excision of rectal tumor, transanal approach</t>
  </si>
  <si>
    <t>Destruction of rectal tumor, any method</t>
  </si>
  <si>
    <t>Therapeutic radiology treatment planning, simple</t>
  </si>
  <si>
    <t>Therapeutic radiology treatment planning, intermediate</t>
  </si>
  <si>
    <t>Therapeutic radiology treatment planning, complex</t>
  </si>
  <si>
    <t>Therapeutic radiology simulation-aided field setting; simple</t>
  </si>
  <si>
    <t>77280-26</t>
  </si>
  <si>
    <t>77280-TC</t>
  </si>
  <si>
    <t>Therapeutic radiology simulation-aided field setting; intermediate</t>
  </si>
  <si>
    <t>77285-26</t>
  </si>
  <si>
    <t>77285-TC</t>
  </si>
  <si>
    <t>Therapeutic radiology simulation-aided field setting; complex</t>
  </si>
  <si>
    <t>77290-26</t>
  </si>
  <si>
    <t>77290-TC</t>
  </si>
  <si>
    <t>Therapeutic radiology simulation-aided field setting; three-dimensional</t>
  </si>
  <si>
    <t>77295-26</t>
  </si>
  <si>
    <t>77295-TC</t>
  </si>
  <si>
    <t>Basic radiation dosimetry</t>
  </si>
  <si>
    <t>77300-26</t>
  </si>
  <si>
    <t>77300-TC</t>
  </si>
  <si>
    <t>Special dosimetry, only when prescribed by treating physician</t>
  </si>
  <si>
    <t>77331-26</t>
  </si>
  <si>
    <t>77331-TC</t>
  </si>
  <si>
    <t>Treatment devices, design and construction; simple</t>
  </si>
  <si>
    <t>77332-26</t>
  </si>
  <si>
    <t>77332-TC</t>
  </si>
  <si>
    <t>Treatment devices, design and construction; intermediate</t>
  </si>
  <si>
    <t>77333-26</t>
  </si>
  <si>
    <t>77333-TC</t>
  </si>
  <si>
    <t>Treatment devices, design and construction; complex</t>
  </si>
  <si>
    <t>77334-26</t>
  </si>
  <si>
    <t>77334-TC</t>
  </si>
  <si>
    <t>Chemotherapy administration, intravenous, infusion technique, each additional substance/drug (use in conjunction with code 96409, 96413)</t>
  </si>
  <si>
    <t xml:space="preserve">Chemotherapy administration, intravenous infusion technique; each additional hour (use in conjunction with code 96413) </t>
  </si>
  <si>
    <t xml:space="preserve">Chemotherapy administration, intravenous, infusion technique, up to 1 hour, single or initial substance/drug  </t>
  </si>
  <si>
    <t xml:space="preserve">Chemotherapy administration into peritoneal cavity, via indwelling port or catheter </t>
  </si>
  <si>
    <t>Continuing medical physics consultation, including assessment of treatment parameters, quality assurance of dose delivery, and review of patient treatment documentation in support of the radiation oncologist, reported per week of therapy</t>
  </si>
  <si>
    <t>Special medical radiation physics consultation</t>
  </si>
  <si>
    <t>Radiation treatment delivery, superficial and/or ortho voltage</t>
  </si>
  <si>
    <t>Therapeutic radiology port film(s)</t>
  </si>
  <si>
    <t>Radiation treatment management, five treatments</t>
  </si>
  <si>
    <t>Chemotherapy administration, intra-arterial, push technique</t>
  </si>
  <si>
    <t>Chemotherapy administration, intravenous, push technique</t>
  </si>
  <si>
    <t>Chemotherapy injection, subarachnoid or intraventricular via subcutaneous reservoir, single or multiple agents</t>
  </si>
  <si>
    <t>Refilling and maintenance of portable pump</t>
  </si>
  <si>
    <t>Refilling and maintenance of implantable pump or reservoir</t>
  </si>
  <si>
    <t>Introduction of needle or intracatheter, vein</t>
  </si>
  <si>
    <t>IV infusion  for therapy/diagnosis, administered by physician or under direct supervision of physician, up to one hour</t>
  </si>
  <si>
    <t>Therapeutic, prophylactic and diagnostic injection (specify material injected); subcutaneous or intramuscular</t>
  </si>
  <si>
    <t>Therapeutic, prophylactic and diagnostic injection (specify material injected); intravenous</t>
  </si>
  <si>
    <t>Dressing change (for other than burns) under anesthesia (other than local)</t>
  </si>
  <si>
    <t>Transurethral electrosurgical resection of prostate, including control of postoperative bleeding, complete (1st stage)</t>
  </si>
  <si>
    <t>Region 99</t>
  </si>
  <si>
    <t>Region 1</t>
  </si>
  <si>
    <t>DC Metro</t>
  </si>
  <si>
    <t>Venipuncture - routine</t>
  </si>
  <si>
    <t>Prochlorperazine, up to 10 mg</t>
  </si>
  <si>
    <t>J0780</t>
  </si>
  <si>
    <t>Diphenhydramine HCl, up to 50 mg</t>
  </si>
  <si>
    <t>J1200</t>
  </si>
  <si>
    <t>Chemotherapy administration, subcutaneous or intramuscular; non-hormonal anti-neoplastic</t>
  </si>
  <si>
    <t>5% Dextrose/normal saline, 500 ml</t>
  </si>
  <si>
    <t>G0121</t>
  </si>
  <si>
    <t>G0121-53</t>
  </si>
  <si>
    <t>Screening Colonoscopy for individual at high risk</t>
  </si>
  <si>
    <t>All of MD</t>
  </si>
  <si>
    <t>Office Visit, Initial, New Patient</t>
  </si>
  <si>
    <t>Office Visit, Established Patient</t>
  </si>
  <si>
    <t xml:space="preserve">Screening Barium Enema (alternate-flex sig)          </t>
  </si>
  <si>
    <t>Interpretation and report only</t>
  </si>
  <si>
    <t xml:space="preserve">Medicaid MD (ALL) </t>
  </si>
  <si>
    <t>Examples of Reimbursement for 00810 using Formula Application:</t>
  </si>
  <si>
    <t>QW</t>
  </si>
  <si>
    <t>C</t>
  </si>
  <si>
    <t>Oral Cancer Procedures</t>
  </si>
  <si>
    <t xml:space="preserve">   -26 Modifier</t>
  </si>
  <si>
    <t xml:space="preserve">   -TC Modifier</t>
  </si>
  <si>
    <t>Excision of lesion of mucosa &amp; sub-mucosa, vesibule of mouth without repair</t>
  </si>
  <si>
    <t>Excision of lesion of mucosa &amp; sub-mucosa, vesibule of mouth with simple repair</t>
  </si>
  <si>
    <t>Excision of lesion of mucosa &amp; sub-mucosa, vesibule of mouth with complex repair</t>
  </si>
  <si>
    <t>Excision of lesion of tongue, without closure</t>
  </si>
  <si>
    <t>Excision of lesion of tongue, with closure, anterior 2/3</t>
  </si>
  <si>
    <t>Excision of lesion or tumor, dentoalveolar structures without repair</t>
  </si>
  <si>
    <t>Excision of lesion of palate or uvula, with-out closure</t>
  </si>
  <si>
    <t>CPT CODE</t>
  </si>
  <si>
    <t>Remove odontogenic cyst or tumor   up to 1.25 CM</t>
  </si>
  <si>
    <t>Remove nonodontogenic cyst or tumor up to 1.25 CM</t>
  </si>
  <si>
    <t>Destruction lesion(s) physical/chemical methods</t>
  </si>
  <si>
    <t xml:space="preserve">      -TC Modifier </t>
  </si>
  <si>
    <t>Not        Available</t>
  </si>
  <si>
    <t>G0103</t>
  </si>
  <si>
    <t>G0102</t>
  </si>
  <si>
    <t>Prostate Cancer Procedures</t>
  </si>
  <si>
    <t>Skin Cancer Procedures</t>
  </si>
  <si>
    <t>Excision, benign lesion,face, ears, eyelids, nose, and lips</t>
  </si>
  <si>
    <t>Excision, malignant lesion, trunk, arms or legs</t>
  </si>
  <si>
    <t>Excision, malignant lesion,scalp, neck, hands, feet, and genitalia</t>
  </si>
  <si>
    <t>Excision, malignant lesion,face, ears, eyelids, nose, and lips</t>
  </si>
  <si>
    <t>a.</t>
  </si>
  <si>
    <t>b.</t>
  </si>
  <si>
    <t>c.</t>
  </si>
  <si>
    <t>d.</t>
  </si>
  <si>
    <t>e.</t>
  </si>
  <si>
    <t>f.</t>
  </si>
  <si>
    <t>g.</t>
  </si>
  <si>
    <t>h.</t>
  </si>
  <si>
    <t>i.</t>
  </si>
  <si>
    <t>ADDITIONAL NOTES:</t>
  </si>
  <si>
    <r>
      <t xml:space="preserve">^^ Facility Fee for Scrng Sig - </t>
    </r>
    <r>
      <rPr>
        <b/>
        <sz val="10"/>
        <rFont val="Arial"/>
        <family val="2"/>
      </rPr>
      <t>CBSA 47894</t>
    </r>
  </si>
  <si>
    <r>
      <t xml:space="preserve">^^ Facility Fee for Scrng Sig - </t>
    </r>
    <r>
      <rPr>
        <b/>
        <sz val="10"/>
        <rFont val="Arial"/>
        <family val="2"/>
      </rPr>
      <t>CBSA 48864</t>
    </r>
  </si>
  <si>
    <r>
      <t>^^ Facility Fee for Flex Sig w/bx -</t>
    </r>
    <r>
      <rPr>
        <b/>
        <sz val="10"/>
        <rFont val="Arial"/>
        <family val="2"/>
      </rPr>
      <t>CBSA 19060</t>
    </r>
  </si>
  <si>
    <r>
      <t>^^ Facility Fee for Flex Sig w/bx -</t>
    </r>
    <r>
      <rPr>
        <b/>
        <sz val="10"/>
        <rFont val="Arial"/>
        <family val="2"/>
      </rPr>
      <t>CBSA 25180</t>
    </r>
  </si>
  <si>
    <r>
      <t>^^ Facility Fee for Flex Sig w/bx -</t>
    </r>
    <r>
      <rPr>
        <b/>
        <sz val="10"/>
        <rFont val="Arial"/>
        <family val="2"/>
      </rPr>
      <t>CBSA 41540</t>
    </r>
  </si>
  <si>
    <r>
      <t>^^ Facility Fee for Flex Sig w/bx -</t>
    </r>
    <r>
      <rPr>
        <b/>
        <sz val="10"/>
        <rFont val="Arial"/>
        <family val="2"/>
      </rPr>
      <t>CBSA 47894</t>
    </r>
  </si>
  <si>
    <r>
      <t>^^ Facility Fee for Flex Sig w/bx -</t>
    </r>
    <r>
      <rPr>
        <b/>
        <sz val="10"/>
        <rFont val="Arial"/>
        <family val="2"/>
      </rPr>
      <t>CBSA 48864</t>
    </r>
  </si>
  <si>
    <r>
      <t>^^ Facility Fee for Flex Sig (Diag) -</t>
    </r>
    <r>
      <rPr>
        <b/>
        <sz val="10"/>
        <rFont val="Arial"/>
        <family val="2"/>
      </rPr>
      <t>CBSA</t>
    </r>
    <r>
      <rPr>
        <sz val="10"/>
        <rFont val="Arial"/>
        <family val="2"/>
      </rPr>
      <t xml:space="preserve"> </t>
    </r>
    <r>
      <rPr>
        <b/>
        <sz val="10"/>
        <rFont val="Arial"/>
        <family val="2"/>
      </rPr>
      <t>21</t>
    </r>
  </si>
  <si>
    <r>
      <t>^^ Facility Fee for Flex Sig (Diag) -</t>
    </r>
    <r>
      <rPr>
        <b/>
        <sz val="10"/>
        <rFont val="Arial"/>
        <family val="2"/>
      </rPr>
      <t>CBSA 12580</t>
    </r>
  </si>
  <si>
    <r>
      <t>^^ Facility Fee for Flex Sig (Diag) -</t>
    </r>
    <r>
      <rPr>
        <b/>
        <sz val="10"/>
        <rFont val="Arial"/>
        <family val="2"/>
      </rPr>
      <t>CBSA 19060</t>
    </r>
  </si>
  <si>
    <r>
      <t>^^ Facility Fee for Flex Sig (Diag) -</t>
    </r>
    <r>
      <rPr>
        <b/>
        <sz val="10"/>
        <rFont val="Arial"/>
        <family val="2"/>
      </rPr>
      <t>CBSA 25180</t>
    </r>
  </si>
  <si>
    <r>
      <t>^^ Facility Fee for Flex Sig (Diag) -</t>
    </r>
    <r>
      <rPr>
        <b/>
        <sz val="10"/>
        <rFont val="Arial"/>
        <family val="2"/>
      </rPr>
      <t>CBSA 41540</t>
    </r>
  </si>
  <si>
    <r>
      <t>^^ Facility Fee for Flex Sig (Diag) -</t>
    </r>
    <r>
      <rPr>
        <b/>
        <sz val="10"/>
        <rFont val="Arial"/>
        <family val="2"/>
      </rPr>
      <t>CBSA 47894</t>
    </r>
  </si>
  <si>
    <r>
      <t>^^ Facility Fee for Flex Sig (Diag) -</t>
    </r>
    <r>
      <rPr>
        <b/>
        <sz val="10"/>
        <rFont val="Arial"/>
        <family val="2"/>
      </rPr>
      <t>CBSA 48864</t>
    </r>
  </si>
  <si>
    <r>
      <t>^^ Facility Fee for Flex Sig (Snare) -</t>
    </r>
    <r>
      <rPr>
        <b/>
        <sz val="10"/>
        <rFont val="Arial"/>
        <family val="2"/>
      </rPr>
      <t>CBSA 19060</t>
    </r>
  </si>
  <si>
    <r>
      <t>^^ Facility Fee for Flex Sig (Snare) -</t>
    </r>
    <r>
      <rPr>
        <b/>
        <sz val="10"/>
        <rFont val="Arial"/>
        <family val="2"/>
      </rPr>
      <t>CBSA 25180</t>
    </r>
  </si>
  <si>
    <r>
      <t>^^ Facility Fee for Flex Sig (Snare) -</t>
    </r>
    <r>
      <rPr>
        <b/>
        <sz val="10"/>
        <rFont val="Arial"/>
        <family val="2"/>
      </rPr>
      <t>CBSA 41540</t>
    </r>
  </si>
  <si>
    <r>
      <t>^^ Facility Fee for Flex Sig (Snare) -</t>
    </r>
    <r>
      <rPr>
        <b/>
        <sz val="10"/>
        <rFont val="Arial"/>
        <family val="2"/>
      </rPr>
      <t>CBSA 47894</t>
    </r>
  </si>
  <si>
    <r>
      <t>^^ Facility Fee for Flex Sig (Snare) -</t>
    </r>
    <r>
      <rPr>
        <b/>
        <sz val="10"/>
        <rFont val="Arial"/>
        <family val="2"/>
      </rPr>
      <t>CBSA 48864</t>
    </r>
  </si>
  <si>
    <r>
      <t>^^ Facility Fee for ScrngCol(HR)-</t>
    </r>
    <r>
      <rPr>
        <b/>
        <sz val="10"/>
        <rFont val="Arial"/>
        <family val="2"/>
      </rPr>
      <t>CBSA</t>
    </r>
    <r>
      <rPr>
        <sz val="10"/>
        <rFont val="Arial"/>
        <family val="2"/>
      </rPr>
      <t xml:space="preserve"> </t>
    </r>
    <r>
      <rPr>
        <b/>
        <sz val="10"/>
        <rFont val="Arial"/>
        <family val="2"/>
      </rPr>
      <t>21</t>
    </r>
  </si>
  <si>
    <r>
      <t>^^ Facility Fee for ScrngCol(HR)-</t>
    </r>
    <r>
      <rPr>
        <b/>
        <sz val="10"/>
        <rFont val="Arial"/>
        <family val="2"/>
      </rPr>
      <t>CBSA 12580</t>
    </r>
  </si>
  <si>
    <r>
      <t>^^ Facility Fee for ScrngCol(HR)-</t>
    </r>
    <r>
      <rPr>
        <b/>
        <sz val="10"/>
        <rFont val="Arial"/>
        <family val="2"/>
      </rPr>
      <t>CBSA 19060</t>
    </r>
  </si>
  <si>
    <r>
      <t>^^ Facility Fee for ScrngCol(HR)-</t>
    </r>
    <r>
      <rPr>
        <b/>
        <sz val="10"/>
        <rFont val="Arial"/>
        <family val="2"/>
      </rPr>
      <t>CBSA 25180</t>
    </r>
  </si>
  <si>
    <r>
      <t>^^ Facility Fee for ScrngCol(HR)-</t>
    </r>
    <r>
      <rPr>
        <b/>
        <sz val="10"/>
        <rFont val="Arial"/>
        <family val="2"/>
      </rPr>
      <t>CBSA 41540</t>
    </r>
  </si>
  <si>
    <r>
      <t>^^ Facility Fee for ScrngCol(HR)-</t>
    </r>
    <r>
      <rPr>
        <b/>
        <sz val="10"/>
        <rFont val="Arial"/>
        <family val="2"/>
      </rPr>
      <t>CBSA 47894</t>
    </r>
  </si>
  <si>
    <r>
      <t>^^ Facility Fee for ScrngCol(HR)-</t>
    </r>
    <r>
      <rPr>
        <b/>
        <sz val="10"/>
        <rFont val="Arial"/>
        <family val="2"/>
      </rPr>
      <t>CBSA 48864</t>
    </r>
  </si>
  <si>
    <r>
      <t>^^ Facility Fee for Col thru Stoma-</t>
    </r>
    <r>
      <rPr>
        <b/>
        <sz val="10"/>
        <rFont val="Arial"/>
        <family val="2"/>
      </rPr>
      <t>CBSA 19060</t>
    </r>
  </si>
  <si>
    <r>
      <t>^^ Facility Fee for Col thru Stoma-</t>
    </r>
    <r>
      <rPr>
        <b/>
        <sz val="10"/>
        <rFont val="Arial"/>
        <family val="2"/>
      </rPr>
      <t>CBSA 25180</t>
    </r>
  </si>
  <si>
    <r>
      <t>^^ Facility Fee for Col thru Stoma-</t>
    </r>
    <r>
      <rPr>
        <b/>
        <sz val="10"/>
        <rFont val="Arial"/>
        <family val="2"/>
      </rPr>
      <t>CBSA 41540</t>
    </r>
  </si>
  <si>
    <r>
      <t>^^ Facility Fee for Col thru Stoma-</t>
    </r>
    <r>
      <rPr>
        <b/>
        <sz val="10"/>
        <rFont val="Arial"/>
        <family val="2"/>
      </rPr>
      <t>CBSA 47894</t>
    </r>
  </si>
  <si>
    <r>
      <t>^^ Facility Fee for Col thru Stoma-</t>
    </r>
    <r>
      <rPr>
        <b/>
        <sz val="10"/>
        <rFont val="Arial"/>
        <family val="2"/>
      </rPr>
      <t>CBSA 48864</t>
    </r>
  </si>
  <si>
    <r>
      <t>^^ Facility Fee for ColFlexprox(Dx)-</t>
    </r>
    <r>
      <rPr>
        <b/>
        <sz val="10"/>
        <rFont val="Arial"/>
        <family val="2"/>
      </rPr>
      <t>CBSA 19060</t>
    </r>
  </si>
  <si>
    <r>
      <t>^^ Facility Fee for ColFlexprox(Dx)-</t>
    </r>
    <r>
      <rPr>
        <b/>
        <sz val="10"/>
        <rFont val="Arial"/>
        <family val="2"/>
      </rPr>
      <t>CBSA 25180</t>
    </r>
  </si>
  <si>
    <r>
      <t>^^ Facility Fee for ColFlexprox(Dx)-</t>
    </r>
    <r>
      <rPr>
        <b/>
        <sz val="10"/>
        <rFont val="Arial"/>
        <family val="2"/>
      </rPr>
      <t>CBSA 41540</t>
    </r>
  </si>
  <si>
    <r>
      <t>^^ Facility Fee for ColFlexprox(Dx)-</t>
    </r>
    <r>
      <rPr>
        <b/>
        <sz val="10"/>
        <rFont val="Arial"/>
        <family val="2"/>
      </rPr>
      <t>CBSA 48864</t>
    </r>
  </si>
  <si>
    <r>
      <t>^^ Facility Fee for ColFlexprox(Dx)-</t>
    </r>
    <r>
      <rPr>
        <b/>
        <sz val="10"/>
        <rFont val="Arial"/>
        <family val="2"/>
      </rPr>
      <t>CBSA 47894</t>
    </r>
  </si>
  <si>
    <r>
      <t>^^ Facility Fee for ColFlexprox(Bx)-</t>
    </r>
    <r>
      <rPr>
        <b/>
        <sz val="10"/>
        <rFont val="Arial"/>
        <family val="2"/>
      </rPr>
      <t>CBSA 25180</t>
    </r>
  </si>
  <si>
    <r>
      <t>^^ Facility Fee for ColFlexprox(Bx)-</t>
    </r>
    <r>
      <rPr>
        <b/>
        <sz val="10"/>
        <rFont val="Arial"/>
        <family val="2"/>
      </rPr>
      <t>CBSA 41540</t>
    </r>
  </si>
  <si>
    <r>
      <t>^^ Facility Fee for ColFlexprox(Bx)-</t>
    </r>
    <r>
      <rPr>
        <b/>
        <sz val="10"/>
        <rFont val="Arial"/>
        <family val="2"/>
      </rPr>
      <t>CBSA 47894</t>
    </r>
  </si>
  <si>
    <r>
      <t>^^ Facility Fee for ColFlexprox(Bx)-</t>
    </r>
    <r>
      <rPr>
        <b/>
        <sz val="10"/>
        <rFont val="Arial"/>
        <family val="2"/>
      </rPr>
      <t>CBSA 48864</t>
    </r>
  </si>
  <si>
    <t>tracing only, without interpretation and report</t>
  </si>
  <si>
    <t>TC</t>
  </si>
  <si>
    <t>QS</t>
  </si>
  <si>
    <t xml:space="preserve">The payment for the technical component is capped at the OPPS amount.      </t>
  </si>
  <si>
    <t>AA</t>
  </si>
  <si>
    <t>AD</t>
  </si>
  <si>
    <t>QK</t>
  </si>
  <si>
    <t>QY</t>
  </si>
  <si>
    <t>QX</t>
  </si>
  <si>
    <t>QZ</t>
  </si>
  <si>
    <t>ET</t>
  </si>
  <si>
    <t>PI</t>
  </si>
  <si>
    <t>PS</t>
  </si>
  <si>
    <t>PT</t>
  </si>
  <si>
    <t>Emergency Services.</t>
  </si>
  <si>
    <t>PET Tumor Initial Treatment Strategy.</t>
  </si>
  <si>
    <t>PET Tumor Subsequent Treatment Strategy.</t>
  </si>
  <si>
    <t>j.</t>
  </si>
  <si>
    <t>15 Minutes = 1 Unit  + 5 Base Units=</t>
  </si>
  <si>
    <t>Anesthesia for lower intestinal endoscopic procedures, endoscope introduced distal to duodenum.  CPT Code 00810 the Base Unit =5</t>
  </si>
  <si>
    <t>01999</t>
  </si>
  <si>
    <t>Use unlisted procedure code 01999 when surgery is aborted after general or regional anesthesia induction has taken place. Include a copy of the anesthesia report with an indication that the surgery was cancelled.</t>
  </si>
  <si>
    <t>REPORT</t>
  </si>
  <si>
    <t>Not In-Fac.</t>
  </si>
  <si>
    <t>Prostate specific antigen (PSA); Screening</t>
  </si>
  <si>
    <t>Not in Part B</t>
  </si>
  <si>
    <t>Prostatotomy, external drainage of prostatic abscess, any approach; simple</t>
  </si>
  <si>
    <t>CBSA</t>
  </si>
  <si>
    <r>
      <t>Surgical Pathology , gross examination only</t>
    </r>
    <r>
      <rPr>
        <b/>
        <sz val="11"/>
        <rFont val="Arial"/>
        <family val="2"/>
      </rPr>
      <t xml:space="preserve"> </t>
    </r>
    <r>
      <rPr>
        <b/>
        <vertAlign val="superscript"/>
        <sz val="11"/>
        <rFont val="Arial"/>
        <family val="2"/>
      </rPr>
      <t>&amp;&amp;&amp;</t>
    </r>
  </si>
  <si>
    <t>N/A Dx/Tx</t>
  </si>
  <si>
    <r>
      <t>Surgical Pathology Review Level II, surgical pathology, gross</t>
    </r>
    <r>
      <rPr>
        <sz val="9"/>
        <rFont val="Arial"/>
        <family val="2"/>
      </rPr>
      <t xml:space="preserve"> &amp;</t>
    </r>
    <r>
      <rPr>
        <sz val="10"/>
        <rFont val="Arial"/>
        <family val="2"/>
      </rPr>
      <t xml:space="preserve"> microscopic examination </t>
    </r>
    <r>
      <rPr>
        <b/>
        <vertAlign val="superscript"/>
        <sz val="10"/>
        <rFont val="Arial"/>
        <family val="2"/>
      </rPr>
      <t>&amp;&amp;&amp;</t>
    </r>
  </si>
  <si>
    <t>N/A Scr</t>
  </si>
  <si>
    <r>
      <t xml:space="preserve">Medicare </t>
    </r>
    <r>
      <rPr>
        <b/>
        <vertAlign val="superscript"/>
        <sz val="10"/>
        <rFont val="Arial"/>
        <family val="2"/>
      </rPr>
      <t>@</t>
    </r>
  </si>
  <si>
    <t xml:space="preserve">Transurethral resection, of residual obstructive tissue after 90 days postoperative.  Transurethral resection; residual or regrowth of obstructive prostate tissue including control of postoperative bleeding, complete (vasectomy, meatotomy, cystourethroscopy, urethral calibration and/or dilation, and internal urethrotomy are included)  </t>
  </si>
  <si>
    <r>
      <t xml:space="preserve">In-Facility </t>
    </r>
    <r>
      <rPr>
        <b/>
        <vertAlign val="superscript"/>
        <sz val="8"/>
        <color indexed="8"/>
        <rFont val="Arial"/>
        <family val="2"/>
      </rPr>
      <t>@@</t>
    </r>
  </si>
  <si>
    <r>
      <t xml:space="preserve">In-Facility </t>
    </r>
    <r>
      <rPr>
        <b/>
        <vertAlign val="superscript"/>
        <sz val="9"/>
        <rFont val="Arial"/>
        <family val="2"/>
      </rPr>
      <t>@@</t>
    </r>
  </si>
  <si>
    <t>B.R.</t>
  </si>
  <si>
    <t>k.</t>
  </si>
  <si>
    <t>5.  Medicare/Medicaid Service Reimbursement Notes:</t>
  </si>
  <si>
    <t>Colorectal Screening Test that was converted to Diagnostic Test or other procedure during the procedure (e.g., when a biopsy was taken)</t>
  </si>
  <si>
    <t xml:space="preserve">CLIA Waived Test      </t>
  </si>
  <si>
    <t>N/A Screening</t>
  </si>
  <si>
    <t>60 Minutes = 4 Units  + 5 Base Units=</t>
  </si>
  <si>
    <t>2 hours and 10 minutes (130 Minutes) = 8.7 Unit  + 5 Base Units=</t>
  </si>
  <si>
    <t xml:space="preserve">Professional Component -  A procedure can be split into its "professional" and "technical" components and each can be billed separately as noted (see TC, below). The sum of the two components (professional and technical) equals the rate if billed with one code. When the professional component is reported separately, the service will be identified by adding the modifier 26 to the usual CPT procedure code number. This modifier must be reported in the first modifier field. </t>
  </si>
  <si>
    <t>Exposure of prostate, any approach, for insertion of radioactive substance; For application of interstitial radioelement see 77776 through 77778</t>
  </si>
  <si>
    <t>Work-Up: Laboratory, Pathology and Radiology (cont.)</t>
  </si>
  <si>
    <t>Magnetic resonance (eg, proton) imaging, pelvis; without contrast material(s)</t>
  </si>
  <si>
    <t>IV infusion  for therapy/diagnosis, each additional hour [Report in conjunction with 96365, 96367) (Report for add. Hours of sequential infusion) (Report for infusion intervals greater than 30 minutes beyond 1 hour increments]</t>
  </si>
  <si>
    <t>Screening and Diagnosis (cont.)</t>
  </si>
  <si>
    <t>Surgery</t>
  </si>
  <si>
    <t>OTHER</t>
  </si>
  <si>
    <t>OTHER (cont.)</t>
  </si>
  <si>
    <t xml:space="preserve">Formula:  (Time Units + Base Units) x Conversion Factor = Allowance.  Time Units are the procedure minutes divided by 15.  </t>
  </si>
  <si>
    <t>$40.37</t>
  </si>
  <si>
    <t>44.68</t>
  </si>
  <si>
    <t xml:space="preserve">Conversion Factor is the $ amount for that CPT code (e.g., for 00810 it is $22.99 for Region 99; see example below)  </t>
  </si>
  <si>
    <t>See below</t>
  </si>
  <si>
    <r>
      <t>^^ Facility Fee for ScrngCol(NHR)-</t>
    </r>
    <r>
      <rPr>
        <b/>
        <sz val="10"/>
        <rFont val="Arial"/>
        <family val="2"/>
      </rPr>
      <t>CBSA</t>
    </r>
    <r>
      <rPr>
        <sz val="10"/>
        <rFont val="Arial"/>
        <family val="2"/>
      </rPr>
      <t xml:space="preserve"> </t>
    </r>
    <r>
      <rPr>
        <b/>
        <sz val="10"/>
        <rFont val="Arial"/>
        <family val="2"/>
      </rPr>
      <t>21</t>
    </r>
  </si>
  <si>
    <r>
      <t>^^ Facility Fee for ScrngCol(NHR)-</t>
    </r>
    <r>
      <rPr>
        <b/>
        <sz val="10"/>
        <rFont val="Arial"/>
        <family val="2"/>
      </rPr>
      <t>CBSA 12580</t>
    </r>
  </si>
  <si>
    <r>
      <t>^^ Facility Fee for ScrngCol(NHR)-</t>
    </r>
    <r>
      <rPr>
        <b/>
        <sz val="10"/>
        <rFont val="Arial"/>
        <family val="2"/>
      </rPr>
      <t>CBSA 19060</t>
    </r>
  </si>
  <si>
    <r>
      <t>^^ Facility Fee for ScrngCol(NHR)-</t>
    </r>
    <r>
      <rPr>
        <b/>
        <sz val="10"/>
        <rFont val="Arial"/>
        <family val="2"/>
      </rPr>
      <t>CBSA 25180</t>
    </r>
  </si>
  <si>
    <r>
      <t>^^ Facility Fee for ScrngCol(NHR)-</t>
    </r>
    <r>
      <rPr>
        <b/>
        <sz val="10"/>
        <rFont val="Arial"/>
        <family val="2"/>
      </rPr>
      <t>CBSA 41540</t>
    </r>
  </si>
  <si>
    <r>
      <t>^^ Facility Fee for ScrngCol(NHR)-</t>
    </r>
    <r>
      <rPr>
        <b/>
        <sz val="10"/>
        <rFont val="Arial"/>
        <family val="2"/>
      </rPr>
      <t>CBSA 47894</t>
    </r>
  </si>
  <si>
    <r>
      <t>^^ Facility Fee for ScrngCol(NHR)-</t>
    </r>
    <r>
      <rPr>
        <b/>
        <sz val="10"/>
        <rFont val="Arial"/>
        <family val="2"/>
      </rPr>
      <t>CBSA 48864</t>
    </r>
  </si>
  <si>
    <t>88342-26</t>
  </si>
  <si>
    <t>88342-TC</t>
  </si>
  <si>
    <t>m.</t>
  </si>
  <si>
    <t>3.47</t>
  </si>
  <si>
    <t>100.56</t>
  </si>
  <si>
    <t>44.66</t>
  </si>
  <si>
    <t>53.69</t>
  </si>
  <si>
    <t>130.91</t>
  </si>
  <si>
    <t>78.38</t>
  </si>
  <si>
    <t>214.21</t>
  </si>
  <si>
    <t>117.88</t>
  </si>
  <si>
    <t>101.39</t>
  </si>
  <si>
    <t>234.80</t>
  </si>
  <si>
    <t>155.38</t>
  </si>
  <si>
    <t>298.64</t>
  </si>
  <si>
    <t>186.45</t>
  </si>
  <si>
    <t>356.70</t>
  </si>
  <si>
    <t>237.59</t>
  </si>
  <si>
    <t>473.56</t>
  </si>
  <si>
    <t>194.71</t>
  </si>
  <si>
    <t>349.45</t>
  </si>
  <si>
    <t>221.04</t>
  </si>
  <si>
    <t>400.29</t>
  </si>
  <si>
    <t>234.05</t>
  </si>
  <si>
    <t>79.85</t>
  </si>
  <si>
    <t>72.75</t>
  </si>
  <si>
    <t>94.11</t>
  </si>
  <si>
    <t>27.93</t>
  </si>
  <si>
    <t>262.90</t>
  </si>
  <si>
    <t>304.68</t>
  </si>
  <si>
    <t>258.55</t>
  </si>
  <si>
    <t>372.64</t>
  </si>
  <si>
    <t>100.35</t>
  </si>
  <si>
    <t>25.53</t>
  </si>
  <si>
    <t>69.45</t>
  </si>
  <si>
    <t>1120.40</t>
  </si>
  <si>
    <t>1146.56</t>
  </si>
  <si>
    <t>801.27</t>
  </si>
  <si>
    <t>1105.02</t>
  </si>
  <si>
    <t>1264.90</t>
  </si>
  <si>
    <t>440.21</t>
  </si>
  <si>
    <t>452.11</t>
  </si>
  <si>
    <t>53.07</t>
  </si>
  <si>
    <t>80.16</t>
  </si>
  <si>
    <t>119.19</t>
  </si>
  <si>
    <t>144.87</t>
  </si>
  <si>
    <t>243.33</t>
  </si>
  <si>
    <t>355.05</t>
  </si>
  <si>
    <t>602.65</t>
  </si>
  <si>
    <t>61.26</t>
  </si>
  <si>
    <t>106.68</t>
  </si>
  <si>
    <t>133.02</t>
  </si>
  <si>
    <t>50.32</t>
  </si>
  <si>
    <t>87.47</t>
  </si>
  <si>
    <t>92.78</t>
  </si>
  <si>
    <t>17.71</t>
  </si>
  <si>
    <t>150.17</t>
  </si>
  <si>
    <t>36.63</t>
  </si>
  <si>
    <t>136.18</t>
  </si>
  <si>
    <t>109.80</t>
  </si>
  <si>
    <t>87.45</t>
  </si>
  <si>
    <t>6.85</t>
  </si>
  <si>
    <t>19.98</t>
  </si>
  <si>
    <t>57.37</t>
  </si>
  <si>
    <t>18.15</t>
  </si>
  <si>
    <t>15.83</t>
  </si>
  <si>
    <t>44.95</t>
  </si>
  <si>
    <t>Hosptal/ASC</t>
  </si>
  <si>
    <t>Hosp/ASC</t>
  </si>
  <si>
    <r>
      <t xml:space="preserve">In-Facility </t>
    </r>
    <r>
      <rPr>
        <b/>
        <vertAlign val="superscript"/>
        <sz val="9"/>
        <color indexed="8"/>
        <rFont val="Arial"/>
        <family val="2"/>
      </rPr>
      <t>@@</t>
    </r>
  </si>
  <si>
    <r>
      <t>LEVEL 1:</t>
    </r>
    <r>
      <rPr>
        <sz val="11"/>
        <rFont val="Arial"/>
        <family val="2"/>
      </rPr>
      <t xml:space="preserve">  Problem focused history &amp;  examination with straightforward medical decision for a new patient (or not seen in last 3 years) approx. </t>
    </r>
    <r>
      <rPr>
        <b/>
        <sz val="11"/>
        <rFont val="Arial"/>
        <family val="2"/>
      </rPr>
      <t>10 minutes</t>
    </r>
  </si>
  <si>
    <r>
      <t>LEVEL 2:</t>
    </r>
    <r>
      <rPr>
        <sz val="11"/>
        <rFont val="Arial"/>
        <family val="2"/>
      </rPr>
      <t xml:space="preserve">  Expanded problem focused history &amp; examination with straightforward medical decision approx. </t>
    </r>
    <r>
      <rPr>
        <b/>
        <sz val="11"/>
        <rFont val="Arial"/>
        <family val="2"/>
      </rPr>
      <t>20 minutes</t>
    </r>
  </si>
  <si>
    <r>
      <t>LEVEL 3:</t>
    </r>
    <r>
      <rPr>
        <sz val="11"/>
        <rFont val="Arial"/>
        <family val="2"/>
      </rPr>
      <t xml:space="preserve">  Detailed history &amp; examination requiring low complexity medical decision approx. </t>
    </r>
    <r>
      <rPr>
        <b/>
        <sz val="11"/>
        <rFont val="Arial"/>
        <family val="2"/>
      </rPr>
      <t>30 minutes</t>
    </r>
  </si>
  <si>
    <r>
      <t>LEVEL 4:</t>
    </r>
    <r>
      <rPr>
        <sz val="11"/>
        <rFont val="Arial"/>
        <family val="2"/>
      </rPr>
      <t xml:space="preserve">  Comprehensive history &amp; exam ination requiring moderately complex medical decision approx.</t>
    </r>
    <r>
      <rPr>
        <b/>
        <sz val="11"/>
        <rFont val="Arial"/>
        <family val="2"/>
      </rPr>
      <t xml:space="preserve"> 45 minutes</t>
    </r>
  </si>
  <si>
    <r>
      <t>LEVEL 5:</t>
    </r>
    <r>
      <rPr>
        <sz val="11"/>
        <rFont val="Arial"/>
        <family val="2"/>
      </rPr>
      <t xml:space="preserve">  Comprehensive history &amp; exam ination requiring highly complex medical decision approx. </t>
    </r>
    <r>
      <rPr>
        <b/>
        <sz val="11"/>
        <rFont val="Arial"/>
        <family val="2"/>
      </rPr>
      <t>60 minutes</t>
    </r>
  </si>
  <si>
    <r>
      <t>LEVEL 1:</t>
    </r>
    <r>
      <rPr>
        <sz val="11"/>
        <rFont val="Arial"/>
        <family val="2"/>
      </rPr>
      <t xml:space="preserve">  Eval/management, may not require presence of MD - problems usually minimal</t>
    </r>
  </si>
  <si>
    <r>
      <t>LEVEL 2:</t>
    </r>
    <r>
      <rPr>
        <sz val="11"/>
        <rFont val="Arial"/>
        <family val="2"/>
      </rPr>
      <t xml:space="preserve">  Problem focused history and examination with straightforward medical decision</t>
    </r>
  </si>
  <si>
    <r>
      <t>LEVEL 3:</t>
    </r>
    <r>
      <rPr>
        <sz val="11"/>
        <rFont val="Arial"/>
        <family val="2"/>
      </rPr>
      <t xml:space="preserve">  Expanded problem focused history &amp; examination with low complexity medical decision</t>
    </r>
  </si>
  <si>
    <r>
      <t>LEVEL 4:</t>
    </r>
    <r>
      <rPr>
        <sz val="11"/>
        <rFont val="Arial"/>
        <family val="2"/>
      </rPr>
      <t xml:space="preserve">   Detailed history &amp; exam- ination requiring moderately complex medical decision</t>
    </r>
  </si>
  <si>
    <r>
      <t>LEVEL 5:</t>
    </r>
    <r>
      <rPr>
        <sz val="11"/>
        <rFont val="Arial"/>
        <family val="2"/>
      </rPr>
      <t xml:space="preserve">  Comprehensive history &amp; examination requiring highly complex medical decision</t>
    </r>
  </si>
  <si>
    <t>ADDITIONAL NOTES CONTINUED:</t>
  </si>
  <si>
    <t>n.</t>
  </si>
  <si>
    <t>6.  COMMON CPT MODIFIERS:</t>
  </si>
  <si>
    <t>ORAL</t>
  </si>
  <si>
    <t>SKIN</t>
  </si>
  <si>
    <t>HOSP/ASC</t>
  </si>
  <si>
    <r>
      <t>PHARMACY</t>
    </r>
    <r>
      <rPr>
        <b/>
        <sz val="10"/>
        <rFont val="Arial"/>
        <family val="2"/>
      </rPr>
      <t xml:space="preserve">      (NOTE:  Consistent with the Maryland Medical Assistance Program, CCPC recommends reimbursement at 5% less than the Medicare rate, or contact CCPC)</t>
    </r>
  </si>
  <si>
    <t>Region 01</t>
  </si>
  <si>
    <t>Region DC Metro</t>
  </si>
  <si>
    <r>
      <t xml:space="preserve">^^ Facility Fee for Scrng Sig - </t>
    </r>
    <r>
      <rPr>
        <b/>
        <sz val="10"/>
        <color indexed="8"/>
        <rFont val="Arial"/>
        <family val="2"/>
      </rPr>
      <t>CBSA</t>
    </r>
    <r>
      <rPr>
        <sz val="10"/>
        <color indexed="8"/>
        <rFont val="Arial"/>
        <family val="2"/>
      </rPr>
      <t xml:space="preserve"> </t>
    </r>
    <r>
      <rPr>
        <b/>
        <sz val="10"/>
        <color indexed="8"/>
        <rFont val="Arial"/>
        <family val="2"/>
      </rPr>
      <t>21</t>
    </r>
  </si>
  <si>
    <r>
      <t xml:space="preserve">^^ Facility Fee for Scrng Sig - </t>
    </r>
    <r>
      <rPr>
        <b/>
        <sz val="10"/>
        <color indexed="8"/>
        <rFont val="Arial"/>
        <family val="2"/>
      </rPr>
      <t>CBSA 12580</t>
    </r>
  </si>
  <si>
    <r>
      <t xml:space="preserve">^^ Facility Fee for Scrng Sig - </t>
    </r>
    <r>
      <rPr>
        <b/>
        <sz val="10"/>
        <color indexed="8"/>
        <rFont val="Arial"/>
        <family val="2"/>
      </rPr>
      <t>CBSA 19060</t>
    </r>
  </si>
  <si>
    <r>
      <t xml:space="preserve">^^ Facility Fee for Scrng Sig - </t>
    </r>
    <r>
      <rPr>
        <b/>
        <sz val="10"/>
        <color indexed="8"/>
        <rFont val="Arial"/>
        <family val="2"/>
      </rPr>
      <t>CBSA 25180</t>
    </r>
  </si>
  <si>
    <r>
      <t xml:space="preserve">^^ Facility Fee for Scrng Sig - </t>
    </r>
    <r>
      <rPr>
        <b/>
        <sz val="10"/>
        <color indexed="8"/>
        <rFont val="Arial"/>
        <family val="2"/>
      </rPr>
      <t>CBSA 41540</t>
    </r>
  </si>
  <si>
    <r>
      <t xml:space="preserve">^^ Facility Fee for Flex Sig - </t>
    </r>
    <r>
      <rPr>
        <b/>
        <sz val="10"/>
        <color indexed="8"/>
        <rFont val="Arial"/>
        <family val="2"/>
      </rPr>
      <t>CBSA</t>
    </r>
    <r>
      <rPr>
        <sz val="10"/>
        <color indexed="8"/>
        <rFont val="Arial"/>
        <family val="2"/>
      </rPr>
      <t xml:space="preserve"> </t>
    </r>
    <r>
      <rPr>
        <b/>
        <sz val="10"/>
        <color indexed="8"/>
        <rFont val="Arial"/>
        <family val="2"/>
      </rPr>
      <t>21</t>
    </r>
  </si>
  <si>
    <r>
      <t xml:space="preserve">^^ Facility Fee for Flex Sig - </t>
    </r>
    <r>
      <rPr>
        <b/>
        <sz val="10"/>
        <color indexed="8"/>
        <rFont val="Arial"/>
        <family val="2"/>
      </rPr>
      <t>CBSA 12580</t>
    </r>
  </si>
  <si>
    <r>
      <t xml:space="preserve">^^ Facility Fee for Flex Sig - </t>
    </r>
    <r>
      <rPr>
        <b/>
        <sz val="10"/>
        <color indexed="8"/>
        <rFont val="Arial"/>
        <family val="2"/>
      </rPr>
      <t>CBSA 19060</t>
    </r>
  </si>
  <si>
    <r>
      <t xml:space="preserve">^^ Facility Fee for Flex Sig - </t>
    </r>
    <r>
      <rPr>
        <b/>
        <sz val="10"/>
        <color indexed="8"/>
        <rFont val="Arial"/>
        <family val="2"/>
      </rPr>
      <t>CBSA 25180</t>
    </r>
  </si>
  <si>
    <r>
      <t xml:space="preserve">^^ Facility Fee for Flex Sig - </t>
    </r>
    <r>
      <rPr>
        <b/>
        <sz val="10"/>
        <color indexed="8"/>
        <rFont val="Arial"/>
        <family val="2"/>
      </rPr>
      <t>CBSA 41540</t>
    </r>
  </si>
  <si>
    <r>
      <t xml:space="preserve">^^ Facility Fee for Flex Sig - </t>
    </r>
    <r>
      <rPr>
        <b/>
        <sz val="10"/>
        <color indexed="8"/>
        <rFont val="Arial"/>
        <family val="2"/>
      </rPr>
      <t>CBSA 47894</t>
    </r>
  </si>
  <si>
    <r>
      <t xml:space="preserve">^^ Facility Fee for Flex Sig - </t>
    </r>
    <r>
      <rPr>
        <b/>
        <sz val="10"/>
        <color indexed="8"/>
        <rFont val="Arial"/>
        <family val="2"/>
      </rPr>
      <t>CBSA 48864</t>
    </r>
  </si>
  <si>
    <r>
      <t>^^ Facility Fee for Flex Sig w/bx -</t>
    </r>
    <r>
      <rPr>
        <b/>
        <sz val="10"/>
        <color indexed="8"/>
        <rFont val="Arial"/>
        <family val="2"/>
      </rPr>
      <t>CBSA</t>
    </r>
    <r>
      <rPr>
        <sz val="10"/>
        <color indexed="8"/>
        <rFont val="Arial"/>
        <family val="2"/>
      </rPr>
      <t xml:space="preserve"> </t>
    </r>
    <r>
      <rPr>
        <b/>
        <sz val="10"/>
        <color indexed="8"/>
        <rFont val="Arial"/>
        <family val="2"/>
      </rPr>
      <t>21</t>
    </r>
  </si>
  <si>
    <r>
      <t>^^ Facility Fee for Flex Sig w/bx -</t>
    </r>
    <r>
      <rPr>
        <b/>
        <sz val="10"/>
        <color indexed="8"/>
        <rFont val="Arial"/>
        <family val="2"/>
      </rPr>
      <t>CBSA 12580</t>
    </r>
  </si>
  <si>
    <r>
      <t>^^ Facility Fee for Flex Sig w/rem -</t>
    </r>
    <r>
      <rPr>
        <b/>
        <sz val="10"/>
        <color indexed="8"/>
        <rFont val="Arial"/>
        <family val="2"/>
      </rPr>
      <t>CBSA</t>
    </r>
    <r>
      <rPr>
        <sz val="10"/>
        <color indexed="8"/>
        <rFont val="Arial"/>
        <family val="2"/>
      </rPr>
      <t xml:space="preserve"> </t>
    </r>
    <r>
      <rPr>
        <b/>
        <sz val="10"/>
        <color indexed="8"/>
        <rFont val="Arial"/>
        <family val="2"/>
      </rPr>
      <t>21</t>
    </r>
  </si>
  <si>
    <r>
      <t>^^ Facility Fee for Flex Sig w/rem -</t>
    </r>
    <r>
      <rPr>
        <b/>
        <sz val="10"/>
        <color indexed="8"/>
        <rFont val="Arial"/>
        <family val="2"/>
      </rPr>
      <t>CBSA 12580</t>
    </r>
  </si>
  <si>
    <r>
      <t>^^ Facility Fee for Flex Sig w/rem -</t>
    </r>
    <r>
      <rPr>
        <b/>
        <sz val="10"/>
        <color indexed="8"/>
        <rFont val="Arial"/>
        <family val="2"/>
      </rPr>
      <t>CBSA 19060</t>
    </r>
  </si>
  <si>
    <r>
      <t>^^ Facility Fee for Flex Sig w/rem -</t>
    </r>
    <r>
      <rPr>
        <b/>
        <sz val="10"/>
        <color indexed="8"/>
        <rFont val="Arial"/>
        <family val="2"/>
      </rPr>
      <t>CBSA 25180</t>
    </r>
  </si>
  <si>
    <r>
      <t>^^ Facility Fee for Flex Sig w/rem -</t>
    </r>
    <r>
      <rPr>
        <b/>
        <sz val="10"/>
        <color indexed="8"/>
        <rFont val="Arial"/>
        <family val="2"/>
      </rPr>
      <t>CBSA 41540</t>
    </r>
  </si>
  <si>
    <r>
      <t>^^ Facility Fee for Flex Sig w/rem -</t>
    </r>
    <r>
      <rPr>
        <b/>
        <sz val="10"/>
        <color indexed="8"/>
        <rFont val="Arial"/>
        <family val="2"/>
      </rPr>
      <t>CBSA 47894</t>
    </r>
  </si>
  <si>
    <r>
      <t>^^ Facility Fee for Flex Sig w/rem -</t>
    </r>
    <r>
      <rPr>
        <b/>
        <sz val="10"/>
        <color indexed="8"/>
        <rFont val="Arial"/>
        <family val="2"/>
      </rPr>
      <t>CBSA 48864</t>
    </r>
  </si>
  <si>
    <r>
      <t>^^ Facility Fee for Flex Sig (Snare) -</t>
    </r>
    <r>
      <rPr>
        <b/>
        <sz val="10"/>
        <color indexed="8"/>
        <rFont val="Arial"/>
        <family val="2"/>
      </rPr>
      <t>CBSA</t>
    </r>
    <r>
      <rPr>
        <sz val="10"/>
        <color indexed="8"/>
        <rFont val="Arial"/>
        <family val="2"/>
      </rPr>
      <t xml:space="preserve"> </t>
    </r>
    <r>
      <rPr>
        <b/>
        <sz val="10"/>
        <color indexed="8"/>
        <rFont val="Arial"/>
        <family val="2"/>
      </rPr>
      <t>21</t>
    </r>
  </si>
  <si>
    <r>
      <t>^^ Facility Fee for Flex Sig (Snare) -</t>
    </r>
    <r>
      <rPr>
        <b/>
        <sz val="10"/>
        <color indexed="8"/>
        <rFont val="Arial"/>
        <family val="2"/>
      </rPr>
      <t>CBSA 12580</t>
    </r>
  </si>
  <si>
    <r>
      <t>^^ Facility Fee for ColFlexprox(Dx)-</t>
    </r>
    <r>
      <rPr>
        <b/>
        <sz val="10"/>
        <color indexed="8"/>
        <rFont val="Arial"/>
        <family val="2"/>
      </rPr>
      <t>CBSA</t>
    </r>
    <r>
      <rPr>
        <sz val="10"/>
        <color indexed="8"/>
        <rFont val="Arial"/>
        <family val="2"/>
      </rPr>
      <t xml:space="preserve"> </t>
    </r>
    <r>
      <rPr>
        <b/>
        <sz val="10"/>
        <color indexed="8"/>
        <rFont val="Arial"/>
        <family val="2"/>
      </rPr>
      <t>21</t>
    </r>
  </si>
  <si>
    <r>
      <t>^^ Facility Fee for ColFlexprox(Dx)-</t>
    </r>
    <r>
      <rPr>
        <b/>
        <sz val="10"/>
        <color indexed="8"/>
        <rFont val="Arial"/>
        <family val="2"/>
      </rPr>
      <t>CBSA 12580</t>
    </r>
  </si>
  <si>
    <r>
      <t>^^ Facility Fee for ColFlexprox(Bx)-</t>
    </r>
    <r>
      <rPr>
        <b/>
        <sz val="10"/>
        <color indexed="8"/>
        <rFont val="Arial"/>
        <family val="2"/>
      </rPr>
      <t>CBSA</t>
    </r>
    <r>
      <rPr>
        <sz val="10"/>
        <color indexed="8"/>
        <rFont val="Arial"/>
        <family val="2"/>
      </rPr>
      <t xml:space="preserve"> </t>
    </r>
    <r>
      <rPr>
        <b/>
        <sz val="10"/>
        <color indexed="8"/>
        <rFont val="Arial"/>
        <family val="2"/>
      </rPr>
      <t>21</t>
    </r>
  </si>
  <si>
    <r>
      <t>^^ Facility Fee for ColFlexprox(Bx)-</t>
    </r>
    <r>
      <rPr>
        <b/>
        <sz val="10"/>
        <color indexed="8"/>
        <rFont val="Arial"/>
        <family val="2"/>
      </rPr>
      <t>CBSA 12580</t>
    </r>
  </si>
  <si>
    <t>Report</t>
  </si>
  <si>
    <r>
      <t>^^ Facility Fee for Col thru Stoma-</t>
    </r>
    <r>
      <rPr>
        <b/>
        <sz val="10"/>
        <color indexed="8"/>
        <rFont val="Arial"/>
        <family val="2"/>
      </rPr>
      <t>CBSA</t>
    </r>
    <r>
      <rPr>
        <sz val="10"/>
        <color indexed="8"/>
        <rFont val="Arial"/>
        <family val="2"/>
      </rPr>
      <t xml:space="preserve"> </t>
    </r>
    <r>
      <rPr>
        <b/>
        <sz val="10"/>
        <color indexed="8"/>
        <rFont val="Arial"/>
        <family val="2"/>
      </rPr>
      <t>21</t>
    </r>
  </si>
  <si>
    <r>
      <t>^^ Facility Fee for Col thru Stoma-</t>
    </r>
    <r>
      <rPr>
        <b/>
        <sz val="10"/>
        <color indexed="8"/>
        <rFont val="Arial"/>
        <family val="2"/>
      </rPr>
      <t>CBSA 12580</t>
    </r>
  </si>
  <si>
    <t>Prostate cancer screening Digital rectal exam (DRE)</t>
  </si>
  <si>
    <t xml:space="preserve">  -TC Modifier</t>
  </si>
  <si>
    <t xml:space="preserve">17003 - Add on code (use 17003 in conjunction with code 17000) </t>
  </si>
  <si>
    <t>17004 (Do not report 17004 in conjunction with codes 17000-17003)</t>
  </si>
  <si>
    <t>FOBT</t>
  </si>
  <si>
    <r>
      <t xml:space="preserve">^^ Facility Fee for Scrng Sig - </t>
    </r>
    <r>
      <rPr>
        <b/>
        <sz val="10"/>
        <rFont val="Arial"/>
        <family val="2"/>
      </rPr>
      <t>CBSA 15680</t>
    </r>
  </si>
  <si>
    <r>
      <t xml:space="preserve">^^ Facility Fee for Scrng Sig - </t>
    </r>
    <r>
      <rPr>
        <b/>
        <sz val="10"/>
        <rFont val="Arial"/>
        <family val="2"/>
      </rPr>
      <t>CBSA 43524</t>
    </r>
  </si>
  <si>
    <r>
      <t xml:space="preserve">^^ Facility Fee for Scrng Sig - </t>
    </r>
    <r>
      <rPr>
        <b/>
        <sz val="10"/>
        <rFont val="Arial"/>
        <family val="2"/>
      </rPr>
      <t>CBSA 50091</t>
    </r>
  </si>
  <si>
    <r>
      <t xml:space="preserve">^^ Facility Fee for Flex Sig - </t>
    </r>
    <r>
      <rPr>
        <b/>
        <sz val="10"/>
        <rFont val="Arial"/>
        <family val="2"/>
      </rPr>
      <t>CBSA 15680</t>
    </r>
  </si>
  <si>
    <r>
      <t xml:space="preserve">^^ Facility Fee for Flex Sig - </t>
    </r>
    <r>
      <rPr>
        <b/>
        <sz val="10"/>
        <rFont val="Arial"/>
        <family val="2"/>
      </rPr>
      <t>CBSA 43524</t>
    </r>
  </si>
  <si>
    <r>
      <t xml:space="preserve">^^ Facility Fee for Flex Sig - </t>
    </r>
    <r>
      <rPr>
        <b/>
        <sz val="10"/>
        <rFont val="Arial"/>
        <family val="2"/>
      </rPr>
      <t>CBSA 50091</t>
    </r>
  </si>
  <si>
    <r>
      <t>^^ Facility Fee for Flex Sig w/bx -</t>
    </r>
    <r>
      <rPr>
        <b/>
        <sz val="10"/>
        <rFont val="Arial"/>
        <family val="2"/>
      </rPr>
      <t>CBSA 15680</t>
    </r>
  </si>
  <si>
    <r>
      <t>^^ Facility Fee for Flex Sig w/bx -</t>
    </r>
    <r>
      <rPr>
        <b/>
        <sz val="10"/>
        <rFont val="Arial"/>
        <family val="2"/>
      </rPr>
      <t>CBSA 43524</t>
    </r>
  </si>
  <si>
    <r>
      <t>^^ Facility Fee for Flex Sig w/bx -</t>
    </r>
    <r>
      <rPr>
        <b/>
        <sz val="10"/>
        <rFont val="Arial"/>
        <family val="2"/>
      </rPr>
      <t>CBSA 50091</t>
    </r>
  </si>
  <si>
    <r>
      <t>^^ Facility Fee for Flex Sig w/rem -</t>
    </r>
    <r>
      <rPr>
        <b/>
        <sz val="10"/>
        <rFont val="Arial"/>
        <family val="2"/>
      </rPr>
      <t>CBSA 15680</t>
    </r>
  </si>
  <si>
    <r>
      <t>^^ Facility Fee for Flex Sig w/rem -</t>
    </r>
    <r>
      <rPr>
        <b/>
        <sz val="10"/>
        <rFont val="Arial"/>
        <family val="2"/>
      </rPr>
      <t>CBSA 43524</t>
    </r>
  </si>
  <si>
    <r>
      <t>^^ Facility Fee for Flex Sig w/rem -</t>
    </r>
    <r>
      <rPr>
        <b/>
        <sz val="10"/>
        <rFont val="Arial"/>
        <family val="2"/>
      </rPr>
      <t>CBSA 50091</t>
    </r>
  </si>
  <si>
    <r>
      <t>^^ Facility Fee for Flex Sig (Diag) -</t>
    </r>
    <r>
      <rPr>
        <b/>
        <sz val="10"/>
        <rFont val="Arial"/>
        <family val="2"/>
      </rPr>
      <t>CBSA 15680</t>
    </r>
  </si>
  <si>
    <r>
      <t>^^ Facility Fee for Flex Sig (Diag) -</t>
    </r>
    <r>
      <rPr>
        <b/>
        <sz val="10"/>
        <rFont val="Arial"/>
        <family val="2"/>
      </rPr>
      <t>CBSA 43524</t>
    </r>
  </si>
  <si>
    <r>
      <t>^^ Facility Fee for Flex Sig (Diag) -</t>
    </r>
    <r>
      <rPr>
        <b/>
        <sz val="10"/>
        <rFont val="Arial"/>
        <family val="2"/>
      </rPr>
      <t>CBSA 50091</t>
    </r>
  </si>
  <si>
    <r>
      <t>^^ Facility Fee for Flex Sig (Snare) -</t>
    </r>
    <r>
      <rPr>
        <b/>
        <sz val="10"/>
        <rFont val="Arial"/>
        <family val="2"/>
      </rPr>
      <t>CBSA 15680</t>
    </r>
  </si>
  <si>
    <r>
      <t>^^ Facility Fee for Flex Sig (Snare) -</t>
    </r>
    <r>
      <rPr>
        <b/>
        <sz val="10"/>
        <rFont val="Arial"/>
        <family val="2"/>
      </rPr>
      <t>CBSA 43524</t>
    </r>
  </si>
  <si>
    <r>
      <t>^^ Facility Fee for Flex Sig (Snare) -</t>
    </r>
    <r>
      <rPr>
        <b/>
        <sz val="10"/>
        <rFont val="Arial"/>
        <family val="2"/>
      </rPr>
      <t>CBSA 50091</t>
    </r>
  </si>
  <si>
    <r>
      <t>^^ Facility Fee for ScrngCol(HR)-</t>
    </r>
    <r>
      <rPr>
        <b/>
        <sz val="10"/>
        <rFont val="Arial"/>
        <family val="2"/>
      </rPr>
      <t>CBSA 15680</t>
    </r>
  </si>
  <si>
    <r>
      <t>^^ Facility Fee for ScrngCol(HR)-</t>
    </r>
    <r>
      <rPr>
        <b/>
        <sz val="10"/>
        <rFont val="Arial"/>
        <family val="2"/>
      </rPr>
      <t>CBSA 43524</t>
    </r>
  </si>
  <si>
    <r>
      <t>^^ Facility Fee for ScrngCol(HR)-</t>
    </r>
    <r>
      <rPr>
        <b/>
        <sz val="10"/>
        <rFont val="Arial"/>
        <family val="2"/>
      </rPr>
      <t>CBSA 50091</t>
    </r>
  </si>
  <si>
    <r>
      <t>^^ Facility Fee for ScrngCol(NHR)-</t>
    </r>
    <r>
      <rPr>
        <b/>
        <sz val="10"/>
        <rFont val="Arial"/>
        <family val="2"/>
      </rPr>
      <t>CBSA 15680</t>
    </r>
  </si>
  <si>
    <r>
      <t>^^ Facility Fee for ScrngCol(NHR)-</t>
    </r>
    <r>
      <rPr>
        <b/>
        <sz val="10"/>
        <rFont val="Arial"/>
        <family val="2"/>
      </rPr>
      <t>CBSA 43524</t>
    </r>
  </si>
  <si>
    <r>
      <t>^^ Facility Fee for ScrngCol(NHR)-</t>
    </r>
    <r>
      <rPr>
        <b/>
        <sz val="10"/>
        <rFont val="Arial"/>
        <family val="2"/>
      </rPr>
      <t>CBSA 50091</t>
    </r>
  </si>
  <si>
    <r>
      <t>^^ Facility Fee for ColFlexprox(Dx)-</t>
    </r>
    <r>
      <rPr>
        <b/>
        <sz val="10"/>
        <rFont val="Arial"/>
        <family val="2"/>
      </rPr>
      <t>CBSA 15680</t>
    </r>
  </si>
  <si>
    <r>
      <t>^^ Facility Fee for ColFlexprox(Dx)-</t>
    </r>
    <r>
      <rPr>
        <b/>
        <sz val="10"/>
        <rFont val="Arial"/>
        <family val="2"/>
      </rPr>
      <t>CBSA 43524</t>
    </r>
  </si>
  <si>
    <r>
      <t>^^ Facility Fee for ColFlexprox(Dx)-</t>
    </r>
    <r>
      <rPr>
        <b/>
        <sz val="10"/>
        <rFont val="Arial"/>
        <family val="2"/>
      </rPr>
      <t>CBSA 50091</t>
    </r>
  </si>
  <si>
    <r>
      <t>^^ Facility Fee for ColFlexprox(Bx)-</t>
    </r>
    <r>
      <rPr>
        <b/>
        <sz val="10"/>
        <rFont val="Arial"/>
        <family val="2"/>
      </rPr>
      <t>CBSA 15680</t>
    </r>
  </si>
  <si>
    <r>
      <t>^^ Facility Fee for ColFlexprox(Bx)-</t>
    </r>
    <r>
      <rPr>
        <b/>
        <sz val="10"/>
        <rFont val="Arial"/>
        <family val="2"/>
      </rPr>
      <t>CBSA 43524</t>
    </r>
  </si>
  <si>
    <r>
      <t>^^ Facility Fee for ColFlexprox(Bx)-</t>
    </r>
    <r>
      <rPr>
        <b/>
        <sz val="10"/>
        <rFont val="Arial"/>
        <family val="2"/>
      </rPr>
      <t>CBSA 50091</t>
    </r>
  </si>
  <si>
    <r>
      <t>^^ Facility Fee for Col thru Stoma-</t>
    </r>
    <r>
      <rPr>
        <b/>
        <sz val="10"/>
        <rFont val="Arial"/>
        <family val="2"/>
      </rPr>
      <t>CBSA 15680</t>
    </r>
  </si>
  <si>
    <r>
      <t>^^ Facility Fee for Col thru Stoma-</t>
    </r>
    <r>
      <rPr>
        <b/>
        <sz val="10"/>
        <rFont val="Arial"/>
        <family val="2"/>
      </rPr>
      <t>CBSA 43524</t>
    </r>
  </si>
  <si>
    <r>
      <t>^^ Facility Fee for Col thru Stoma-</t>
    </r>
    <r>
      <rPr>
        <b/>
        <sz val="10"/>
        <rFont val="Arial"/>
        <family val="2"/>
      </rPr>
      <t>CBSA 50091</t>
    </r>
  </si>
  <si>
    <t>PHYSICIAN's FEE</t>
  </si>
  <si>
    <t>SIG</t>
  </si>
  <si>
    <t>COL</t>
  </si>
  <si>
    <t>BE</t>
  </si>
  <si>
    <t>RAD</t>
  </si>
  <si>
    <t>LAB</t>
  </si>
  <si>
    <t>PATH</t>
  </si>
  <si>
    <t>CT</t>
  </si>
  <si>
    <t>CAT</t>
  </si>
  <si>
    <t>MRI</t>
  </si>
  <si>
    <t>PROS</t>
  </si>
  <si>
    <t xml:space="preserve">2.  In accordance with the Medicare Claims Processing Manual anesthesia time is defined as the period during which an anesthesia practitioner is present with the patient. It starts when the anesthesia practitioner begins to prepare the patient for anesthesia services in the operating room or an equivalent area and ends when the anesthesia practitioner is no longer furnishing anesthesia services to the patient, that is, when the patient may be placed safely under postoperative care.  
</t>
  </si>
  <si>
    <t xml:space="preserve">3.  Actual anesthesia time in minutes is reported on the claim or invoice. After January 1994 the Medicare administrative contractor (A/B MAC) computes time units dividing reported anesthesia time by 15 minutes.  Round the time to one decimal place. </t>
  </si>
  <si>
    <t>4.  For this purpose, anesthesia practitioner means a physician who performs the anesthesia service alone, a CRNA who is not medically directed, or a CRNA or AA, who is medically directed. The physician who medically directs the CRNA or AA would ordinarily report the same time as the CRNA or AA reports for the CRNA service.</t>
  </si>
  <si>
    <t xml:space="preserve">5.  Monitored Anesthesia Care:  Medicare B pays for reasonable and medically necessary monitored anesthesia care services on the same basis as other anesthesia services. Anesthesiologists use modifier QS to report monitored anesthesia care cases. Monitored anesthesia care involves the intra-operative monitoring by a physician or qualified individual under the medical direction of a physician or of the patient’s vital physiological signs in anticipation of the need for administration of general anesthesia or of the development of adverse physiological patient reaction to the surgical procedure. It also includes the performance of a pre-anesthetic examination and evaluation, prescription of the anesthesia care required, administration of any necessary oral or parenteral medications and provision of indicated postoperative anesthesia care. </t>
  </si>
  <si>
    <t xml:space="preserve">8.  All anesthesia procedure codes 00100 – 01999 require modifiers.  The appropriate anesthesia modifier identifies who rendered the service and imply what percent of the total amount should be reimbursed (e.g., 100% or 50%).  If an appropriate modifier for anesthesia services is not reported, the service will be denied.  </t>
  </si>
  <si>
    <t xml:space="preserve">9.  CCPC recommends using the Medicare formula explained below for anesthesiology for screening procedures. </t>
  </si>
  <si>
    <t>6 X $22.82=$136.92</t>
  </si>
  <si>
    <t>l.</t>
  </si>
  <si>
    <t>G0105-53</t>
  </si>
  <si>
    <t>o.</t>
  </si>
  <si>
    <t>See Note O</t>
  </si>
  <si>
    <t>Surgical Tray (Reimbursed Same As CPT 99070)</t>
  </si>
  <si>
    <t xml:space="preserve">The Medicare and the Maryland Medical Assistance (MMA)/Medicaid Programs will only reimburse J Coded drugs at the providers acquisition price.  </t>
  </si>
  <si>
    <r>
      <t xml:space="preserve">6.  Medicare reimburses for anesthesia using a formula based on Uniform Relative Value Unit (RVU) (also referred to as 'base unit') for the procedure, time unit,  conversion factor, and if special procedure.  RVUs for anesthesia procedures are set by Medicare.  Anesthesiologists submit the length of time of procedure: Medicare converts the time to units, then applies the formula.  Anesthesiologists are reimbursed at </t>
    </r>
    <r>
      <rPr>
        <b/>
        <sz val="12"/>
        <color indexed="8"/>
        <rFont val="Arial"/>
        <family val="2"/>
      </rPr>
      <t>100%of the calculated amount (no modifier or modifier QS).  H</t>
    </r>
    <r>
      <rPr>
        <sz val="12"/>
        <color indexed="8"/>
        <rFont val="Arial"/>
        <family val="2"/>
      </rPr>
      <t xml:space="preserve">owever, if using a CRNA supervised by an anesthesiologist, the anesthesiologist  receives </t>
    </r>
    <r>
      <rPr>
        <b/>
        <sz val="12"/>
        <color indexed="8"/>
        <rFont val="Arial"/>
        <family val="2"/>
      </rPr>
      <t>50% (modifier QK or QY)</t>
    </r>
    <r>
      <rPr>
        <sz val="12"/>
        <color indexed="8"/>
        <rFont val="Arial"/>
        <family val="2"/>
      </rPr>
      <t xml:space="preserve">, and the CRNA receives </t>
    </r>
    <r>
      <rPr>
        <b/>
        <sz val="12"/>
        <color indexed="8"/>
        <rFont val="Arial"/>
        <family val="2"/>
      </rPr>
      <t>50% (modifier QX). If using a CRNA without medical direction by a physician the reimbursement is 80% of the calculated amount (modifier QZ).</t>
    </r>
  </si>
  <si>
    <r>
      <t xml:space="preserve">7.  The Medicaid Program does not reimburse anesthesia in the same way as Medicare. Medicaid reimbursement is calculated per one-minute increments 
instead of </t>
    </r>
    <r>
      <rPr>
        <b/>
        <sz val="12"/>
        <color indexed="8"/>
        <rFont val="Arial"/>
        <family val="2"/>
      </rPr>
      <t>per 15-minute increments</t>
    </r>
    <r>
      <rPr>
        <sz val="12"/>
        <color indexed="8"/>
        <rFont val="Arial"/>
        <family val="2"/>
      </rPr>
      <t xml:space="preserve"> used in the Medicare formula.  The formula for Medicaid anethesia reimbursement is:  </t>
    </r>
  </si>
  <si>
    <r>
      <rPr>
        <b/>
        <sz val="12"/>
        <color indexed="8"/>
        <rFont val="Arial"/>
        <family val="2"/>
      </rPr>
      <t>1.</t>
    </r>
    <r>
      <rPr>
        <sz val="12"/>
        <color indexed="8"/>
        <rFont val="Arial"/>
        <family val="2"/>
      </rPr>
      <t xml:space="preserve">  </t>
    </r>
    <r>
      <rPr>
        <b/>
        <sz val="12"/>
        <color indexed="8"/>
        <rFont val="Arial"/>
        <family val="2"/>
      </rPr>
      <t>*</t>
    </r>
    <r>
      <rPr>
        <sz val="12"/>
        <color indexed="8"/>
        <rFont val="Arial"/>
        <family val="2"/>
      </rPr>
      <t xml:space="preserve">  Providers may be eligible for additional reimbursement for both physician fees and/or hospital or Ambulatory Surgical Center (ASC) facility fees.</t>
    </r>
  </si>
  <si>
    <r>
      <rPr>
        <b/>
        <sz val="12"/>
        <color indexed="8"/>
        <rFont val="Arial"/>
        <family val="2"/>
      </rPr>
      <t>2.</t>
    </r>
    <r>
      <rPr>
        <sz val="12"/>
        <color indexed="8"/>
        <rFont val="Arial"/>
        <family val="2"/>
      </rPr>
      <t xml:space="preserve">  </t>
    </r>
    <r>
      <rPr>
        <b/>
        <sz val="12"/>
        <color indexed="8"/>
        <rFont val="Arial"/>
        <family val="2"/>
      </rPr>
      <t>**</t>
    </r>
    <r>
      <rPr>
        <sz val="12"/>
        <color indexed="8"/>
        <rFont val="Arial"/>
        <family val="2"/>
      </rPr>
      <t xml:space="preserve">  Reimbursement Amount Not Available. </t>
    </r>
  </si>
  <si>
    <r>
      <rPr>
        <b/>
        <sz val="12"/>
        <color indexed="8"/>
        <rFont val="Arial"/>
        <family val="2"/>
      </rPr>
      <t>3.  @</t>
    </r>
    <r>
      <rPr>
        <sz val="12"/>
        <color indexed="8"/>
        <rFont val="Arial"/>
        <family val="2"/>
      </rPr>
      <t xml:space="preserve"> Maryland Medicare reimbursements are dependent on geographic location.  Maryland has three payment areas for physician services:</t>
    </r>
  </si>
  <si>
    <r>
      <t>Region 1</t>
    </r>
    <r>
      <rPr>
        <sz val="12"/>
        <color indexed="8"/>
        <rFont val="Arial"/>
        <family val="2"/>
      </rPr>
      <t xml:space="preserve"> includes:   Anne Arundel Co, Baltimore City, Baltimore Co , Carroll Co, Harford Co, and Howard Co.</t>
    </r>
  </si>
  <si>
    <r>
      <t>Region 99</t>
    </r>
    <r>
      <rPr>
        <sz val="12"/>
        <color indexed="8"/>
        <rFont val="Arial"/>
        <family val="2"/>
      </rPr>
      <t xml:space="preserve"> includes: Allegany, Calvert, Caroline, Cecil, Charles, Dorchester, Frederick, Garrett, Kent, Queen Anne's, St. Mary's, Somerset,Talbot, Washington, Wicomico and Worcester</t>
    </r>
  </si>
  <si>
    <r>
      <t>DC Metro</t>
    </r>
    <r>
      <rPr>
        <sz val="12"/>
        <color indexed="8"/>
        <rFont val="Arial"/>
        <family val="2"/>
      </rPr>
      <t xml:space="preserve"> includes: Prince George's and Montgomery.</t>
    </r>
  </si>
  <si>
    <r>
      <t xml:space="preserve">4.  @@ </t>
    </r>
    <r>
      <rPr>
        <sz val="12"/>
        <color indexed="8"/>
        <rFont val="Arial"/>
        <family val="2"/>
      </rPr>
      <t>If billed a Facility Fee:  If MHSCRC, pay MHSCRC fee; if non-HSCRC, call CRFP Unit to obtain the Medicaid Facility Fee rate if not on this sheet</t>
    </r>
  </si>
  <si>
    <r>
      <t xml:space="preserve">Pharmacy rate: </t>
    </r>
    <r>
      <rPr>
        <sz val="12"/>
        <color indexed="8"/>
        <rFont val="Arial"/>
        <family val="2"/>
      </rPr>
      <t xml:space="preserve">A manufacturer's ASP must be calculated by the manufacturer every calendar quarter and submitted to CMS within 30 days of the close of the quarter. This document contains the Medicare/Medicaid reimbursement rates for the periods January - March 2014. </t>
    </r>
    <r>
      <rPr>
        <sz val="12"/>
        <color indexed="17"/>
        <rFont val="Arial"/>
        <family val="2"/>
      </rPr>
      <t xml:space="preserve"> </t>
    </r>
    <r>
      <rPr>
        <sz val="12"/>
        <color indexed="8"/>
        <rFont val="Arial"/>
        <family val="2"/>
      </rPr>
      <t>An update will be published for the period April - June 2014 but programs are not required to update their rates until the end of their current contract period.  Call the CRFP Unit if you hve additionalquetions or concerns.</t>
    </r>
  </si>
  <si>
    <r>
      <t>J Code Drugs:</t>
    </r>
    <r>
      <rPr>
        <sz val="12"/>
        <color indexed="8"/>
        <rFont val="Arial"/>
        <family val="2"/>
      </rPr>
      <t xml:space="preserve"> The Medicare and the Maryland Medical Assistance (MMA)/Medicaid Programs will only reimburse J Coded drugs at the providers acquisition price.  </t>
    </r>
  </si>
  <si>
    <r>
      <t xml:space="preserve">^^ FAC (In-facility) rate: </t>
    </r>
    <r>
      <rPr>
        <sz val="12"/>
        <color indexed="8"/>
        <rFont val="Arial"/>
        <family val="2"/>
      </rPr>
      <t xml:space="preserve">when the service is performed in a inpatient or outpatient hospital or psychiatric facility, comprehensive inpatient or outpatient rehabilitation facility (CORF), ambulatory surgical center (ASC), skilled nursing facility (SNF), and/or a community mental health center.  
If procedure is performed in an ASC (nonMHSCRC regulated) then the facility fee is reimbursed at the </t>
    </r>
    <r>
      <rPr>
        <u val="single"/>
        <sz val="12"/>
        <color indexed="8"/>
        <rFont val="Arial"/>
        <family val="2"/>
      </rPr>
      <t>Medicare</t>
    </r>
    <r>
      <rPr>
        <sz val="12"/>
        <color indexed="8"/>
        <rFont val="Arial"/>
        <family val="2"/>
      </rPr>
      <t xml:space="preserve"> rate for one of the eight (8) Core-Based Statistical Areas (CBSA) listed below.  You may verify or search for other ASC amounts by going to the Novitas (https://www.novitas-solutions.com/ql-fees.html ) and looking on the reinbursement sheet for Part B Fees, ASC Fees.   
In the chart above, most CPT code amounts for In-facility and Not In-facility rates are for </t>
    </r>
    <r>
      <rPr>
        <b/>
        <sz val="12"/>
        <color indexed="8"/>
        <rFont val="Arial"/>
        <family val="2"/>
      </rPr>
      <t>physician fees</t>
    </r>
    <r>
      <rPr>
        <sz val="12"/>
        <color indexed="8"/>
        <rFont val="Arial"/>
        <family val="2"/>
      </rPr>
      <t xml:space="preserve"> and NOT for the facility fee rates.  If billed a Facility Fee:  If MHSCRC regulated facility, pay MHSCRC fee; if non-MHSCRC, call CRFP Unit to obtain the Medicaid Facility Fee rate if not on this sheet
</t>
    </r>
    <r>
      <rPr>
        <b/>
        <sz val="12"/>
        <color indexed="8"/>
        <rFont val="Arial"/>
        <family val="2"/>
      </rPr>
      <t xml:space="preserve">Maryland Health Services Cost Review Commission (MHSCRC) </t>
    </r>
    <r>
      <rPr>
        <sz val="12"/>
        <color indexed="8"/>
        <rFont val="Arial"/>
        <family val="2"/>
      </rPr>
      <t>authority sets the hospital rates for all payers. However, federal law, which takes precedence, governed the methods by which Medicare and Medicaid paid hospitals. After negotiation with Medicare, MHSCRC obtained, effective July 1, 1977, a waiver of federal law that required Medicare and Medicaid to begin paying hospitals on the basis of MHSCRC-approved rates for all MHSCRC regulated facilities.  If procedures performed in an MHSCRC-regulated clinic or hospital then the rates will be set by MHSCRC.</t>
    </r>
  </si>
  <si>
    <r>
      <t>NFAC (Not In-facility)</t>
    </r>
    <r>
      <rPr>
        <sz val="12"/>
        <color indexed="8"/>
        <rFont val="Arial"/>
        <family val="2"/>
      </rPr>
      <t xml:space="preserve"> </t>
    </r>
    <r>
      <rPr>
        <b/>
        <sz val="12"/>
        <color indexed="8"/>
        <rFont val="Arial"/>
        <family val="2"/>
      </rPr>
      <t>rate</t>
    </r>
    <r>
      <rPr>
        <sz val="12"/>
        <color indexed="8"/>
        <rFont val="Arial"/>
        <family val="2"/>
      </rPr>
      <t xml:space="preserve"> is the rate to use when the service is performed in a office, home, or school (institution) setting, or facility other than those places of service listed in item 5.c., above. Physician offices are not reimbursable as facilities; if procedure performed in a physician office, then use the NFAC rate for the CPT code.  </t>
    </r>
  </si>
  <si>
    <r>
      <rPr>
        <b/>
        <sz val="12"/>
        <color indexed="8"/>
        <rFont val="Arial"/>
        <family val="2"/>
      </rPr>
      <t>Screening Services</t>
    </r>
    <r>
      <rPr>
        <sz val="12"/>
        <color indexed="8"/>
        <rFont val="Arial"/>
        <family val="2"/>
      </rPr>
      <t xml:space="preserve"> are reimbursed at no more than the Medicare rate, as specified in the attached reimbursement schedule, when the service(s) is not regulated by the MHSCRC.  </t>
    </r>
  </si>
  <si>
    <r>
      <rPr>
        <b/>
        <sz val="12"/>
        <color indexed="8"/>
        <rFont val="Arial"/>
        <family val="2"/>
      </rPr>
      <t>Diagnostic and/or Treatment Services</t>
    </r>
    <r>
      <rPr>
        <sz val="12"/>
        <color indexed="8"/>
        <rFont val="Arial"/>
        <family val="2"/>
      </rPr>
      <t xml:space="preserve"> are reimbursed at the Medicaid rate fee when the service is not regulated by the MHSCRC or by contractural allowance.</t>
    </r>
  </si>
  <si>
    <r>
      <rPr>
        <b/>
        <sz val="12"/>
        <color indexed="8"/>
        <rFont val="Arial"/>
        <family val="2"/>
      </rPr>
      <t xml:space="preserve">The Indicator (B.I.) </t>
    </r>
    <r>
      <rPr>
        <sz val="12"/>
        <color indexed="8"/>
        <rFont val="Arial"/>
        <family val="2"/>
      </rPr>
      <t xml:space="preserve">indicates </t>
    </r>
    <r>
      <rPr>
        <b/>
        <sz val="12"/>
        <color indexed="8"/>
        <rFont val="Arial"/>
        <family val="2"/>
      </rPr>
      <t>"By Invoice"</t>
    </r>
    <r>
      <rPr>
        <sz val="12"/>
        <color indexed="8"/>
        <rFont val="Arial"/>
        <family val="2"/>
      </rPr>
      <t xml:space="preserve"> means the physician will submit an invoice of supplies and materials (e.g., drugs, trays, etc.) over and above those usually provided with an office visit. (Invoice needed if &gt;$10 for Medicaid.)</t>
    </r>
  </si>
  <si>
    <r>
      <t xml:space="preserve">CBSA-21  </t>
    </r>
    <r>
      <rPr>
        <sz val="12"/>
        <color indexed="8"/>
        <rFont val="Arial"/>
        <family val="2"/>
      </rPr>
      <t>(Caroline, Dorchester, Garrett, Kent, and Talbot Counties)</t>
    </r>
  </si>
  <si>
    <r>
      <t xml:space="preserve">CBSA-12580  </t>
    </r>
    <r>
      <rPr>
        <sz val="12"/>
        <color indexed="8"/>
        <rFont val="Arial"/>
        <family val="2"/>
      </rPr>
      <t>(Anne Arundel, Baltimore City, Baltimore Co, Carroll, Harford, Howard, and Queen Anne's Counties)</t>
    </r>
  </si>
  <si>
    <r>
      <t xml:space="preserve">CBSA-15680 </t>
    </r>
    <r>
      <rPr>
        <sz val="12"/>
        <color indexed="8"/>
        <rFont val="Arial"/>
        <family val="2"/>
      </rPr>
      <t xml:space="preserve"> (St. Mary's County)</t>
    </r>
  </si>
  <si>
    <r>
      <t>CBSA-19060</t>
    </r>
    <r>
      <rPr>
        <sz val="12"/>
        <color indexed="8"/>
        <rFont val="Arial"/>
        <family val="2"/>
      </rPr>
      <t xml:space="preserve">  (Allegany County)</t>
    </r>
  </si>
  <si>
    <r>
      <t xml:space="preserve">CBSA-25180  </t>
    </r>
    <r>
      <rPr>
        <sz val="12"/>
        <color indexed="8"/>
        <rFont val="Arial"/>
        <family val="2"/>
      </rPr>
      <t>(Washington County)</t>
    </r>
  </si>
  <si>
    <r>
      <t xml:space="preserve">CBSA-41540 </t>
    </r>
    <r>
      <rPr>
        <sz val="12"/>
        <color indexed="8"/>
        <rFont val="Arial"/>
        <family val="2"/>
      </rPr>
      <t xml:space="preserve"> (Somerset and Wicomico Counties)</t>
    </r>
  </si>
  <si>
    <r>
      <t xml:space="preserve">CBSA-43524  </t>
    </r>
    <r>
      <rPr>
        <sz val="12"/>
        <color indexed="8"/>
        <rFont val="Arial"/>
        <family val="2"/>
      </rPr>
      <t>(Frederick,  Montgomery, Counties)</t>
    </r>
  </si>
  <si>
    <r>
      <t xml:space="preserve">CBSA-47894  </t>
    </r>
    <r>
      <rPr>
        <sz val="12"/>
        <color indexed="8"/>
        <rFont val="Arial"/>
        <family val="2"/>
      </rPr>
      <t>(Calvert, Charles, and Prince George's Counties)</t>
    </r>
  </si>
  <si>
    <r>
      <t xml:space="preserve">CBSA-48864  </t>
    </r>
    <r>
      <rPr>
        <sz val="12"/>
        <color indexed="8"/>
        <rFont val="Arial"/>
        <family val="2"/>
      </rPr>
      <t>(Cecil County)</t>
    </r>
  </si>
  <si>
    <r>
      <t xml:space="preserve">CBSA-50091  </t>
    </r>
    <r>
      <rPr>
        <sz val="12"/>
        <color indexed="8"/>
        <rFont val="Arial"/>
        <family val="2"/>
      </rPr>
      <t>(Worcester County)</t>
    </r>
  </si>
  <si>
    <r>
      <rPr>
        <b/>
        <sz val="12"/>
        <color indexed="8"/>
        <rFont val="Arial"/>
        <family val="2"/>
      </rPr>
      <t>&amp;&amp;&amp;</t>
    </r>
    <r>
      <rPr>
        <sz val="12"/>
        <color indexed="8"/>
        <rFont val="Arial"/>
        <family val="2"/>
      </rPr>
      <t xml:space="preserve"> - </t>
    </r>
    <r>
      <rPr>
        <b/>
        <sz val="12"/>
        <color indexed="8"/>
        <rFont val="Arial"/>
        <family val="2"/>
      </rPr>
      <t xml:space="preserve">Reimbursement for a Laboratory when Multiple Biopsies Taken During Colonoscopy:  </t>
    </r>
    <r>
      <rPr>
        <sz val="12"/>
        <color indexed="8"/>
        <rFont val="Arial"/>
        <family val="2"/>
      </rPr>
      <t>A laboratory and pathologist may submit for reimbursement for processing and reading each individual specimen (that is, each individual vial sent for analysis).  For example, a laboratory can bill for CPT code 88305--once for each individual specimen vial processed. Local CRF programs may reimburse the lab and pathologist at the Medicare rate for</t>
    </r>
    <r>
      <rPr>
        <b/>
        <sz val="12"/>
        <color indexed="8"/>
        <rFont val="Arial"/>
        <family val="2"/>
      </rPr>
      <t xml:space="preserve"> each</t>
    </r>
    <r>
      <rPr>
        <sz val="12"/>
        <color indexed="8"/>
        <rFont val="Arial"/>
        <family val="2"/>
      </rPr>
      <t xml:space="preserve"> of the specimens processed. </t>
    </r>
  </si>
  <si>
    <r>
      <rPr>
        <b/>
        <sz val="12"/>
        <color indexed="8"/>
        <rFont val="Arial"/>
        <family val="2"/>
      </rPr>
      <t>NEW</t>
    </r>
    <r>
      <rPr>
        <sz val="12"/>
        <color indexed="8"/>
        <rFont val="Arial"/>
        <family val="2"/>
      </rPr>
      <t xml:space="preserve"> - </t>
    </r>
    <r>
      <rPr>
        <b/>
        <sz val="12"/>
        <color indexed="8"/>
        <rFont val="Arial"/>
        <family val="2"/>
      </rPr>
      <t xml:space="preserve">Billing Surgical Trays In An Office Setting
</t>
    </r>
    <r>
      <rPr>
        <sz val="12"/>
        <color indexed="8"/>
        <rFont val="Arial"/>
        <family val="2"/>
      </rPr>
      <t>A surgical tray is a sealed set of reusable or disposable instruments that are opened for use in a surgical procedure.  The codes associated with the instruments are 99070 and A4550. If you try to bill separately for the surgical tray, it will likely be denied because commercial carriers consider their use to be inclusive to the evaluation and management fee.  If your practice uses many surgical trays, the best way to be reimbursed is to have the insurance carriers factor their cost into the RVU's or contractual allowances for your practice. Addressing the cost on the contract side will save you denials on the billing side.</t>
    </r>
    <r>
      <rPr>
        <b/>
        <sz val="12"/>
        <color indexed="8"/>
        <rFont val="Arial"/>
        <family val="2"/>
      </rPr>
      <t xml:space="preserve">   Medicare will allow infrequent surgical tray billings for certain procedures. Breast Biopsy (19101), Cyst Excision (19120) and Lesions separately identified by a radiological marker. (19126) are reimbursable using HCPCS A4550. However, such procedures are outside of an office setting.  </t>
    </r>
    <r>
      <rPr>
        <sz val="12"/>
        <color indexed="8"/>
        <rFont val="Arial"/>
        <family val="2"/>
      </rPr>
      <t xml:space="preserve"> </t>
    </r>
  </si>
  <si>
    <r>
      <rPr>
        <b/>
        <sz val="12"/>
        <color indexed="8"/>
        <rFont val="Arial"/>
        <family val="2"/>
      </rPr>
      <t>&amp;</t>
    </r>
    <r>
      <rPr>
        <sz val="12"/>
        <color indexed="8"/>
        <rFont val="Arial"/>
        <family val="2"/>
      </rPr>
      <t xml:space="preserve"> - </t>
    </r>
    <r>
      <rPr>
        <b/>
        <sz val="12"/>
        <color indexed="8"/>
        <rFont val="Arial"/>
        <family val="2"/>
      </rPr>
      <t>Reimbursement for Providers when Multiple Biopsies Taken During Colonoscopy</t>
    </r>
    <r>
      <rPr>
        <sz val="12"/>
        <color indexed="8"/>
        <rFont val="Arial"/>
        <family val="2"/>
      </rPr>
      <t xml:space="preserve">:  A provider may submit more than one colonoscopy CPTcode when billing for one procedure if multiple biopsies/removal techniques were used (for example </t>
    </r>
    <r>
      <rPr>
        <b/>
        <sz val="12"/>
        <color indexed="8"/>
        <rFont val="Arial"/>
        <family val="2"/>
      </rPr>
      <t>45383</t>
    </r>
    <r>
      <rPr>
        <sz val="12"/>
        <color indexed="8"/>
        <rFont val="Arial"/>
        <family val="2"/>
      </rPr>
      <t xml:space="preserve"> and </t>
    </r>
    <r>
      <rPr>
        <b/>
        <sz val="12"/>
        <color indexed="8"/>
        <rFont val="Arial"/>
        <family val="2"/>
      </rPr>
      <t>45384</t>
    </r>
    <r>
      <rPr>
        <sz val="12"/>
        <color indexed="8"/>
        <rFont val="Arial"/>
        <family val="2"/>
      </rPr>
      <t xml:space="preserve"> if both snare and hot biopsy forceps were used to obtain biopsies or remove lesions).  If more than one CPT code is billed for different techniques used during the same colonoscopy procedure, local CRF programs may reimburse as </t>
    </r>
    <r>
      <rPr>
        <b/>
        <sz val="12"/>
        <color indexed="8"/>
        <rFont val="Arial"/>
        <family val="2"/>
      </rPr>
      <t>100%</t>
    </r>
    <r>
      <rPr>
        <sz val="12"/>
        <color indexed="8"/>
        <rFont val="Arial"/>
        <family val="2"/>
      </rPr>
      <t xml:space="preserve"> for the allowable Medicare reimbursement for the CPT code reimbursed at the highest amount, then </t>
    </r>
    <r>
      <rPr>
        <b/>
        <sz val="12"/>
        <color indexed="8"/>
        <rFont val="Arial"/>
        <family val="2"/>
      </rPr>
      <t>50%</t>
    </r>
    <r>
      <rPr>
        <sz val="12"/>
        <color indexed="8"/>
        <rFont val="Arial"/>
        <family val="2"/>
      </rPr>
      <t xml:space="preserve"> of the allowable Medicare reimbursement amount for the second technique's CPT Code, and </t>
    </r>
    <r>
      <rPr>
        <b/>
        <sz val="12"/>
        <color indexed="8"/>
        <rFont val="Arial"/>
        <family val="2"/>
      </rPr>
      <t>25%</t>
    </r>
    <r>
      <rPr>
        <sz val="12"/>
        <color indexed="8"/>
        <rFont val="Arial"/>
        <family val="2"/>
      </rPr>
      <t xml:space="preserve"> of the allowable Medicare reimbursement amount for the third technique, etc.   </t>
    </r>
  </si>
  <si>
    <r>
      <t xml:space="preserve">The CMS is using the new Core Based Statistical Area (CBSA) delineations issued by the Office of Management and Budget (OMB) for CY 2015.  </t>
    </r>
    <r>
      <rPr>
        <sz val="12"/>
        <color indexed="8"/>
        <rFont val="Arial"/>
        <family val="2"/>
      </rPr>
      <t xml:space="preserve">Review the charts below to determine your 2015 CBSA number and locations for individual Maryland counties including Baltimore City are included in the CRC Reimbursement Chart:   </t>
    </r>
  </si>
  <si>
    <r>
      <t xml:space="preserve">Unusual anesthesia </t>
    </r>
    <r>
      <rPr>
        <b/>
        <sz val="12"/>
        <color indexed="8"/>
        <rFont val="Arial"/>
        <family val="2"/>
      </rPr>
      <t xml:space="preserve"> Note:</t>
    </r>
    <r>
      <rPr>
        <sz val="12"/>
        <color indexed="8"/>
        <rFont val="Arial"/>
        <family val="2"/>
      </rPr>
      <t xml:space="preserve"> When using modifier 23, appropriate documentation must be submitted with the claim.</t>
    </r>
  </si>
  <si>
    <r>
      <rPr>
        <b/>
        <sz val="12"/>
        <color indexed="8"/>
        <rFont val="Arial"/>
        <family val="2"/>
      </rPr>
      <t>NEW-</t>
    </r>
    <r>
      <rPr>
        <sz val="12"/>
        <color indexed="8"/>
        <rFont val="Arial"/>
        <family val="2"/>
      </rPr>
      <t xml:space="preserve">Preventive Services: when the primary purpose of the service is the delivery of an evidence based service in accordance with a USPSTF A or B rating in effect and other preventive services identified in preventive services mandates (legislative or regulatory), the service may be identified by adding 33 to the procedure. For separately reported services specifically identified as preventive, the modifier should not be used.  The Center for Medicare and Medicaid Services (CMMS) Preventive and Screening Services revised update #8874; the definition of “colorectal cancer screening tests” includes anesthesia separately furnished in conjunction with screening colonoscopies in the Medicare regulations at Section 410.37(a)(1)(iii). As a result, beneficiary coinsurance and deductible does not apply to anesthesia services associated with screening colonoscopies. </t>
    </r>
  </si>
  <si>
    <r>
      <t>Anesthesia by surgeon (</t>
    </r>
    <r>
      <rPr>
        <b/>
        <sz val="12"/>
        <color indexed="8"/>
        <rFont val="Arial"/>
        <family val="2"/>
      </rPr>
      <t>not used by the Medicaid program</t>
    </r>
    <r>
      <rPr>
        <sz val="12"/>
        <color indexed="8"/>
        <rFont val="Arial"/>
        <family val="2"/>
      </rPr>
      <t xml:space="preserve">).  </t>
    </r>
  </si>
  <si>
    <r>
      <t xml:space="preserve"> Assistant surgeon.  Maximum payment is </t>
    </r>
    <r>
      <rPr>
        <b/>
        <sz val="12"/>
        <color indexed="8"/>
        <rFont val="Arial"/>
        <family val="2"/>
      </rPr>
      <t>20%</t>
    </r>
    <r>
      <rPr>
        <sz val="12"/>
        <color indexed="8"/>
        <rFont val="Arial"/>
        <family val="2"/>
      </rPr>
      <t xml:space="preserve"> of the listed fee for the primary procedure.  The minimum allowance is </t>
    </r>
    <r>
      <rPr>
        <b/>
        <sz val="12"/>
        <color indexed="8"/>
        <rFont val="Arial"/>
        <family val="2"/>
      </rPr>
      <t>$25.00</t>
    </r>
    <r>
      <rPr>
        <sz val="12"/>
        <color indexed="8"/>
        <rFont val="Arial"/>
        <family val="2"/>
      </rPr>
      <t xml:space="preserve">.  Assistant must be a physician.  This may not be used to report physician assistant or nurse practitioner assistant surgical services. </t>
    </r>
  </si>
  <si>
    <r>
      <t xml:space="preserve">Anesthesia services performed personally by anesthesiologist </t>
    </r>
    <r>
      <rPr>
        <b/>
        <sz val="12"/>
        <color indexed="8"/>
        <rFont val="Arial"/>
        <family val="2"/>
      </rPr>
      <t>(100%)</t>
    </r>
  </si>
  <si>
    <r>
      <t>Medical supervision by a physician: more than four concurrent anesthesia procedures. (</t>
    </r>
    <r>
      <rPr>
        <b/>
        <sz val="12"/>
        <color indexed="8"/>
        <rFont val="Arial"/>
        <family val="2"/>
      </rPr>
      <t>Not used by the Medicaid program</t>
    </r>
    <r>
      <rPr>
        <sz val="12"/>
        <color indexed="8"/>
        <rFont val="Arial"/>
        <family val="2"/>
      </rPr>
      <t>)</t>
    </r>
  </si>
  <si>
    <r>
      <t xml:space="preserve">Medically directed by a physician: two, three, or four concurrent procedures </t>
    </r>
    <r>
      <rPr>
        <b/>
        <sz val="12"/>
        <color indexed="8"/>
        <rFont val="Arial"/>
        <family val="2"/>
      </rPr>
      <t>(50%)</t>
    </r>
  </si>
  <si>
    <r>
      <t xml:space="preserve">Monitored anesthesia care (MAC) service.  QS is for informational purposes only and will not change payment. </t>
    </r>
    <r>
      <rPr>
        <b/>
        <sz val="12"/>
        <color indexed="8"/>
        <rFont val="Arial"/>
        <family val="2"/>
      </rPr>
      <t>(100%)</t>
    </r>
  </si>
  <si>
    <r>
      <t>Anesthesiologist medically directs one CRNA</t>
    </r>
    <r>
      <rPr>
        <b/>
        <sz val="12"/>
        <color indexed="8"/>
        <rFont val="Arial"/>
        <family val="2"/>
      </rPr>
      <t xml:space="preserve"> (50%)</t>
    </r>
  </si>
  <si>
    <r>
      <t xml:space="preserve">CRNA service: with medical direction by a physician </t>
    </r>
    <r>
      <rPr>
        <b/>
        <sz val="12"/>
        <color indexed="8"/>
        <rFont val="Arial"/>
        <family val="2"/>
      </rPr>
      <t xml:space="preserve"> (50%)</t>
    </r>
  </si>
  <si>
    <r>
      <rPr>
        <b/>
        <sz val="12"/>
        <color indexed="8"/>
        <rFont val="Arial"/>
        <family val="2"/>
      </rPr>
      <t xml:space="preserve">Staged or Related Procedures:  </t>
    </r>
    <r>
      <rPr>
        <sz val="12"/>
        <color indexed="8"/>
        <rFont val="Arial"/>
        <family val="2"/>
      </rPr>
      <t xml:space="preserve">Staged or Related Procedure or Service by the Same Physician during the Postoperative Period: It may be necessary to indicate that the performance of a procedure or service during the postoperative period was (a) planned or anticipated (staged); (b) more extensive than the original procedure; or (c) for therapy following a surgical procedure. This circumstance may be reported by adding the </t>
    </r>
    <r>
      <rPr>
        <b/>
        <sz val="12"/>
        <color indexed="8"/>
        <rFont val="Arial"/>
        <family val="2"/>
      </rPr>
      <t>Modifier 58</t>
    </r>
    <r>
      <rPr>
        <sz val="12"/>
        <color indexed="8"/>
        <rFont val="Arial"/>
        <family val="2"/>
      </rPr>
      <t xml:space="preserve"> to the staged or related procedure.  Note: For treatment of a problem that required a return to the operating or procedure room (e.g., unanticipated clinical condition), see </t>
    </r>
    <r>
      <rPr>
        <b/>
        <sz val="12"/>
        <color indexed="8"/>
        <rFont val="Arial"/>
        <family val="2"/>
      </rPr>
      <t>Modifier 78</t>
    </r>
    <r>
      <rPr>
        <sz val="12"/>
        <color indexed="8"/>
        <rFont val="Arial"/>
        <family val="2"/>
      </rPr>
      <t xml:space="preserve">.
</t>
    </r>
  </si>
  <si>
    <r>
      <rPr>
        <b/>
        <sz val="12"/>
        <color indexed="8"/>
        <rFont val="Arial"/>
        <family val="2"/>
      </rPr>
      <t>NEW-</t>
    </r>
    <r>
      <rPr>
        <sz val="12"/>
        <color indexed="8"/>
        <rFont val="Arial"/>
        <family val="2"/>
      </rPr>
      <t xml:space="preserve">Distinct Procedural Service: Under certain circumstances, it may be necessary to indicate that a procedure or service was distinct or independent from other non-E/M services performed on the same day. </t>
    </r>
    <r>
      <rPr>
        <b/>
        <sz val="12"/>
        <color indexed="8"/>
        <rFont val="Arial"/>
        <family val="2"/>
      </rPr>
      <t>Modifier 59</t>
    </r>
    <r>
      <rPr>
        <sz val="12"/>
        <color indexed="8"/>
        <rFont val="Arial"/>
        <family val="2"/>
      </rPr>
      <t xml:space="preserve"> is used to identify procedures or services, other than E/M services and Radiation Treatment Management, that are not normally reported together but are appropriate under the circumstances. Documentation must support a different session, different procedure or surgery, different site or organ system, separate incision or excision, separate lesion, or separate injury (or area in injury in extensive injuries) not ordinarily encountered or performed on the same day by the same individual. However, when another already established modifier is appropriate it should be used rather than </t>
    </r>
    <r>
      <rPr>
        <b/>
        <sz val="12"/>
        <color indexed="8"/>
        <rFont val="Arial"/>
        <family val="2"/>
      </rPr>
      <t>Modifier 59</t>
    </r>
    <r>
      <rPr>
        <sz val="12"/>
        <color indexed="8"/>
        <rFont val="Arial"/>
        <family val="2"/>
      </rPr>
      <t xml:space="preserve">. </t>
    </r>
    <r>
      <rPr>
        <b/>
        <sz val="12"/>
        <color indexed="8"/>
        <rFont val="Arial"/>
        <family val="2"/>
      </rPr>
      <t>Modifier 59</t>
    </r>
    <r>
      <rPr>
        <sz val="12"/>
        <color indexed="8"/>
        <rFont val="Arial"/>
        <family val="2"/>
      </rPr>
      <t xml:space="preserve"> should only be used if there is no other more descriptive modifier available and the use of </t>
    </r>
    <r>
      <rPr>
        <b/>
        <sz val="12"/>
        <color indexed="8"/>
        <rFont val="Arial"/>
        <family val="2"/>
      </rPr>
      <t>Modifier 59</t>
    </r>
    <r>
      <rPr>
        <sz val="12"/>
        <color indexed="8"/>
        <rFont val="Arial"/>
        <family val="2"/>
      </rPr>
      <t xml:space="preserve"> best explains the circumstances. The Centers for Medicare &amp; Medicaid Services (CMS) implemented Change Request (CR) # 8863 effective January 1, 2015. This CR established four (4) new HCPCS modifiers </t>
    </r>
    <r>
      <rPr>
        <b/>
        <sz val="12"/>
        <color indexed="8"/>
        <rFont val="Arial"/>
        <family val="2"/>
      </rPr>
      <t>(XE, XP, XS, XU)</t>
    </r>
    <r>
      <rPr>
        <sz val="12"/>
        <color indexed="8"/>
        <rFont val="Arial"/>
        <family val="2"/>
      </rPr>
      <t xml:space="preserve"> to define specific subsets of the </t>
    </r>
    <r>
      <rPr>
        <b/>
        <sz val="12"/>
        <color indexed="8"/>
        <rFont val="Arial"/>
        <family val="2"/>
      </rPr>
      <t>Modifier 59</t>
    </r>
    <r>
      <rPr>
        <sz val="12"/>
        <color indexed="8"/>
        <rFont val="Arial"/>
        <family val="2"/>
      </rPr>
      <t>.  These modifiers are collectively referred to as –X {EPSU} modifiers.</t>
    </r>
  </si>
  <si>
    <r>
      <t>A discontinued out-patient hospital/ASC procedure</t>
    </r>
    <r>
      <rPr>
        <b/>
        <sz val="12"/>
        <color indexed="8"/>
        <rFont val="Arial"/>
        <family val="2"/>
      </rPr>
      <t xml:space="preserve"> prior</t>
    </r>
    <r>
      <rPr>
        <sz val="12"/>
        <color indexed="8"/>
        <rFont val="Arial"/>
        <family val="2"/>
      </rPr>
      <t xml:space="preserve"> to administration of anesthesia due to extenuating circumstances as with </t>
    </r>
    <r>
      <rPr>
        <b/>
        <sz val="12"/>
        <color indexed="8"/>
        <rFont val="Arial"/>
        <family val="2"/>
      </rPr>
      <t>Modifier 53</t>
    </r>
    <r>
      <rPr>
        <sz val="12"/>
        <color indexed="8"/>
        <rFont val="Arial"/>
        <family val="2"/>
      </rPr>
      <t>.</t>
    </r>
  </si>
  <si>
    <r>
      <t xml:space="preserve">A discontinued out-patient hospital/ASC procedure </t>
    </r>
    <r>
      <rPr>
        <b/>
        <sz val="12"/>
        <color indexed="8"/>
        <rFont val="Arial"/>
        <family val="2"/>
      </rPr>
      <t>after</t>
    </r>
    <r>
      <rPr>
        <sz val="12"/>
        <color indexed="8"/>
        <rFont val="Arial"/>
        <family val="2"/>
      </rPr>
      <t xml:space="preserve"> the administration of anesthesia due to extenuating circumstances as with </t>
    </r>
    <r>
      <rPr>
        <b/>
        <sz val="12"/>
        <color indexed="8"/>
        <rFont val="Arial"/>
        <family val="2"/>
      </rPr>
      <t>Modifier 53</t>
    </r>
    <r>
      <rPr>
        <sz val="12"/>
        <color indexed="8"/>
        <rFont val="Arial"/>
        <family val="2"/>
      </rPr>
      <t>.</t>
    </r>
  </si>
  <si>
    <r>
      <rPr>
        <b/>
        <sz val="12"/>
        <color indexed="8"/>
        <rFont val="Arial"/>
        <family val="2"/>
      </rPr>
      <t>Technical Component -</t>
    </r>
    <r>
      <rPr>
        <sz val="12"/>
        <color indexed="8"/>
        <rFont val="Arial"/>
        <family val="2"/>
      </rPr>
      <t xml:space="preserve">  A procedure can be split into its "professional" and "technical" components and each can be billed separately as noted (see -26, Professional Component, above). The sum of the two components (professional and technical) equals the rate if billed with one code. When the technical component is reported separately, the service will be identified by adding the modifier TC to the usual CPT procedure code number.</t>
    </r>
  </si>
  <si>
    <r>
      <t xml:space="preserve">A discontinued procedure under certain circumstances, the physician may elect to terminate a surgical or diagnostic procedure due to extenuating circumstances or those that threaten the well being of the patient.  It may be necessary to indicate that a surgical or diagnostic procedure was started but discontinued. This circumstance may be reported by adding the </t>
    </r>
    <r>
      <rPr>
        <b/>
        <sz val="12"/>
        <color indexed="8"/>
        <rFont val="Arial"/>
        <family val="2"/>
      </rPr>
      <t>Modifier 53</t>
    </r>
    <r>
      <rPr>
        <sz val="12"/>
        <color indexed="8"/>
        <rFont val="Arial"/>
        <family val="2"/>
      </rPr>
      <t xml:space="preserve"> to the code reported by the physician for the discontinued procedure.  In many instances, attachments, medical records, etc. are not required. </t>
    </r>
    <r>
      <rPr>
        <b/>
        <sz val="12"/>
        <color indexed="8"/>
        <rFont val="Arial"/>
        <family val="2"/>
      </rPr>
      <t xml:space="preserve"> 
NOTE: </t>
    </r>
    <r>
      <rPr>
        <sz val="12"/>
        <color indexed="8"/>
        <rFont val="Arial"/>
        <family val="2"/>
      </rPr>
      <t xml:space="preserve">The </t>
    </r>
    <r>
      <rPr>
        <b/>
        <sz val="12"/>
        <color indexed="8"/>
        <rFont val="Arial"/>
        <family val="2"/>
      </rPr>
      <t>Modifier 53</t>
    </r>
    <r>
      <rPr>
        <sz val="12"/>
        <color indexed="8"/>
        <rFont val="Arial"/>
        <family val="2"/>
      </rPr>
      <t xml:space="preserve"> is not to be used to report elective cancellation of a procedure prior to the patient’s anesthesia induction and/or surgical preparation in the operating suite. For outpatient hospital/ambulatory surgery center (ASC) reporting of a previously scheduled procedure/service that is partially reduced or cancelled as a result of extenuating circumstances or those that threaten the wellbeing of the patient prior to or after administration of anesthesia, see </t>
    </r>
    <r>
      <rPr>
        <b/>
        <sz val="12"/>
        <color indexed="8"/>
        <rFont val="Arial"/>
        <family val="2"/>
      </rPr>
      <t>Modifiers 73 and 74</t>
    </r>
    <r>
      <rPr>
        <sz val="12"/>
        <color indexed="8"/>
        <rFont val="Arial"/>
        <family val="2"/>
      </rPr>
      <t xml:space="preserve">.  
An incomplete colonoscopy, e.g., the inability to extend beyond the splenic flexure, is billed and paid using colonoscopy code </t>
    </r>
    <r>
      <rPr>
        <b/>
        <sz val="12"/>
        <color indexed="8"/>
        <rFont val="Arial"/>
        <family val="2"/>
      </rPr>
      <t>45378</t>
    </r>
    <r>
      <rPr>
        <sz val="12"/>
        <color indexed="8"/>
        <rFont val="Arial"/>
        <family val="2"/>
      </rPr>
      <t xml:space="preserve"> with </t>
    </r>
    <r>
      <rPr>
        <b/>
        <sz val="12"/>
        <color indexed="8"/>
        <rFont val="Arial"/>
        <family val="2"/>
      </rPr>
      <t>Modifier 53.</t>
    </r>
    <r>
      <rPr>
        <sz val="12"/>
        <color indexed="8"/>
        <rFont val="Arial"/>
        <family val="2"/>
      </rPr>
      <t xml:space="preserve"> The Medicare physician fee schedule database has specific values for code </t>
    </r>
    <r>
      <rPr>
        <b/>
        <sz val="12"/>
        <color indexed="8"/>
        <rFont val="Arial"/>
        <family val="2"/>
      </rPr>
      <t>45378-53</t>
    </r>
    <r>
      <rPr>
        <sz val="12"/>
        <color indexed="8"/>
        <rFont val="Arial"/>
        <family val="2"/>
      </rPr>
      <t xml:space="preserve">.  These values are the same as for code </t>
    </r>
    <r>
      <rPr>
        <b/>
        <sz val="12"/>
        <color indexed="8"/>
        <rFont val="Arial"/>
        <family val="2"/>
      </rPr>
      <t>45330</t>
    </r>
    <r>
      <rPr>
        <sz val="12"/>
        <color indexed="8"/>
        <rFont val="Arial"/>
        <family val="2"/>
      </rPr>
      <t xml:space="preserve">, sigmoidoscopy, as failure to extend beyond the splenic flexure means that a sigmoidoscopy rather than a colonoscopy has been performed.  However, code </t>
    </r>
    <r>
      <rPr>
        <b/>
        <sz val="12"/>
        <color indexed="8"/>
        <rFont val="Arial"/>
        <family val="2"/>
      </rPr>
      <t>45378-53</t>
    </r>
    <r>
      <rPr>
        <sz val="12"/>
        <color indexed="8"/>
        <rFont val="Arial"/>
        <family val="2"/>
      </rPr>
      <t xml:space="preserve"> should be used when an incomplete colonoscopy has been done because other MPFSDB indicators are different for codes </t>
    </r>
    <r>
      <rPr>
        <b/>
        <sz val="12"/>
        <color indexed="8"/>
        <rFont val="Arial"/>
        <family val="2"/>
      </rPr>
      <t>45378</t>
    </r>
    <r>
      <rPr>
        <sz val="12"/>
        <color indexed="8"/>
        <rFont val="Arial"/>
        <family val="2"/>
      </rPr>
      <t xml:space="preserve"> and </t>
    </r>
    <r>
      <rPr>
        <b/>
        <sz val="12"/>
        <color indexed="8"/>
        <rFont val="Arial"/>
        <family val="2"/>
      </rPr>
      <t>45330</t>
    </r>
    <r>
      <rPr>
        <sz val="12"/>
        <color indexed="8"/>
        <rFont val="Arial"/>
        <family val="2"/>
      </rPr>
      <t>.</t>
    </r>
  </si>
  <si>
    <r>
      <t xml:space="preserve">When multiple procedures (other than evaluation and management services) are performed at the same session by the same provider, the primary procedure or service may be reported as listed.  The additional procedure(s) or service(s) may be identified by appending the </t>
    </r>
    <r>
      <rPr>
        <b/>
        <sz val="12"/>
        <color indexed="8"/>
        <rFont val="Arial"/>
        <family val="2"/>
      </rPr>
      <t>Modifier 51</t>
    </r>
    <r>
      <rPr>
        <sz val="12"/>
        <color indexed="8"/>
        <rFont val="Arial"/>
        <family val="2"/>
      </rPr>
      <t xml:space="preserve"> to the additional procedure or service code(s).</t>
    </r>
  </si>
  <si>
    <t>Medicaid as of 04 / 01 / 2015</t>
  </si>
  <si>
    <t>Medicaid as of 04/01/2015</t>
  </si>
  <si>
    <t>Incisional Biopsy Oral Tissue Soft including lab report</t>
  </si>
  <si>
    <t>Incisional Biopsy Oral Tissue Hard (Bone) incl'd lab report</t>
  </si>
  <si>
    <t>NEW-Diagnostic Examination of the large bowel using an endoscope which is inserted</t>
  </si>
  <si>
    <t>119.18</t>
  </si>
  <si>
    <t>245.99</t>
  </si>
  <si>
    <t xml:space="preserve">DxTx </t>
  </si>
  <si>
    <t>DxTx</t>
  </si>
  <si>
    <r>
      <rPr>
        <b/>
        <sz val="12"/>
        <color indexed="8"/>
        <rFont val="Arial"/>
        <family val="2"/>
      </rPr>
      <t>Dx/Tx</t>
    </r>
    <r>
      <rPr>
        <sz val="12"/>
        <color indexed="8"/>
        <rFont val="Arial"/>
        <family val="2"/>
      </rPr>
      <t>--means that the rate for the category is not applicable because the CPT code and service are Diagnostic and/or Treatment services and therefore paid at Medicaid rates; Medicare rates are not applicable.  If the program cannot get a provider to accept Medicaid rates, the program may negotiate a rate up to the Medicare rate (Health Officer Memo #01-35).  To find the Medicare rate for that CPT code, please contact the CRFP Unit at DHMH.</t>
    </r>
  </si>
  <si>
    <r>
      <rPr>
        <b/>
        <sz val="12"/>
        <color indexed="8"/>
        <rFont val="Arial"/>
        <family val="2"/>
      </rPr>
      <t>N/A Scr--</t>
    </r>
    <r>
      <rPr>
        <sz val="12"/>
        <color indexed="8"/>
        <rFont val="Arial"/>
        <family val="2"/>
      </rPr>
      <t>means that the rate for the category is not applicable because the service is a Screening Service.  Screening Services are paid at Medicare rates</t>
    </r>
  </si>
  <si>
    <t xml:space="preserve">NEW-Control of bleeding in the large bowel using an endoscope </t>
  </si>
  <si>
    <t xml:space="preserve">NEW-Removal of Polyps or growths in the large bowel using an endoscope </t>
  </si>
  <si>
    <t xml:space="preserve">NEW-Injections of the large bowel using an endoscope </t>
  </si>
  <si>
    <t>45381</t>
  </si>
  <si>
    <t>347.21</t>
  </si>
  <si>
    <t>176.04</t>
  </si>
  <si>
    <t xml:space="preserve">NEW-Balloon Dialation of the large bowel using an endoscope </t>
  </si>
  <si>
    <t>513.67</t>
  </si>
  <si>
    <t>190.83</t>
  </si>
  <si>
    <t>CRFP CPEST Program Office Visits and Additional Notes</t>
  </si>
  <si>
    <r>
      <rPr>
        <b/>
        <sz val="10"/>
        <rFont val="Arial"/>
        <family val="2"/>
      </rPr>
      <t>NEW-</t>
    </r>
    <r>
      <rPr>
        <sz val="10"/>
        <rFont val="Arial"/>
        <family val="2"/>
      </rPr>
      <t>Tissue or Cell analysis by immunologic technique</t>
    </r>
  </si>
  <si>
    <t>Intravenous Moderate (conscious) sedation, first 30 minutes</t>
  </si>
  <si>
    <t>Intravenous  Moderate (conscious) sedation, each additional 15 minutes</t>
  </si>
  <si>
    <r>
      <t>^^ Facility Fee for CT Colonography No Contrast-</t>
    </r>
    <r>
      <rPr>
        <b/>
        <sz val="10"/>
        <color indexed="8"/>
        <rFont val="Arial"/>
        <family val="2"/>
      </rPr>
      <t>CBSA</t>
    </r>
    <r>
      <rPr>
        <sz val="10"/>
        <color indexed="8"/>
        <rFont val="Arial"/>
        <family val="2"/>
      </rPr>
      <t xml:space="preserve"> </t>
    </r>
    <r>
      <rPr>
        <b/>
        <sz val="10"/>
        <color indexed="8"/>
        <rFont val="Arial"/>
        <family val="2"/>
      </rPr>
      <t>21</t>
    </r>
  </si>
  <si>
    <r>
      <t>^^ Facility Fee for CT Colonography No Contrast-</t>
    </r>
    <r>
      <rPr>
        <b/>
        <sz val="10"/>
        <color indexed="8"/>
        <rFont val="Arial"/>
        <family val="2"/>
      </rPr>
      <t>CBSA 12580</t>
    </r>
  </si>
  <si>
    <r>
      <t>^^ Facility Fee for CT Colonography No Contrast-</t>
    </r>
    <r>
      <rPr>
        <b/>
        <sz val="10"/>
        <rFont val="Arial"/>
        <family val="2"/>
      </rPr>
      <t>CBSA 15680</t>
    </r>
  </si>
  <si>
    <r>
      <t>^^ Facility Fee for CT Colonography No Contrast-</t>
    </r>
    <r>
      <rPr>
        <b/>
        <sz val="10"/>
        <rFont val="Arial"/>
        <family val="2"/>
      </rPr>
      <t>CBSA 19060</t>
    </r>
  </si>
  <si>
    <r>
      <t>^^ Facility Fee for CT Colonography No Contrast-</t>
    </r>
    <r>
      <rPr>
        <b/>
        <sz val="10"/>
        <rFont val="Arial"/>
        <family val="2"/>
      </rPr>
      <t>CBSA 25180</t>
    </r>
  </si>
  <si>
    <r>
      <t>^^ Facility Fee for CT Colonography No Contrast-</t>
    </r>
    <r>
      <rPr>
        <b/>
        <sz val="10"/>
        <rFont val="Arial"/>
        <family val="2"/>
      </rPr>
      <t>CBSA 41540</t>
    </r>
  </si>
  <si>
    <r>
      <t>^^ Facility Fee for CT Colonography No Contrast-</t>
    </r>
    <r>
      <rPr>
        <b/>
        <sz val="10"/>
        <rFont val="Arial"/>
        <family val="2"/>
      </rPr>
      <t>CBSA 43524</t>
    </r>
  </si>
  <si>
    <r>
      <t>^^ Facility Fee for CT Colonography No Contrast-</t>
    </r>
    <r>
      <rPr>
        <b/>
        <sz val="10"/>
        <rFont val="Arial"/>
        <family val="2"/>
      </rPr>
      <t>CBSA 47894</t>
    </r>
  </si>
  <si>
    <r>
      <t>^^ Facility Fee for CT Colonography No Contrast-</t>
    </r>
    <r>
      <rPr>
        <b/>
        <sz val="10"/>
        <rFont val="Arial"/>
        <family val="2"/>
      </rPr>
      <t>CBSA 48864</t>
    </r>
  </si>
  <si>
    <r>
      <t>^^ Facility Fee for CT Colonography No Contrast-</t>
    </r>
    <r>
      <rPr>
        <b/>
        <sz val="10"/>
        <rFont val="Arial"/>
        <family val="2"/>
      </rPr>
      <t>CBSA 50091</t>
    </r>
  </si>
  <si>
    <r>
      <t>^^ Facility Fee for CT Colonography with Contrast-</t>
    </r>
    <r>
      <rPr>
        <b/>
        <sz val="10"/>
        <color indexed="8"/>
        <rFont val="Arial"/>
        <family val="2"/>
      </rPr>
      <t>CBSA</t>
    </r>
    <r>
      <rPr>
        <sz val="10"/>
        <color indexed="8"/>
        <rFont val="Arial"/>
        <family val="2"/>
      </rPr>
      <t xml:space="preserve"> </t>
    </r>
    <r>
      <rPr>
        <b/>
        <sz val="10"/>
        <color indexed="8"/>
        <rFont val="Arial"/>
        <family val="2"/>
      </rPr>
      <t>21</t>
    </r>
  </si>
  <si>
    <r>
      <t>^^ Facility Fee for CT Colonography with Contrast-</t>
    </r>
    <r>
      <rPr>
        <b/>
        <sz val="10"/>
        <color indexed="8"/>
        <rFont val="Arial"/>
        <family val="2"/>
      </rPr>
      <t>CBSA 12580</t>
    </r>
  </si>
  <si>
    <r>
      <t>^^ Facility Fee for CT Colonography with Contrast-</t>
    </r>
    <r>
      <rPr>
        <b/>
        <sz val="10"/>
        <rFont val="Arial"/>
        <family val="2"/>
      </rPr>
      <t>CBSA 15680</t>
    </r>
  </si>
  <si>
    <r>
      <t>^^ Facility Fee for CT Colonography with Contrast-</t>
    </r>
    <r>
      <rPr>
        <b/>
        <sz val="10"/>
        <rFont val="Arial"/>
        <family val="2"/>
      </rPr>
      <t>CBSA 19060</t>
    </r>
  </si>
  <si>
    <r>
      <t>^^ Facility Fee for CT Colonography with Contrast-</t>
    </r>
    <r>
      <rPr>
        <b/>
        <sz val="10"/>
        <rFont val="Arial"/>
        <family val="2"/>
      </rPr>
      <t>CBSA 25180</t>
    </r>
  </si>
  <si>
    <r>
      <t>^^ Facility Fee for CT Colonography with Contrast-</t>
    </r>
    <r>
      <rPr>
        <b/>
        <sz val="10"/>
        <rFont val="Arial"/>
        <family val="2"/>
      </rPr>
      <t>CBSA 41540</t>
    </r>
  </si>
  <si>
    <r>
      <t>^^ Facility Fee for CT Colonography with Contrast-</t>
    </r>
    <r>
      <rPr>
        <b/>
        <sz val="10"/>
        <rFont val="Arial"/>
        <family val="2"/>
      </rPr>
      <t>CBSA 43524</t>
    </r>
  </si>
  <si>
    <r>
      <t>^^ Facility Fee for CT Colonography with Contrast-</t>
    </r>
    <r>
      <rPr>
        <b/>
        <sz val="10"/>
        <rFont val="Arial"/>
        <family val="2"/>
      </rPr>
      <t>CBSA 47894</t>
    </r>
  </si>
  <si>
    <r>
      <t>^^ Facility Fee for CT Colonography with Contrast-</t>
    </r>
    <r>
      <rPr>
        <b/>
        <sz val="10"/>
        <rFont val="Arial"/>
        <family val="2"/>
      </rPr>
      <t>CBSA 48864</t>
    </r>
  </si>
  <si>
    <r>
      <t>^^ Facility Fee for CT Colonography with Contrast-</t>
    </r>
    <r>
      <rPr>
        <b/>
        <sz val="10"/>
        <rFont val="Arial"/>
        <family val="2"/>
      </rPr>
      <t>CBSA 50091</t>
    </r>
  </si>
  <si>
    <t>Colorectal Cancer Screening Flexible Sigmoidoscopy</t>
  </si>
  <si>
    <t>NEW-Sigmoidoscopy, flexible; diagnostic, with or without collection of specimen(s) by brushing or washing; add modifier 33 for commercial payers not accepting CPT G0104.</t>
  </si>
  <si>
    <t>NEW-Sigmoidoscopy, flexible; with biopsy, single or multiple (add the PT modifier for Medicare or 33 modifier when a finding was discovered during the screening).</t>
  </si>
  <si>
    <t>Sigmoidoscopy, flexible; with removal of tumor(s), polyp(s), or other lesion(s) by hot biopsy forceps or bipolar cautery (add the PT modifier for Medicare or 33 modifier when a finding was discovered during the screening).</t>
  </si>
  <si>
    <r>
      <t xml:space="preserve">1.  </t>
    </r>
    <r>
      <rPr>
        <b/>
        <sz val="12"/>
        <rFont val="Arial"/>
        <family val="2"/>
      </rPr>
      <t>New Definition.</t>
    </r>
    <r>
      <rPr>
        <sz val="12"/>
        <rFont val="Arial"/>
        <family val="2"/>
      </rPr>
      <t xml:space="preserve"> A Colonoscopy is the examination of the entire colon, from the rectum to the cecum or colon-small intestine anastomosis, and may include the examination of the terminal ileum or small intestine proximal to an anastomosis. For screening or diagnostic colonoscopy, report 45378 with modifier 53 if unable to advance the colonoscope to the cecum or colon-small intestine anastomosis due
to unforeseen circumstances and provide appropriate documentation. For therapeutic examinations that do not reach the cecum or colon-small intestine anastomosis, report the appropriate therapeutic colonoscopy code with modifier 52 and provide appropriate documentation. 
The new definition includes anesthesia separately furnished in conjunction with screening colonoscopies in the Medicare regulations at Section 410.37(a)(1)(iii). As a result, beneficiary coinsurance and deductible does not apply to anesthesia services associated with screening colonoscopies.  As a result, effective for claims with dates of service on or after January 1, 2015, anesthesia professionals who furnish a separately payable anesthesia service in conjunction with a screening colonoscopy (HCPCS code 00810 performed in conjunction with G0105 and G0121) shall include the Modifier 33 on the claim for the services that qualify for the waiver of coinsurance and deductible.  
</t>
    </r>
  </si>
  <si>
    <t xml:space="preserve"> [Time Units (minutes) + (Base Units x 15)] x Fee for the CPT code x Modifier Percent] = Payment or reimbursement amount.  Call CRFP Unit for more information.</t>
  </si>
  <si>
    <r>
      <t>Add Base Units [known as Uniform Relative Value Units (RVUs) for the CPT Code 00810 the Base Unit =</t>
    </r>
    <r>
      <rPr>
        <b/>
        <sz val="12"/>
        <color indexed="8"/>
        <rFont val="Arial"/>
        <family val="2"/>
      </rPr>
      <t>5 ]</t>
    </r>
    <r>
      <rPr>
        <b/>
        <sz val="12"/>
        <rFont val="Arial"/>
        <family val="2"/>
      </rPr>
      <t>.  Multiply by Local/Region specific Conversion Factor</t>
    </r>
  </si>
  <si>
    <r>
      <t xml:space="preserve">&amp;&amp; </t>
    </r>
    <r>
      <rPr>
        <sz val="12"/>
        <color indexed="8"/>
        <rFont val="Arial"/>
        <family val="2"/>
      </rPr>
      <t xml:space="preserve">- Reimbursement for Facility Fees billed using multiple Colonoscopy CPTs:  A facility may submit more than one colonoscopy code if multiple techniques were used (for example </t>
    </r>
    <r>
      <rPr>
        <b/>
        <sz val="12"/>
        <color indexed="8"/>
        <rFont val="Arial"/>
        <family val="2"/>
      </rPr>
      <t>45388</t>
    </r>
    <r>
      <rPr>
        <sz val="12"/>
        <color indexed="8"/>
        <rFont val="Arial"/>
        <family val="2"/>
      </rPr>
      <t xml:space="preserve"> </t>
    </r>
    <r>
      <rPr>
        <b/>
        <sz val="12"/>
        <color indexed="8"/>
        <rFont val="Arial"/>
        <family val="2"/>
      </rPr>
      <t>45384</t>
    </r>
    <r>
      <rPr>
        <sz val="12"/>
        <color indexed="8"/>
        <rFont val="Arial"/>
        <family val="2"/>
      </rPr>
      <t xml:space="preserve">, and </t>
    </r>
    <r>
      <rPr>
        <b/>
        <sz val="12"/>
        <color indexed="8"/>
        <rFont val="Arial"/>
        <family val="2"/>
      </rPr>
      <t>45385</t>
    </r>
    <r>
      <rPr>
        <sz val="12"/>
        <color indexed="8"/>
        <rFont val="Arial"/>
        <family val="2"/>
      </rPr>
      <t xml:space="preserve"> if ablation, snare and hot biopsy forceps were used to obtain or remove lesions).  Local CRF programs may reimburse the facility fee as </t>
    </r>
    <r>
      <rPr>
        <b/>
        <sz val="12"/>
        <color indexed="8"/>
        <rFont val="Arial"/>
        <family val="2"/>
      </rPr>
      <t>100%</t>
    </r>
    <r>
      <rPr>
        <sz val="12"/>
        <color indexed="8"/>
        <rFont val="Arial"/>
        <family val="2"/>
      </rPr>
      <t xml:space="preserve"> for the allowable Medicare facility fee, then reduce by </t>
    </r>
    <r>
      <rPr>
        <b/>
        <sz val="12"/>
        <color indexed="8"/>
        <rFont val="Arial"/>
        <family val="2"/>
      </rPr>
      <t>50%</t>
    </r>
    <r>
      <rPr>
        <sz val="12"/>
        <color indexed="8"/>
        <rFont val="Arial"/>
        <family val="2"/>
      </rPr>
      <t xml:space="preserve"> of the allowable Medicare facility fee for each subsequent technique.  For example, CPT code </t>
    </r>
    <r>
      <rPr>
        <b/>
        <sz val="12"/>
        <color indexed="8"/>
        <rFont val="Arial"/>
        <family val="2"/>
      </rPr>
      <t>45388</t>
    </r>
    <r>
      <rPr>
        <sz val="12"/>
        <color indexed="8"/>
        <rFont val="Arial"/>
        <family val="2"/>
      </rPr>
      <t xml:space="preserve">, </t>
    </r>
    <r>
      <rPr>
        <b/>
        <sz val="12"/>
        <color indexed="8"/>
        <rFont val="Arial"/>
        <family val="2"/>
      </rPr>
      <t>45384</t>
    </r>
    <r>
      <rPr>
        <sz val="12"/>
        <color indexed="8"/>
        <rFont val="Arial"/>
        <family val="2"/>
      </rPr>
      <t xml:space="preserve">, and </t>
    </r>
    <r>
      <rPr>
        <b/>
        <sz val="12"/>
        <color indexed="8"/>
        <rFont val="Arial"/>
        <family val="2"/>
      </rPr>
      <t>45385</t>
    </r>
    <r>
      <rPr>
        <sz val="12"/>
        <color indexed="8"/>
        <rFont val="Arial"/>
        <family val="2"/>
      </rPr>
      <t xml:space="preserve"> in </t>
    </r>
    <r>
      <rPr>
        <b/>
        <sz val="12"/>
        <color indexed="8"/>
        <rFont val="Arial"/>
        <family val="2"/>
      </rPr>
      <t>Frederick County (CBSA 43524)</t>
    </r>
    <r>
      <rPr>
        <sz val="12"/>
        <color indexed="8"/>
        <rFont val="Arial"/>
        <family val="2"/>
      </rPr>
      <t xml:space="preserve"> would be reimbursable as </t>
    </r>
    <r>
      <rPr>
        <b/>
        <sz val="12"/>
        <color indexed="8"/>
        <rFont val="Arial"/>
        <family val="2"/>
      </rPr>
      <t>$413.54 for CPT Code 45388,</t>
    </r>
    <r>
      <rPr>
        <sz val="12"/>
        <color indexed="8"/>
        <rFont val="Arial"/>
        <family val="2"/>
      </rPr>
      <t xml:space="preserve"> the first technique (the highest amount), then any additional allowable technique would be reduced by</t>
    </r>
    <r>
      <rPr>
        <b/>
        <sz val="12"/>
        <color indexed="8"/>
        <rFont val="Arial"/>
        <family val="2"/>
      </rPr>
      <t xml:space="preserve"> 50%</t>
    </r>
    <r>
      <rPr>
        <sz val="12"/>
        <color indexed="8"/>
        <rFont val="Arial"/>
        <family val="2"/>
      </rPr>
      <t xml:space="preserve"> e.g., </t>
    </r>
    <r>
      <rPr>
        <b/>
        <sz val="12"/>
        <color indexed="8"/>
        <rFont val="Arial"/>
        <family val="2"/>
      </rPr>
      <t xml:space="preserve">an additional $206.77 for CPT Code 45384, </t>
    </r>
    <r>
      <rPr>
        <sz val="12"/>
        <color indexed="8"/>
        <rFont val="Arial"/>
        <family val="2"/>
      </rPr>
      <t xml:space="preserve">the second technique.  If there is a third technique </t>
    </r>
    <r>
      <rPr>
        <b/>
        <sz val="12"/>
        <color indexed="8"/>
        <rFont val="Arial"/>
        <family val="2"/>
      </rPr>
      <t>then an additional $103.38 for CPT Code 45385</t>
    </r>
    <r>
      <rPr>
        <sz val="12"/>
        <color indexed="8"/>
        <rFont val="Arial"/>
        <family val="2"/>
      </rPr>
      <t>.  The total would be</t>
    </r>
    <r>
      <rPr>
        <b/>
        <sz val="12"/>
        <color indexed="8"/>
        <rFont val="Arial"/>
        <family val="2"/>
      </rPr>
      <t xml:space="preserve"> $723.69</t>
    </r>
    <r>
      <rPr>
        <sz val="12"/>
        <color indexed="8"/>
        <rFont val="Arial"/>
        <family val="2"/>
      </rPr>
      <t xml:space="preserve"> for the three designated codes.  </t>
    </r>
  </si>
  <si>
    <t xml:space="preserve">NEW-Unlisted Colon Procedure </t>
  </si>
  <si>
    <t>BR</t>
  </si>
  <si>
    <t>45379</t>
  </si>
  <si>
    <r>
      <t>NEW Foreign body(s) removal</t>
    </r>
    <r>
      <rPr>
        <b/>
        <vertAlign val="superscript"/>
        <sz val="11"/>
        <color indexed="8"/>
        <rFont val="Arial"/>
        <family val="2"/>
      </rPr>
      <t>&amp;</t>
    </r>
  </si>
  <si>
    <r>
      <t xml:space="preserve">NEW-Colonoscopy, the examination of the entire colon, from the
rectum to the cecum or small-intestine anastomosis, and
may include the examination of the terminal ileum or small
intestine proximal to an anastomosis.  See Item #1 of the Additional Notes, for the complete definition. </t>
    </r>
    <r>
      <rPr>
        <b/>
        <vertAlign val="superscript"/>
        <sz val="11"/>
        <color indexed="8"/>
        <rFont val="Arial"/>
        <family val="2"/>
      </rPr>
      <t>&amp;</t>
    </r>
  </si>
  <si>
    <t>194.09</t>
  </si>
  <si>
    <t>376.43</t>
  </si>
  <si>
    <r>
      <rPr>
        <b/>
        <sz val="12"/>
        <color indexed="8"/>
        <rFont val="Arial"/>
        <family val="2"/>
      </rPr>
      <t xml:space="preserve">The "By Report (BR, B.R., and +B.R.)" </t>
    </r>
    <r>
      <rPr>
        <sz val="12"/>
        <color indexed="8"/>
        <rFont val="Arial"/>
        <family val="2"/>
      </rPr>
      <t xml:space="preserve">which means "the Physician sends in a report with their claim".  It is reviewed </t>
    </r>
    <r>
      <rPr>
        <b/>
        <sz val="12"/>
        <color indexed="8"/>
        <rFont val="Arial"/>
        <family val="2"/>
      </rPr>
      <t>(B.R.)</t>
    </r>
    <r>
      <rPr>
        <sz val="12"/>
        <color indexed="8"/>
        <rFont val="Arial"/>
        <family val="2"/>
      </rPr>
      <t xml:space="preserve"> or will be reviewed </t>
    </r>
    <r>
      <rPr>
        <b/>
        <sz val="12"/>
        <color indexed="8"/>
        <rFont val="Arial"/>
        <family val="2"/>
      </rPr>
      <t>(+B.R.)</t>
    </r>
    <r>
      <rPr>
        <sz val="12"/>
        <color indexed="8"/>
        <rFont val="Arial"/>
        <family val="2"/>
      </rPr>
      <t xml:space="preserve"> by Medical Assistance who then assigns a reimbursement rate for the procedure.  </t>
    </r>
  </si>
  <si>
    <r>
      <t xml:space="preserve">Biopsy, not separately reportable with EMR code 45390 for the
same lesion. </t>
    </r>
    <r>
      <rPr>
        <b/>
        <vertAlign val="superscript"/>
        <sz val="11"/>
        <color indexed="8"/>
        <rFont val="Arial"/>
        <family val="2"/>
      </rPr>
      <t>&amp;</t>
    </r>
  </si>
  <si>
    <t>45390</t>
  </si>
  <si>
    <t xml:space="preserve">NEW-Endoscopic Mucosal Resection, not separately reportable with code 45380, 45381, and 45393 for the same lesion. </t>
  </si>
  <si>
    <t>45389</t>
  </si>
  <si>
    <t>NEW-Stent placement. Code 45387 has been deleted. New code 45389 includes pre- and post-dilation and guide wire passage. Not separately reportable with dilation code 45386. Use 74360 if
fluoroscopic guidance is performed.</t>
  </si>
  <si>
    <r>
      <t>CRNA service: without medical direction by a physician</t>
    </r>
    <r>
      <rPr>
        <b/>
        <sz val="12"/>
        <color indexed="8"/>
        <rFont val="Arial"/>
        <family val="2"/>
      </rPr>
      <t xml:space="preserve"> (100%)</t>
    </r>
  </si>
  <si>
    <r>
      <t xml:space="preserve">NEW-Colonoscopy, the examination of the entire colon, from the rectum to the cecum or small-intestine anastomosis, and may include the examination of the terminal ileum or small
intestine proximal to an anastomosis.  See Item #1 of the Additional Notes, for the complete definition. </t>
    </r>
    <r>
      <rPr>
        <b/>
        <vertAlign val="superscript"/>
        <sz val="11"/>
        <color indexed="8"/>
        <rFont val="Arial"/>
        <family val="2"/>
      </rPr>
      <t>&amp;</t>
    </r>
  </si>
  <si>
    <t>PHAR</t>
  </si>
  <si>
    <t>SURG</t>
  </si>
  <si>
    <t>FAC</t>
  </si>
  <si>
    <t>F.B.</t>
  </si>
  <si>
    <t>BX</t>
  </si>
  <si>
    <t>STE</t>
  </si>
  <si>
    <t>RES</t>
  </si>
  <si>
    <t>DX</t>
  </si>
  <si>
    <t>TRAY</t>
  </si>
  <si>
    <t>DC</t>
  </si>
  <si>
    <t>ECG</t>
  </si>
  <si>
    <t>SED</t>
  </si>
  <si>
    <t>ECHO</t>
  </si>
  <si>
    <t>Excision benigh lesion trunk, arms, or leg  diam: 0.5 cm or &lt;</t>
  </si>
  <si>
    <t>Excision benigh lesion trunk, arms, or leg  diam: 1.1 cm - 2.0cm</t>
  </si>
  <si>
    <t>Excision benigh lesion trunk, arms, or leg  diam: 2.1 cm - 3.0cm</t>
  </si>
  <si>
    <t>Excision benigh lesion trunk, arms, or leg  diam: 3.1 cm - 4.0cm</t>
  </si>
  <si>
    <t>Excision benigh lesion trunk, arms, or leg  diam: over 4.0 cm</t>
  </si>
  <si>
    <t>Excision benigh lesion face: 0.5 cm or &lt;</t>
  </si>
  <si>
    <t>Excision benigh lesion face: 0.6 cm - 1.0cm</t>
  </si>
  <si>
    <t>Excision benigh lesion face: 1.1 cm - 2.0cm</t>
  </si>
  <si>
    <t>Excision benigh lesion face: 2.1 cm - 3.0cm</t>
  </si>
  <si>
    <t>Excision benigh lesion face: 3.1 cm - 4.0cm</t>
  </si>
  <si>
    <t>Excision benigh lesion face: over 4.0 cm</t>
  </si>
  <si>
    <t>Excision Malignant lesion trunk, arms, or legs: 0.5 cm or &lt;</t>
  </si>
  <si>
    <t>Excision Malignant lesion trunk, arms, or legs: 0.6 cm - 1.0cm</t>
  </si>
  <si>
    <t>Excision Malignant lesion trunk, arms, or legs: 1.1 cm - 2.0cm</t>
  </si>
  <si>
    <t>Excision Malignant lesion trunk, arms, or legs: 2.1 cm - 3.0cm</t>
  </si>
  <si>
    <t>Excision Malignant lesion trunk, arms, or legs: 3.1 cm - 4.0cm</t>
  </si>
  <si>
    <t>Excision Malignant lesion trunk, arms, or legs: over 4.0 cm</t>
  </si>
  <si>
    <t>Excision Malignant  lesion scalp,neck,hands,feet, genitalia: 0.5 cm or &lt;</t>
  </si>
  <si>
    <t>Excision Malignant  lesion scalp,neck,hands,feet, genitalia: 0.6 cm - 1.0cm</t>
  </si>
  <si>
    <t>Excision Malignant  lesion scalp,neck,hands,feet, genitalia: 1.1 cm - 2.0cm</t>
  </si>
  <si>
    <t>Excision Malignant  lesion scalp,neck,hands,feet, genitalia: 2.1 cm - 3.0cm</t>
  </si>
  <si>
    <t>Excision Malignant  lesion scalp,neck,hands,feet, genitalia: 3.1 cm - 4.0cm</t>
  </si>
  <si>
    <t>Excision Malignant  lesion scalp,neck,hands,feet, genitalia: over 4.0 cm</t>
  </si>
  <si>
    <t>Excision Malignant lesion face: 0.5 cm or &lt;</t>
  </si>
  <si>
    <t>Excision Malignant lesion face: 0.6 cm - 1.0cm</t>
  </si>
  <si>
    <t>Excision Malignant lesion face: 1.1 cm - 2.0cm</t>
  </si>
  <si>
    <t>Excision Malignant lesion face: 2.1 cm - 3.0cm</t>
  </si>
  <si>
    <t>Excision Malignant lesion face:  3.1 cm - 4.0cm</t>
  </si>
  <si>
    <t>Excision Malignant lesion face: over 4.0 cm</t>
  </si>
  <si>
    <t>OV-N</t>
  </si>
  <si>
    <t>OV-E</t>
  </si>
  <si>
    <t>OV</t>
  </si>
  <si>
    <r>
      <rPr>
        <b/>
        <sz val="10"/>
        <color indexed="8"/>
        <rFont val="Arial"/>
        <family val="2"/>
      </rPr>
      <t>NEW-</t>
    </r>
    <r>
      <rPr>
        <sz val="10"/>
        <color indexed="8"/>
        <rFont val="Arial"/>
        <family val="2"/>
      </rPr>
      <t xml:space="preserve">Injections of the large bowel using an endoscope </t>
    </r>
  </si>
  <si>
    <r>
      <rPr>
        <b/>
        <sz val="10"/>
        <color indexed="8"/>
        <rFont val="Arial"/>
        <family val="2"/>
      </rPr>
      <t>NEW-</t>
    </r>
    <r>
      <rPr>
        <sz val="10"/>
        <color indexed="8"/>
        <rFont val="Arial"/>
        <family val="2"/>
      </rPr>
      <t xml:space="preserve">Control of bleeding in the large bowel using an endoscope </t>
    </r>
  </si>
  <si>
    <r>
      <rPr>
        <b/>
        <sz val="10"/>
        <color indexed="8"/>
        <rFont val="Arial"/>
        <family val="2"/>
      </rPr>
      <t>NEW-</t>
    </r>
    <r>
      <rPr>
        <sz val="10"/>
        <color indexed="8"/>
        <rFont val="Arial"/>
        <family val="2"/>
      </rPr>
      <t xml:space="preserve">Removal of Polyps or growths in the large bowel using an endoscope </t>
    </r>
  </si>
  <si>
    <r>
      <rPr>
        <b/>
        <sz val="10"/>
        <color indexed="8"/>
        <rFont val="Arial"/>
        <family val="2"/>
      </rPr>
      <t>NEW</t>
    </r>
    <r>
      <rPr>
        <sz val="10"/>
        <color indexed="8"/>
        <rFont val="Arial"/>
        <family val="2"/>
      </rPr>
      <t xml:space="preserve">-Removal of Polyps or growths in the large bowel using an endoscope </t>
    </r>
  </si>
  <si>
    <r>
      <rPr>
        <b/>
        <sz val="10"/>
        <color indexed="8"/>
        <rFont val="Arial"/>
        <family val="2"/>
      </rPr>
      <t>NEW-</t>
    </r>
    <r>
      <rPr>
        <sz val="10"/>
        <color indexed="8"/>
        <rFont val="Arial"/>
        <family val="2"/>
      </rPr>
      <t xml:space="preserve">Balloon Dialation of the large bowel using an endoscope </t>
    </r>
  </si>
  <si>
    <r>
      <rPr>
        <b/>
        <sz val="10"/>
        <color indexed="8"/>
        <rFont val="Arial"/>
        <family val="2"/>
      </rPr>
      <t>NEW-</t>
    </r>
    <r>
      <rPr>
        <sz val="10"/>
        <color indexed="8"/>
        <rFont val="Arial"/>
        <family val="2"/>
      </rPr>
      <t xml:space="preserve">Unlisted Colon Procedure </t>
    </r>
  </si>
  <si>
    <r>
      <t xml:space="preserve">Biopsy, not separately reportable with EMR code 45390 for the same lesion. </t>
    </r>
    <r>
      <rPr>
        <b/>
        <vertAlign val="superscript"/>
        <sz val="11"/>
        <color indexed="8"/>
        <rFont val="Arial"/>
        <family val="2"/>
      </rPr>
      <t>&amp;</t>
    </r>
  </si>
  <si>
    <t>NEW-Stent placement. Code 45387 has been deleted. New code 45389 includes pre- and post-dilation and guide wire passage. Not separately reportable with dilation code 45386. Use 74360 if fluoroscopic guidance is performed.</t>
  </si>
  <si>
    <r>
      <t xml:space="preserve">Blood Count; complete (CBC) automated (Hgb, Hct, RBC, WBC and platelet count) and automated differential WBC count. </t>
    </r>
    <r>
      <rPr>
        <b/>
        <sz val="10"/>
        <color indexed="8"/>
        <rFont val="Arial"/>
        <family val="2"/>
      </rPr>
      <t>(MMA rate was not reduced by the State)</t>
    </r>
  </si>
  <si>
    <r>
      <t xml:space="preserve">Comprehensive Metabolic Panel. </t>
    </r>
    <r>
      <rPr>
        <b/>
        <sz val="10"/>
        <color indexed="8"/>
        <rFont val="Arial"/>
        <family val="2"/>
      </rPr>
      <t>(MMA rate was not reduced by the State)</t>
    </r>
  </si>
  <si>
    <r>
      <t xml:space="preserve">Medicare </t>
    </r>
    <r>
      <rPr>
        <b/>
        <vertAlign val="superscript"/>
        <sz val="12"/>
        <color indexed="8"/>
        <rFont val="Arial"/>
        <family val="2"/>
      </rPr>
      <t>@</t>
    </r>
  </si>
  <si>
    <t>Cigarette Restitution Fund CPEST Programs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</si>
</sst>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0.00;[Red]#,##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
    <numFmt numFmtId="173" formatCode="&quot;$&quot;#,##0.000"/>
    <numFmt numFmtId="174" formatCode="_(&quot;$&quot;* #,##0.000_);_(&quot;$&quot;* \(#,##0.000\);_(&quot;$&quot;* &quot;-&quot;??_);_(@_)"/>
    <numFmt numFmtId="175" formatCode="[$-409]dddd\,\ mmmm\ dd\,\ yyyy"/>
    <numFmt numFmtId="176" formatCode="[$-409]h:mm:ss\ AM/PM"/>
  </numFmts>
  <fonts count="98">
    <font>
      <sz val="10"/>
      <name val="Arial"/>
      <family val="0"/>
    </font>
    <font>
      <b/>
      <sz val="10"/>
      <name val="Arial"/>
      <family val="2"/>
    </font>
    <font>
      <b/>
      <vertAlign val="superscript"/>
      <sz val="10"/>
      <name val="Arial"/>
      <family val="2"/>
    </font>
    <font>
      <b/>
      <sz val="8"/>
      <name val="Arial"/>
      <family val="2"/>
    </font>
    <font>
      <vertAlign val="superscript"/>
      <sz val="10"/>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0"/>
      <name val="MS Sans Serif"/>
      <family val="2"/>
    </font>
    <font>
      <b/>
      <sz val="11"/>
      <name val="Arial"/>
      <family val="2"/>
    </font>
    <font>
      <b/>
      <sz val="12"/>
      <name val="Arial"/>
      <family val="2"/>
    </font>
    <font>
      <sz val="11"/>
      <name val="Arial"/>
      <family val="2"/>
    </font>
    <font>
      <b/>
      <sz val="14"/>
      <name val="Arial"/>
      <family val="2"/>
    </font>
    <font>
      <b/>
      <sz val="12"/>
      <color indexed="8"/>
      <name val="Arial"/>
      <family val="2"/>
    </font>
    <font>
      <b/>
      <sz val="11"/>
      <color indexed="8"/>
      <name val="Arial"/>
      <family val="2"/>
    </font>
    <font>
      <sz val="12"/>
      <name val="Arial"/>
      <family val="2"/>
    </font>
    <font>
      <b/>
      <vertAlign val="superscript"/>
      <sz val="11"/>
      <name val="Arial"/>
      <family val="2"/>
    </font>
    <font>
      <b/>
      <vertAlign val="superscript"/>
      <sz val="8"/>
      <color indexed="8"/>
      <name val="Arial"/>
      <family val="2"/>
    </font>
    <font>
      <b/>
      <vertAlign val="superscript"/>
      <sz val="9"/>
      <name val="Arial"/>
      <family val="2"/>
    </font>
    <font>
      <b/>
      <vertAlign val="superscript"/>
      <sz val="9"/>
      <color indexed="8"/>
      <name val="Arial"/>
      <family val="2"/>
    </font>
    <font>
      <sz val="10"/>
      <color indexed="8"/>
      <name val="Arial"/>
      <family val="2"/>
    </font>
    <font>
      <b/>
      <sz val="10"/>
      <color indexed="8"/>
      <name val="Arial"/>
      <family val="2"/>
    </font>
    <font>
      <sz val="12"/>
      <color indexed="8"/>
      <name val="Arial"/>
      <family val="2"/>
    </font>
    <font>
      <sz val="12"/>
      <color indexed="17"/>
      <name val="Arial"/>
      <family val="2"/>
    </font>
    <font>
      <u val="single"/>
      <sz val="12"/>
      <color indexed="8"/>
      <name val="Arial"/>
      <family val="2"/>
    </font>
    <font>
      <b/>
      <vertAlign val="superscript"/>
      <sz val="11"/>
      <color indexed="8"/>
      <name val="Arial"/>
      <family val="2"/>
    </font>
    <font>
      <b/>
      <vertAlign val="superscrip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8"/>
      <color indexed="8"/>
      <name val="Arial"/>
      <family val="2"/>
    </font>
    <font>
      <u val="single"/>
      <sz val="11"/>
      <color indexed="8"/>
      <name val="Arial"/>
      <family val="2"/>
    </font>
    <font>
      <b/>
      <sz val="10"/>
      <color indexed="10"/>
      <name val="Arial"/>
      <family val="2"/>
    </font>
    <font>
      <sz val="10"/>
      <color indexed="10"/>
      <name val="Arial"/>
      <family val="2"/>
    </font>
    <font>
      <b/>
      <sz val="9"/>
      <color indexed="8"/>
      <name val="Arial"/>
      <family val="2"/>
    </font>
    <font>
      <b/>
      <sz val="11"/>
      <color indexed="10"/>
      <name val="Arial"/>
      <family val="2"/>
    </font>
    <font>
      <b/>
      <sz val="14"/>
      <color indexed="8"/>
      <name val="Arial"/>
      <family val="2"/>
    </font>
    <font>
      <sz val="14"/>
      <color indexed="8"/>
      <name val="Arial"/>
      <family val="2"/>
    </font>
    <font>
      <sz val="10"/>
      <color indexed="10"/>
      <name val="MS Sans Serif"/>
      <family val="2"/>
    </font>
    <font>
      <sz val="8"/>
      <color indexed="10"/>
      <name val="Arial"/>
      <family val="2"/>
    </font>
    <font>
      <b/>
      <sz val="12"/>
      <color indexed="10"/>
      <name val="Arial"/>
      <family val="2"/>
    </font>
    <font>
      <b/>
      <sz val="10"/>
      <color indexed="10"/>
      <name val="Times New Roman"/>
      <family val="1"/>
    </font>
    <font>
      <b/>
      <sz val="16"/>
      <color indexed="8"/>
      <name val="Arial"/>
      <family val="2"/>
    </font>
    <font>
      <b/>
      <sz val="11.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8"/>
      <color theme="1"/>
      <name val="Arial"/>
      <family val="2"/>
    </font>
    <font>
      <u val="single"/>
      <sz val="11"/>
      <color theme="1"/>
      <name val="Arial"/>
      <family val="2"/>
    </font>
    <font>
      <b/>
      <sz val="10"/>
      <color rgb="FFFF0000"/>
      <name val="Arial"/>
      <family val="2"/>
    </font>
    <font>
      <sz val="10"/>
      <color rgb="FFFF0000"/>
      <name val="Arial"/>
      <family val="2"/>
    </font>
    <font>
      <b/>
      <sz val="10"/>
      <color theme="1"/>
      <name val="Arial"/>
      <family val="2"/>
    </font>
    <font>
      <b/>
      <sz val="9"/>
      <color theme="1"/>
      <name val="Arial"/>
      <family val="2"/>
    </font>
    <font>
      <b/>
      <sz val="12"/>
      <color theme="1"/>
      <name val="Arial"/>
      <family val="2"/>
    </font>
    <font>
      <sz val="12"/>
      <color theme="1"/>
      <name val="Arial"/>
      <family val="2"/>
    </font>
    <font>
      <b/>
      <sz val="11"/>
      <color rgb="FFFF0000"/>
      <name val="Arial"/>
      <family val="2"/>
    </font>
    <font>
      <b/>
      <sz val="14"/>
      <color theme="1"/>
      <name val="Arial"/>
      <family val="2"/>
    </font>
    <font>
      <sz val="14"/>
      <color theme="1"/>
      <name val="Arial"/>
      <family val="2"/>
    </font>
    <font>
      <sz val="10"/>
      <color rgb="FFFF0000"/>
      <name val="MS Sans Serif"/>
      <family val="2"/>
    </font>
    <font>
      <sz val="8"/>
      <color rgb="FFFF0000"/>
      <name val="Arial"/>
      <family val="2"/>
    </font>
    <font>
      <b/>
      <sz val="12"/>
      <color rgb="FFFF0000"/>
      <name val="Arial"/>
      <family val="2"/>
    </font>
    <font>
      <b/>
      <sz val="10"/>
      <color rgb="FFFF0000"/>
      <name val="Times New Roman"/>
      <family val="1"/>
    </font>
    <font>
      <b/>
      <vertAlign val="superscript"/>
      <sz val="12"/>
      <color theme="1"/>
      <name val="Arial"/>
      <family val="2"/>
    </font>
    <font>
      <b/>
      <sz val="16"/>
      <color theme="1"/>
      <name val="Arial"/>
      <family val="2"/>
    </font>
    <font>
      <b/>
      <sz val="11.5"/>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hair"/>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medium"/>
      <right style="thin"/>
      <top style="thin"/>
      <bottom>
        <color indexed="63"/>
      </bottom>
    </border>
    <border>
      <left style="medium"/>
      <right style="medium"/>
      <top style="medium"/>
      <bottom>
        <color indexed="63"/>
      </bottom>
    </border>
    <border>
      <left style="medium"/>
      <right>
        <color indexed="63"/>
      </right>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9" fillId="0" borderId="0">
      <alignment/>
      <protection/>
    </xf>
    <xf numFmtId="0" fontId="9" fillId="0" borderId="0">
      <alignment/>
      <protection/>
    </xf>
    <xf numFmtId="0" fontId="0" fillId="0" borderId="0">
      <alignment/>
      <protection/>
    </xf>
    <xf numFmtId="0" fontId="7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02">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Fill="1" applyBorder="1" applyAlignment="1">
      <alignment horizontal="center"/>
    </xf>
    <xf numFmtId="0" fontId="1" fillId="0" borderId="0" xfId="0" applyFont="1" applyBorder="1" applyAlignment="1">
      <alignment horizontal="center"/>
    </xf>
    <xf numFmtId="0" fontId="0" fillId="0" borderId="0" xfId="0" applyFont="1" applyFill="1" applyBorder="1" applyAlignment="1">
      <alignment horizontal="center"/>
    </xf>
    <xf numFmtId="0" fontId="1"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center" vertical="center"/>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49" fontId="11" fillId="0" borderId="11" xfId="0" applyNumberFormat="1" applyFont="1" applyBorder="1" applyAlignment="1">
      <alignment horizontal="center" vertical="center" wrapText="1"/>
    </xf>
    <xf numFmtId="0" fontId="3" fillId="33" borderId="11" xfId="0" applyFont="1" applyFill="1" applyBorder="1" applyAlignment="1">
      <alignment horizontal="center" vertical="center"/>
    </xf>
    <xf numFmtId="0" fontId="0" fillId="0" borderId="0" xfId="0" applyFont="1" applyAlignment="1">
      <alignment vertical="center"/>
    </xf>
    <xf numFmtId="0" fontId="1" fillId="0" borderId="12" xfId="0" applyFont="1" applyBorder="1" applyAlignment="1">
      <alignment/>
    </xf>
    <xf numFmtId="0" fontId="1" fillId="0" borderId="12" xfId="0" applyFont="1" applyBorder="1" applyAlignment="1">
      <alignment horizontal="center"/>
    </xf>
    <xf numFmtId="0" fontId="0" fillId="0" borderId="12" xfId="0" applyFont="1" applyBorder="1" applyAlignment="1">
      <alignment/>
    </xf>
    <xf numFmtId="0" fontId="0" fillId="0" borderId="12" xfId="0" applyFont="1" applyBorder="1" applyAlignment="1">
      <alignment vertical="center"/>
    </xf>
    <xf numFmtId="0" fontId="1" fillId="0" borderId="12" xfId="0" applyFont="1" applyBorder="1" applyAlignment="1">
      <alignment horizontal="center" vertical="center"/>
    </xf>
    <xf numFmtId="0" fontId="0" fillId="0" borderId="13" xfId="0" applyFont="1" applyBorder="1" applyAlignment="1">
      <alignment vertical="top" wrapText="1"/>
    </xf>
    <xf numFmtId="0" fontId="11" fillId="0" borderId="12" xfId="0" applyFont="1" applyBorder="1" applyAlignment="1">
      <alignment/>
    </xf>
    <xf numFmtId="0" fontId="10" fillId="0" borderId="12" xfId="0" applyFont="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Alignment="1">
      <alignment vertical="top"/>
    </xf>
    <xf numFmtId="0" fontId="1" fillId="0" borderId="0" xfId="0" applyFont="1" applyBorder="1" applyAlignment="1">
      <alignment horizontal="left" vertical="top"/>
    </xf>
    <xf numFmtId="8" fontId="1" fillId="0" borderId="0" xfId="0" applyNumberFormat="1" applyFont="1" applyFill="1" applyBorder="1" applyAlignment="1">
      <alignment vertical="top"/>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8" fontId="1" fillId="0" borderId="13" xfId="0" applyNumberFormat="1" applyFont="1" applyFill="1" applyBorder="1" applyAlignment="1">
      <alignment vertical="top"/>
    </xf>
    <xf numFmtId="8" fontId="1" fillId="0" borderId="13" xfId="0" applyNumberFormat="1" applyFont="1" applyBorder="1" applyAlignment="1">
      <alignment vertical="top"/>
    </xf>
    <xf numFmtId="8" fontId="1" fillId="0" borderId="14" xfId="0" applyNumberFormat="1" applyFont="1" applyFill="1" applyBorder="1" applyAlignment="1">
      <alignment vertical="top"/>
    </xf>
    <xf numFmtId="8" fontId="1" fillId="0" borderId="14" xfId="0" applyNumberFormat="1" applyFont="1" applyBorder="1" applyAlignment="1">
      <alignment vertical="top"/>
    </xf>
    <xf numFmtId="0" fontId="0" fillId="0" borderId="0" xfId="0" applyFont="1" applyBorder="1" applyAlignment="1">
      <alignment vertical="top" wrapText="1"/>
    </xf>
    <xf numFmtId="0" fontId="1" fillId="0" borderId="0" xfId="0" applyFont="1" applyAlignment="1">
      <alignment vertical="top"/>
    </xf>
    <xf numFmtId="0" fontId="0" fillId="0" borderId="0" xfId="0" applyFont="1" applyAlignment="1">
      <alignment vertical="top" wrapText="1"/>
    </xf>
    <xf numFmtId="0" fontId="0" fillId="0" borderId="0" xfId="0" applyFont="1" applyBorder="1" applyAlignment="1">
      <alignment vertical="top"/>
    </xf>
    <xf numFmtId="8" fontId="1" fillId="0" borderId="13" xfId="0" applyNumberFormat="1" applyFont="1" applyFill="1" applyBorder="1" applyAlignment="1">
      <alignment horizontal="right" vertical="top"/>
    </xf>
    <xf numFmtId="8" fontId="1" fillId="0" borderId="10" xfId="0" applyNumberFormat="1" applyFont="1" applyFill="1" applyBorder="1" applyAlignment="1">
      <alignment horizontal="right" vertical="top"/>
    </xf>
    <xf numFmtId="8" fontId="1" fillId="0" borderId="10" xfId="0" applyNumberFormat="1" applyFont="1" applyBorder="1" applyAlignment="1">
      <alignment horizontal="right" vertical="top"/>
    </xf>
    <xf numFmtId="164" fontId="1" fillId="0" borderId="10" xfId="0" applyNumberFormat="1" applyFont="1" applyBorder="1" applyAlignment="1">
      <alignment vertical="top"/>
    </xf>
    <xf numFmtId="164" fontId="1" fillId="0" borderId="10" xfId="0" applyNumberFormat="1" applyFont="1" applyBorder="1" applyAlignment="1">
      <alignment horizontal="right" vertical="top"/>
    </xf>
    <xf numFmtId="164" fontId="1" fillId="0" borderId="10" xfId="0" applyNumberFormat="1" applyFont="1" applyFill="1" applyBorder="1" applyAlignment="1">
      <alignment horizontal="right" vertical="top"/>
    </xf>
    <xf numFmtId="0" fontId="0" fillId="0" borderId="12" xfId="0" applyFont="1" applyBorder="1" applyAlignment="1">
      <alignment horizontal="right" vertical="top"/>
    </xf>
    <xf numFmtId="0" fontId="1" fillId="33" borderId="15" xfId="0" applyFont="1" applyFill="1" applyBorder="1" applyAlignment="1">
      <alignment vertical="center"/>
    </xf>
    <xf numFmtId="0" fontId="1" fillId="33" borderId="16" xfId="0" applyFont="1" applyFill="1" applyBorder="1" applyAlignment="1">
      <alignment vertical="center"/>
    </xf>
    <xf numFmtId="0" fontId="0" fillId="0" borderId="10" xfId="0" applyFont="1" applyBorder="1" applyAlignment="1">
      <alignment vertical="top"/>
    </xf>
    <xf numFmtId="0" fontId="1" fillId="0" borderId="12" xfId="0" applyFont="1" applyBorder="1" applyAlignment="1">
      <alignment horizontal="center" vertical="top"/>
    </xf>
    <xf numFmtId="165" fontId="9" fillId="0" borderId="0" xfId="59" applyNumberFormat="1" applyFont="1" applyAlignment="1">
      <alignment vertical="top"/>
      <protection/>
    </xf>
    <xf numFmtId="0" fontId="9" fillId="0" borderId="0" xfId="59" applyFont="1" applyAlignment="1">
      <alignment vertical="top"/>
      <protection/>
    </xf>
    <xf numFmtId="8" fontId="1" fillId="0" borderId="10" xfId="0" applyNumberFormat="1" applyFont="1" applyFill="1" applyBorder="1" applyAlignment="1">
      <alignment vertical="top"/>
    </xf>
    <xf numFmtId="8" fontId="1" fillId="0" borderId="10" xfId="0" applyNumberFormat="1" applyFont="1" applyBorder="1" applyAlignment="1">
      <alignment vertical="top"/>
    </xf>
    <xf numFmtId="0" fontId="1" fillId="0" borderId="0" xfId="0" applyFont="1" applyBorder="1" applyAlignment="1">
      <alignment horizontal="center" vertical="top"/>
    </xf>
    <xf numFmtId="0" fontId="0" fillId="0" borderId="0" xfId="0" applyFont="1" applyAlignment="1">
      <alignment vertical="top"/>
    </xf>
    <xf numFmtId="0" fontId="1" fillId="0" borderId="0" xfId="0" applyFont="1" applyBorder="1" applyAlignment="1">
      <alignment vertical="top"/>
    </xf>
    <xf numFmtId="0" fontId="0" fillId="0" borderId="0" xfId="0" applyFont="1" applyFill="1" applyAlignment="1">
      <alignment vertical="top"/>
    </xf>
    <xf numFmtId="0" fontId="6"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xf>
    <xf numFmtId="164" fontId="1" fillId="0" borderId="10" xfId="0" applyNumberFormat="1" applyFont="1" applyFill="1" applyBorder="1" applyAlignment="1">
      <alignment vertical="top"/>
    </xf>
    <xf numFmtId="7" fontId="1" fillId="0" borderId="10" xfId="0" applyNumberFormat="1" applyFont="1" applyFill="1" applyBorder="1" applyAlignment="1">
      <alignment vertical="top"/>
    </xf>
    <xf numFmtId="165" fontId="1" fillId="0" borderId="10" xfId="59" applyNumberFormat="1" applyFont="1" applyBorder="1" applyAlignment="1">
      <alignment vertical="top"/>
      <protection/>
    </xf>
    <xf numFmtId="0" fontId="0" fillId="0" borderId="14" xfId="0" applyFont="1" applyBorder="1" applyAlignment="1">
      <alignment horizontal="left" vertical="top" wrapText="1"/>
    </xf>
    <xf numFmtId="8" fontId="0" fillId="0" borderId="12" xfId="0" applyNumberFormat="1" applyFont="1" applyBorder="1" applyAlignment="1">
      <alignment horizontal="right" vertical="top"/>
    </xf>
    <xf numFmtId="0" fontId="0" fillId="0" borderId="14" xfId="0" applyFont="1" applyBorder="1" applyAlignment="1">
      <alignment vertical="top" wrapText="1"/>
    </xf>
    <xf numFmtId="7" fontId="1" fillId="0" borderId="10" xfId="0" applyNumberFormat="1" applyFont="1" applyFill="1" applyBorder="1" applyAlignment="1">
      <alignment horizontal="right" vertical="top"/>
    </xf>
    <xf numFmtId="49" fontId="0" fillId="0" borderId="12" xfId="0" applyNumberFormat="1" applyFont="1" applyBorder="1" applyAlignment="1">
      <alignment horizontal="right" vertical="center"/>
    </xf>
    <xf numFmtId="0" fontId="11" fillId="0" borderId="12" xfId="0" applyFont="1" applyBorder="1" applyAlignment="1">
      <alignment/>
    </xf>
    <xf numFmtId="0" fontId="0" fillId="0" borderId="0" xfId="0" applyFont="1" applyAlignment="1">
      <alignment horizontal="center" vertical="top"/>
    </xf>
    <xf numFmtId="0" fontId="1" fillId="0" borderId="14" xfId="0" applyFont="1" applyBorder="1" applyAlignment="1">
      <alignment horizontal="center" vertical="top"/>
    </xf>
    <xf numFmtId="8" fontId="1" fillId="0" borderId="14" xfId="0" applyNumberFormat="1" applyFont="1" applyFill="1" applyBorder="1" applyAlignment="1">
      <alignment horizontal="right" vertical="top"/>
    </xf>
    <xf numFmtId="0" fontId="1" fillId="0" borderId="13" xfId="0" applyFont="1" applyBorder="1" applyAlignment="1">
      <alignment horizontal="center" vertical="top"/>
    </xf>
    <xf numFmtId="0" fontId="1" fillId="0" borderId="10" xfId="0" applyFont="1" applyBorder="1" applyAlignment="1">
      <alignment horizontal="center" vertical="top"/>
    </xf>
    <xf numFmtId="0" fontId="0" fillId="0" borderId="0" xfId="0" applyFont="1" applyBorder="1" applyAlignment="1">
      <alignment horizontal="center" vertical="top"/>
    </xf>
    <xf numFmtId="8" fontId="1" fillId="0" borderId="0" xfId="0" applyNumberFormat="1" applyFont="1" applyFill="1" applyBorder="1" applyAlignment="1">
      <alignment horizontal="right" vertical="top"/>
    </xf>
    <xf numFmtId="0" fontId="0" fillId="0" borderId="0" xfId="0" applyFont="1" applyAlignment="1">
      <alignment horizontal="justify" vertical="top" wrapText="1"/>
    </xf>
    <xf numFmtId="49" fontId="1" fillId="0" borderId="10" xfId="0" applyNumberFormat="1" applyFont="1" applyBorder="1" applyAlignment="1">
      <alignment horizontal="center" vertical="top"/>
    </xf>
    <xf numFmtId="0" fontId="0" fillId="0" borderId="0" xfId="0" applyFont="1" applyAlignment="1">
      <alignment vertical="center" wrapText="1"/>
    </xf>
    <xf numFmtId="0" fontId="0" fillId="0" borderId="12" xfId="0" applyFont="1" applyBorder="1" applyAlignment="1">
      <alignment horizontal="justify" vertical="top" wrapText="1"/>
    </xf>
    <xf numFmtId="0" fontId="1" fillId="0" borderId="12" xfId="0" applyFont="1" applyBorder="1" applyAlignment="1" quotePrefix="1">
      <alignment horizontal="center" vertical="top"/>
    </xf>
    <xf numFmtId="0" fontId="0" fillId="0" borderId="13" xfId="0" applyFont="1" applyBorder="1" applyAlignment="1">
      <alignment horizontal="justify" vertical="center" wrapText="1"/>
    </xf>
    <xf numFmtId="0" fontId="1" fillId="0" borderId="13" xfId="0" applyFont="1" applyBorder="1" applyAlignment="1">
      <alignment horizontal="center" vertical="center"/>
    </xf>
    <xf numFmtId="49" fontId="1" fillId="0" borderId="13" xfId="0" applyNumberFormat="1" applyFont="1" applyBorder="1" applyAlignment="1">
      <alignment horizontal="center" vertical="top"/>
    </xf>
    <xf numFmtId="0" fontId="0" fillId="0" borderId="12" xfId="0" applyFont="1" applyBorder="1" applyAlignment="1">
      <alignment horizontal="justify" vertical="center" wrapText="1"/>
    </xf>
    <xf numFmtId="0" fontId="0" fillId="0" borderId="12" xfId="0" applyFont="1" applyBorder="1" applyAlignment="1">
      <alignment horizontal="right" vertical="center"/>
    </xf>
    <xf numFmtId="8" fontId="0" fillId="0" borderId="12" xfId="0" applyNumberFormat="1" applyFont="1" applyBorder="1" applyAlignment="1">
      <alignment horizontal="right" vertical="top" wrapText="1"/>
    </xf>
    <xf numFmtId="0" fontId="5" fillId="0" borderId="0" xfId="0" applyFont="1" applyFill="1" applyBorder="1" applyAlignment="1">
      <alignment horizontal="center" vertical="center"/>
    </xf>
    <xf numFmtId="0" fontId="10" fillId="0" borderId="0" xfId="0" applyFont="1" applyBorder="1" applyAlignment="1">
      <alignment vertical="top"/>
    </xf>
    <xf numFmtId="0" fontId="1" fillId="0" borderId="12" xfId="0" applyFont="1" applyBorder="1" applyAlignment="1">
      <alignment vertical="center"/>
    </xf>
    <xf numFmtId="0" fontId="1" fillId="0" borderId="12" xfId="0" applyFont="1" applyFill="1" applyBorder="1" applyAlignment="1">
      <alignment horizontal="center"/>
    </xf>
    <xf numFmtId="0" fontId="1" fillId="33" borderId="11" xfId="0" applyFont="1" applyFill="1" applyBorder="1" applyAlignment="1">
      <alignment horizontal="center" vertical="center"/>
    </xf>
    <xf numFmtId="0" fontId="1" fillId="0" borderId="10" xfId="0" applyFont="1" applyBorder="1" applyAlignment="1">
      <alignment horizontal="center" vertical="top" wrapText="1"/>
    </xf>
    <xf numFmtId="0" fontId="0" fillId="0" borderId="0" xfId="0" applyFont="1" applyAlignment="1">
      <alignment horizontal="center" vertical="top"/>
    </xf>
    <xf numFmtId="0" fontId="1" fillId="33" borderId="17" xfId="0" applyFont="1" applyFill="1" applyBorder="1" applyAlignment="1">
      <alignment vertical="center"/>
    </xf>
    <xf numFmtId="0" fontId="0" fillId="0" borderId="13" xfId="0" applyFont="1" applyFill="1" applyBorder="1" applyAlignment="1">
      <alignment vertical="top"/>
    </xf>
    <xf numFmtId="0" fontId="0" fillId="0" borderId="14" xfId="0" applyFont="1" applyFill="1" applyBorder="1" applyAlignment="1">
      <alignment vertical="top" wrapText="1"/>
    </xf>
    <xf numFmtId="0" fontId="0" fillId="0" borderId="10" xfId="0" applyFont="1" applyFill="1" applyBorder="1" applyAlignment="1">
      <alignment vertical="top" wrapText="1"/>
    </xf>
    <xf numFmtId="0" fontId="0" fillId="0" borderId="13" xfId="0" applyFont="1" applyFill="1" applyBorder="1" applyAlignment="1">
      <alignment vertical="top" wrapText="1"/>
    </xf>
    <xf numFmtId="8" fontId="3" fillId="0" borderId="10" xfId="0" applyNumberFormat="1" applyFont="1" applyFill="1" applyBorder="1" applyAlignment="1">
      <alignment horizontal="center" vertical="center"/>
    </xf>
    <xf numFmtId="0" fontId="1" fillId="0" borderId="0" xfId="0" applyFont="1" applyAlignment="1">
      <alignment horizontal="center" vertical="center"/>
    </xf>
    <xf numFmtId="0" fontId="0" fillId="0" borderId="12" xfId="0" applyFont="1" applyBorder="1" applyAlignment="1">
      <alignment horizontal="center" vertical="top"/>
    </xf>
    <xf numFmtId="0" fontId="10" fillId="0" borderId="0" xfId="0" applyFont="1" applyBorder="1" applyAlignment="1">
      <alignment/>
    </xf>
    <xf numFmtId="0" fontId="78" fillId="0" borderId="0" xfId="0" applyFont="1" applyAlignment="1">
      <alignment/>
    </xf>
    <xf numFmtId="0" fontId="78" fillId="0" borderId="0" xfId="0" applyFont="1" applyAlignment="1">
      <alignment vertical="center"/>
    </xf>
    <xf numFmtId="0" fontId="78" fillId="0" borderId="0" xfId="0" applyFont="1" applyAlignment="1">
      <alignment vertical="center" wrapText="1"/>
    </xf>
    <xf numFmtId="0" fontId="73" fillId="0" borderId="0" xfId="0" applyFont="1" applyAlignment="1">
      <alignment/>
    </xf>
    <xf numFmtId="0" fontId="78" fillId="0" borderId="0" xfId="0" applyFont="1" applyAlignment="1">
      <alignment horizontal="center" vertical="top"/>
    </xf>
    <xf numFmtId="0" fontId="79" fillId="0" borderId="0" xfId="0" applyFont="1" applyAlignment="1">
      <alignment vertical="top"/>
    </xf>
    <xf numFmtId="0" fontId="78" fillId="0" borderId="0" xfId="0" applyFont="1" applyAlignment="1">
      <alignment vertical="top"/>
    </xf>
    <xf numFmtId="0" fontId="78" fillId="0" borderId="0" xfId="0" applyFont="1" applyBorder="1" applyAlignment="1">
      <alignment vertical="top"/>
    </xf>
    <xf numFmtId="0" fontId="1" fillId="0" borderId="0" xfId="0" applyFont="1" applyAlignment="1">
      <alignment horizontal="center" vertical="top"/>
    </xf>
    <xf numFmtId="0" fontId="0" fillId="0" borderId="0" xfId="0" applyFont="1" applyAlignment="1">
      <alignment horizontal="center"/>
    </xf>
    <xf numFmtId="8" fontId="1" fillId="0" borderId="18" xfId="0" applyNumberFormat="1" applyFont="1" applyFill="1" applyBorder="1" applyAlignment="1">
      <alignment vertical="top"/>
    </xf>
    <xf numFmtId="0" fontId="0" fillId="0" borderId="18" xfId="0" applyFont="1" applyBorder="1" applyAlignment="1">
      <alignment horizontal="left" vertical="top" wrapText="1"/>
    </xf>
    <xf numFmtId="0" fontId="0" fillId="0" borderId="18" xfId="0" applyFont="1" applyBorder="1" applyAlignment="1">
      <alignment vertical="top"/>
    </xf>
    <xf numFmtId="0" fontId="1" fillId="0" borderId="18" xfId="0" applyFont="1" applyBorder="1" applyAlignment="1">
      <alignment horizontal="center" vertical="top"/>
    </xf>
    <xf numFmtId="0" fontId="1" fillId="0" borderId="13" xfId="0" applyFont="1" applyBorder="1" applyAlignment="1">
      <alignment horizontal="center" vertical="top" wrapText="1"/>
    </xf>
    <xf numFmtId="0" fontId="1" fillId="0" borderId="12" xfId="0" applyFont="1" applyBorder="1" applyAlignment="1">
      <alignment/>
    </xf>
    <xf numFmtId="2" fontId="1" fillId="0" borderId="10" xfId="0" applyNumberFormat="1" applyFont="1" applyBorder="1" applyAlignment="1">
      <alignment horizontal="center" vertical="top"/>
    </xf>
    <xf numFmtId="49" fontId="1" fillId="0" borderId="14" xfId="0" applyNumberFormat="1" applyFont="1" applyBorder="1" applyAlignment="1">
      <alignment horizontal="center" vertical="top"/>
    </xf>
    <xf numFmtId="0" fontId="11" fillId="0" borderId="0" xfId="0" applyFont="1" applyAlignment="1">
      <alignment horizontal="center" vertical="top"/>
    </xf>
    <xf numFmtId="0" fontId="10" fillId="0" borderId="0" xfId="0" applyFont="1" applyAlignment="1">
      <alignment horizontal="center" vertical="center"/>
    </xf>
    <xf numFmtId="49" fontId="3" fillId="0" borderId="10" xfId="0" applyNumberFormat="1" applyFont="1" applyFill="1" applyBorder="1" applyAlignment="1">
      <alignment horizontal="center" vertical="top"/>
    </xf>
    <xf numFmtId="0" fontId="0" fillId="0" borderId="14" xfId="0" applyFont="1" applyBorder="1" applyAlignment="1">
      <alignment vertical="top"/>
    </xf>
    <xf numFmtId="0" fontId="12" fillId="0" borderId="0" xfId="0" applyFont="1" applyAlignment="1">
      <alignment horizontal="left" vertical="center" wrapText="1"/>
    </xf>
    <xf numFmtId="0" fontId="13" fillId="0" borderId="0" xfId="0" applyFont="1" applyBorder="1" applyAlignment="1">
      <alignment/>
    </xf>
    <xf numFmtId="0" fontId="78" fillId="0" borderId="0" xfId="0" applyFont="1" applyBorder="1" applyAlignment="1">
      <alignment/>
    </xf>
    <xf numFmtId="8" fontId="80" fillId="0" borderId="10" xfId="0" applyNumberFormat="1" applyFont="1" applyFill="1" applyBorder="1" applyAlignment="1">
      <alignment horizontal="right" vertical="top"/>
    </xf>
    <xf numFmtId="8" fontId="80" fillId="0" borderId="10" xfId="0" applyNumberFormat="1" applyFont="1" applyBorder="1" applyAlignment="1">
      <alignment horizontal="right" vertical="top"/>
    </xf>
    <xf numFmtId="0" fontId="73" fillId="0" borderId="0" xfId="0" applyFont="1" applyAlignment="1">
      <alignment vertical="top"/>
    </xf>
    <xf numFmtId="49" fontId="1" fillId="0" borderId="0" xfId="0" applyNumberFormat="1" applyFont="1" applyBorder="1" applyAlignment="1">
      <alignment horizontal="center" vertical="top"/>
    </xf>
    <xf numFmtId="8" fontId="5" fillId="0" borderId="0" xfId="0" applyNumberFormat="1" applyFont="1" applyBorder="1" applyAlignment="1">
      <alignment horizontal="center" vertical="top"/>
    </xf>
    <xf numFmtId="0" fontId="73" fillId="0" borderId="0" xfId="0" applyFont="1" applyAlignment="1">
      <alignment vertical="center"/>
    </xf>
    <xf numFmtId="0" fontId="79" fillId="0" borderId="0" xfId="0"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11" fillId="0" borderId="12" xfId="0" applyFont="1" applyBorder="1" applyAlignment="1">
      <alignment horizontal="center" vertical="top"/>
    </xf>
    <xf numFmtId="0" fontId="10" fillId="0" borderId="0" xfId="0" applyFont="1" applyBorder="1" applyAlignment="1">
      <alignment horizontal="center" vertical="top"/>
    </xf>
    <xf numFmtId="0" fontId="10" fillId="0" borderId="14" xfId="0" applyFont="1" applyBorder="1" applyAlignment="1">
      <alignment horizontal="center" vertical="top"/>
    </xf>
    <xf numFmtId="0" fontId="10" fillId="0" borderId="10" xfId="0" applyFont="1" applyBorder="1" applyAlignment="1">
      <alignment horizontal="center" vertical="top"/>
    </xf>
    <xf numFmtId="0" fontId="79" fillId="0" borderId="10" xfId="0" applyFont="1" applyBorder="1" applyAlignment="1">
      <alignment horizontal="center" vertical="top" wrapText="1"/>
    </xf>
    <xf numFmtId="0" fontId="79" fillId="0" borderId="0" xfId="0" applyFont="1" applyBorder="1" applyAlignment="1">
      <alignment horizontal="center" vertical="top" wrapText="1"/>
    </xf>
    <xf numFmtId="0" fontId="10" fillId="0" borderId="13" xfId="0" applyFont="1" applyFill="1" applyBorder="1" applyAlignment="1">
      <alignment horizontal="center" vertical="top" wrapText="1"/>
    </xf>
    <xf numFmtId="0" fontId="10" fillId="0" borderId="13" xfId="0" applyFont="1" applyBorder="1" applyAlignment="1">
      <alignment horizontal="center" vertical="top"/>
    </xf>
    <xf numFmtId="0" fontId="10" fillId="0" borderId="13" xfId="0" applyFont="1" applyBorder="1" applyAlignment="1">
      <alignment horizontal="center" vertical="top" wrapText="1"/>
    </xf>
    <xf numFmtId="0" fontId="12" fillId="0" borderId="0" xfId="0" applyFont="1" applyAlignment="1">
      <alignment horizontal="center" vertical="top"/>
    </xf>
    <xf numFmtId="0" fontId="11" fillId="0" borderId="12" xfId="0" applyFont="1" applyFill="1" applyBorder="1" applyAlignment="1">
      <alignment horizontal="center"/>
    </xf>
    <xf numFmtId="0" fontId="11" fillId="0" borderId="12" xfId="0" applyFont="1" applyBorder="1" applyAlignment="1">
      <alignment horizontal="center"/>
    </xf>
    <xf numFmtId="0" fontId="16" fillId="0" borderId="12" xfId="0" applyFont="1" applyBorder="1" applyAlignment="1">
      <alignment/>
    </xf>
    <xf numFmtId="0" fontId="11" fillId="0" borderId="10" xfId="0" applyFont="1" applyFill="1" applyBorder="1" applyAlignment="1">
      <alignment horizontal="center" vertical="top"/>
    </xf>
    <xf numFmtId="0" fontId="11" fillId="0" borderId="14" xfId="0" applyFont="1" applyFill="1" applyBorder="1" applyAlignment="1">
      <alignment horizontal="center" vertical="top"/>
    </xf>
    <xf numFmtId="0" fontId="11" fillId="0" borderId="10" xfId="0" applyFont="1" applyFill="1" applyBorder="1" applyAlignment="1">
      <alignment horizontal="center" vertical="top" wrapText="1"/>
    </xf>
    <xf numFmtId="0" fontId="11" fillId="0" borderId="13" xfId="0" applyFont="1" applyFill="1" applyBorder="1" applyAlignment="1">
      <alignment horizontal="center" vertical="top"/>
    </xf>
    <xf numFmtId="0" fontId="11" fillId="0" borderId="0" xfId="0" applyFont="1" applyFill="1" applyBorder="1" applyAlignment="1">
      <alignment horizontal="center" vertical="top"/>
    </xf>
    <xf numFmtId="0" fontId="1" fillId="33" borderId="15" xfId="0" applyFont="1" applyFill="1" applyBorder="1" applyAlignment="1">
      <alignment vertical="top"/>
    </xf>
    <xf numFmtId="164" fontId="1" fillId="0" borderId="10" xfId="0" applyNumberFormat="1" applyFont="1" applyBorder="1" applyAlignment="1">
      <alignment horizontal="center" vertical="top"/>
    </xf>
    <xf numFmtId="164" fontId="1" fillId="0" borderId="18" xfId="0" applyNumberFormat="1" applyFont="1" applyBorder="1" applyAlignment="1">
      <alignment horizontal="center" vertical="top"/>
    </xf>
    <xf numFmtId="8" fontId="5" fillId="0" borderId="10" xfId="0" applyNumberFormat="1" applyFont="1" applyBorder="1" applyAlignment="1">
      <alignment horizontal="center" vertical="top"/>
    </xf>
    <xf numFmtId="8" fontId="5" fillId="0" borderId="14" xfId="0" applyNumberFormat="1" applyFont="1" applyBorder="1" applyAlignment="1">
      <alignment horizontal="center" vertical="top"/>
    </xf>
    <xf numFmtId="8" fontId="5" fillId="0" borderId="13" xfId="0" applyNumberFormat="1" applyFont="1" applyBorder="1" applyAlignment="1">
      <alignment horizontal="center" vertical="top"/>
    </xf>
    <xf numFmtId="0" fontId="1" fillId="33" borderId="19" xfId="0" applyFont="1" applyFill="1" applyBorder="1" applyAlignment="1">
      <alignment horizontal="center"/>
    </xf>
    <xf numFmtId="8" fontId="1" fillId="0" borderId="10" xfId="0" applyNumberFormat="1" applyFont="1" applyFill="1" applyBorder="1" applyAlignment="1">
      <alignment horizontal="center" vertical="top"/>
    </xf>
    <xf numFmtId="8" fontId="1" fillId="34" borderId="10" xfId="0" applyNumberFormat="1" applyFont="1" applyFill="1" applyBorder="1" applyAlignment="1">
      <alignment vertical="top"/>
    </xf>
    <xf numFmtId="164" fontId="1" fillId="0" borderId="13" xfId="0" applyNumberFormat="1" applyFont="1" applyBorder="1" applyAlignment="1">
      <alignment horizontal="center" vertical="top"/>
    </xf>
    <xf numFmtId="8" fontId="1" fillId="0" borderId="13" xfId="0" applyNumberFormat="1" applyFont="1" applyFill="1" applyBorder="1" applyAlignment="1">
      <alignment horizontal="center" vertical="top"/>
    </xf>
    <xf numFmtId="0" fontId="78" fillId="0" borderId="0" xfId="0" applyFont="1" applyAlignment="1">
      <alignment wrapText="1"/>
    </xf>
    <xf numFmtId="0" fontId="78" fillId="0" borderId="0" xfId="0" applyFont="1" applyAlignment="1">
      <alignment/>
    </xf>
    <xf numFmtId="0" fontId="5" fillId="0" borderId="0" xfId="0" applyFont="1" applyBorder="1" applyAlignment="1">
      <alignment horizontal="center" vertical="top"/>
    </xf>
    <xf numFmtId="0" fontId="5" fillId="0" borderId="0" xfId="0" applyFont="1" applyFill="1" applyBorder="1" applyAlignment="1">
      <alignment horizontal="center" vertical="top"/>
    </xf>
    <xf numFmtId="0" fontId="10" fillId="0" borderId="18" xfId="0" applyFont="1" applyBorder="1" applyAlignment="1">
      <alignment horizontal="center" vertical="top" wrapText="1"/>
    </xf>
    <xf numFmtId="164" fontId="1" fillId="0" borderId="13"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0" fontId="1" fillId="33" borderId="16" xfId="0" applyFont="1" applyFill="1" applyBorder="1" applyAlignment="1">
      <alignment vertical="top"/>
    </xf>
    <xf numFmtId="0" fontId="5" fillId="0" borderId="11" xfId="0" applyFont="1" applyFill="1" applyBorder="1" applyAlignment="1">
      <alignment horizontal="center" vertical="top"/>
    </xf>
    <xf numFmtId="0" fontId="5" fillId="0" borderId="11" xfId="0" applyFont="1" applyBorder="1" applyAlignment="1">
      <alignment horizontal="center" vertical="top"/>
    </xf>
    <xf numFmtId="8" fontId="5" fillId="0" borderId="13" xfId="0" applyNumberFormat="1" applyFont="1" applyFill="1" applyBorder="1" applyAlignment="1">
      <alignment horizontal="center" vertical="top" wrapText="1"/>
    </xf>
    <xf numFmtId="0" fontId="3" fillId="33" borderId="11" xfId="0" applyFont="1" applyFill="1" applyBorder="1" applyAlignment="1">
      <alignment horizontal="right" vertical="center"/>
    </xf>
    <xf numFmtId="0" fontId="0" fillId="0" borderId="0" xfId="0" applyFont="1" applyBorder="1" applyAlignment="1">
      <alignment horizontal="right" vertical="top"/>
    </xf>
    <xf numFmtId="0" fontId="0" fillId="0" borderId="0" xfId="0" applyFont="1" applyAlignment="1">
      <alignment horizontal="right" vertical="top"/>
    </xf>
    <xf numFmtId="8" fontId="1" fillId="0" borderId="13" xfId="0" applyNumberFormat="1" applyFont="1" applyBorder="1" applyAlignment="1">
      <alignment horizontal="center" vertical="center"/>
    </xf>
    <xf numFmtId="0" fontId="81" fillId="34" borderId="0" xfId="0" applyFont="1" applyFill="1" applyBorder="1" applyAlignment="1">
      <alignment/>
    </xf>
    <xf numFmtId="0" fontId="73" fillId="34" borderId="0" xfId="0" applyFont="1" applyFill="1" applyAlignment="1">
      <alignment/>
    </xf>
    <xf numFmtId="0" fontId="10" fillId="0" borderId="10" xfId="0" applyNumberFormat="1" applyFont="1" applyBorder="1" applyAlignment="1">
      <alignment horizontal="center" vertical="top"/>
    </xf>
    <xf numFmtId="164" fontId="1" fillId="0" borderId="10" xfId="0" applyNumberFormat="1" applyFont="1" applyFill="1" applyBorder="1" applyAlignment="1">
      <alignment horizontal="center" vertical="top"/>
    </xf>
    <xf numFmtId="164" fontId="1" fillId="0" borderId="18" xfId="0" applyNumberFormat="1" applyFont="1" applyFill="1" applyBorder="1" applyAlignment="1">
      <alignment horizontal="center" vertical="top"/>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164" fontId="1" fillId="0" borderId="0" xfId="0" applyNumberFormat="1" applyFont="1" applyBorder="1" applyAlignment="1">
      <alignment horizontal="center" vertical="top"/>
    </xf>
    <xf numFmtId="164" fontId="1" fillId="0" borderId="14" xfId="0" applyNumberFormat="1" applyFont="1" applyBorder="1" applyAlignment="1">
      <alignment horizontal="center" vertical="top"/>
    </xf>
    <xf numFmtId="0" fontId="79" fillId="0" borderId="0" xfId="0" applyFont="1" applyBorder="1" applyAlignment="1">
      <alignment horizontal="center" vertical="top"/>
    </xf>
    <xf numFmtId="4" fontId="0" fillId="0" borderId="0" xfId="0" applyNumberFormat="1" applyFont="1" applyBorder="1" applyAlignment="1">
      <alignment vertical="top"/>
    </xf>
    <xf numFmtId="4" fontId="0" fillId="0" borderId="12" xfId="0" applyNumberFormat="1" applyFont="1" applyBorder="1" applyAlignment="1">
      <alignment vertical="top"/>
    </xf>
    <xf numFmtId="4" fontId="82" fillId="0" borderId="12" xfId="0" applyNumberFormat="1" applyFont="1" applyBorder="1" applyAlignment="1">
      <alignment vertical="top"/>
    </xf>
    <xf numFmtId="4" fontId="83" fillId="0" borderId="12" xfId="0" applyNumberFormat="1" applyFont="1" applyBorder="1" applyAlignment="1">
      <alignment vertical="top"/>
    </xf>
    <xf numFmtId="4" fontId="83" fillId="0" borderId="12" xfId="0" applyNumberFormat="1" applyFont="1" applyBorder="1" applyAlignment="1">
      <alignment horizontal="right" vertical="top"/>
    </xf>
    <xf numFmtId="4" fontId="82" fillId="0" borderId="12" xfId="0" applyNumberFormat="1" applyFont="1" applyFill="1" applyBorder="1" applyAlignment="1">
      <alignment vertical="top"/>
    </xf>
    <xf numFmtId="4" fontId="73" fillId="0" borderId="12" xfId="0" applyNumberFormat="1" applyFont="1" applyBorder="1" applyAlignment="1">
      <alignment vertical="top"/>
    </xf>
    <xf numFmtId="4" fontId="0" fillId="0" borderId="0" xfId="0" applyNumberFormat="1" applyFont="1" applyAlignment="1">
      <alignment vertical="top"/>
    </xf>
    <xf numFmtId="4" fontId="12" fillId="0" borderId="0" xfId="0" applyNumberFormat="1" applyFont="1" applyAlignment="1">
      <alignment horizontal="left" vertical="top" wrapText="1"/>
    </xf>
    <xf numFmtId="164" fontId="84" fillId="0" borderId="10" xfId="0" applyNumberFormat="1" applyFont="1" applyBorder="1" applyAlignment="1">
      <alignment horizontal="right" vertical="top"/>
    </xf>
    <xf numFmtId="164" fontId="84" fillId="0" borderId="14" xfId="0" applyNumberFormat="1" applyFont="1" applyBorder="1" applyAlignment="1">
      <alignment horizontal="right" vertical="top"/>
    </xf>
    <xf numFmtId="164" fontId="83" fillId="0" borderId="12" xfId="0" applyNumberFormat="1" applyFont="1" applyBorder="1" applyAlignment="1">
      <alignment vertical="top"/>
    </xf>
    <xf numFmtId="4" fontId="1" fillId="0" borderId="10" xfId="0" applyNumberFormat="1" applyFont="1" applyBorder="1" applyAlignment="1">
      <alignment horizontal="right" vertical="top"/>
    </xf>
    <xf numFmtId="4" fontId="1" fillId="0" borderId="0" xfId="0" applyNumberFormat="1" applyFont="1" applyBorder="1" applyAlignment="1">
      <alignment horizontal="right" vertical="top"/>
    </xf>
    <xf numFmtId="4" fontId="1" fillId="0" borderId="14" xfId="0" applyNumberFormat="1" applyFont="1" applyBorder="1" applyAlignment="1">
      <alignment horizontal="right" vertical="top"/>
    </xf>
    <xf numFmtId="4" fontId="84" fillId="0" borderId="13" xfId="0" applyNumberFormat="1" applyFont="1" applyBorder="1" applyAlignment="1">
      <alignment horizontal="right" vertical="top"/>
    </xf>
    <xf numFmtId="4" fontId="84" fillId="0" borderId="10" xfId="0" applyNumberFormat="1" applyFont="1" applyBorder="1" applyAlignment="1">
      <alignment horizontal="right" vertical="top"/>
    </xf>
    <xf numFmtId="4" fontId="73" fillId="0" borderId="10" xfId="0" applyNumberFormat="1" applyFont="1" applyBorder="1" applyAlignment="1">
      <alignment vertical="top"/>
    </xf>
    <xf numFmtId="4" fontId="84" fillId="0" borderId="0" xfId="0" applyNumberFormat="1" applyFont="1" applyBorder="1" applyAlignment="1">
      <alignment horizontal="right" vertical="top"/>
    </xf>
    <xf numFmtId="4" fontId="84" fillId="0" borderId="10" xfId="44" applyNumberFormat="1" applyFont="1" applyFill="1" applyBorder="1" applyAlignment="1">
      <alignment horizontal="right" vertical="top" wrapText="1"/>
    </xf>
    <xf numFmtId="4" fontId="84" fillId="0" borderId="10" xfId="0" applyNumberFormat="1" applyFont="1" applyFill="1" applyBorder="1" applyAlignment="1">
      <alignment horizontal="right" vertical="top"/>
    </xf>
    <xf numFmtId="4" fontId="84" fillId="0" borderId="10" xfId="0" applyNumberFormat="1" applyFont="1" applyFill="1" applyBorder="1" applyAlignment="1">
      <alignment horizontal="right" vertical="top" wrapText="1"/>
    </xf>
    <xf numFmtId="4" fontId="84" fillId="0" borderId="10" xfId="0" applyNumberFormat="1" applyFont="1" applyBorder="1" applyAlignment="1">
      <alignment vertical="top"/>
    </xf>
    <xf numFmtId="4" fontId="5" fillId="0" borderId="11" xfId="0" applyNumberFormat="1" applyFont="1" applyBorder="1" applyAlignment="1">
      <alignment horizontal="center" vertical="center"/>
    </xf>
    <xf numFmtId="0" fontId="1" fillId="33" borderId="16" xfId="0" applyFont="1" applyFill="1" applyBorder="1" applyAlignment="1">
      <alignment horizontal="center" vertical="center"/>
    </xf>
    <xf numFmtId="0" fontId="1" fillId="33" borderId="19" xfId="0" applyFont="1" applyFill="1" applyBorder="1" applyAlignment="1">
      <alignment horizontal="center" vertical="center"/>
    </xf>
    <xf numFmtId="0" fontId="3" fillId="33" borderId="15" xfId="0" applyFont="1" applyFill="1" applyBorder="1" applyAlignment="1">
      <alignment horizontal="center" vertical="center"/>
    </xf>
    <xf numFmtId="0" fontId="84" fillId="0" borderId="13" xfId="0" applyFont="1" applyBorder="1" applyAlignment="1">
      <alignment horizontal="center" vertical="top"/>
    </xf>
    <xf numFmtId="8" fontId="84" fillId="0" borderId="10" xfId="0" applyNumberFormat="1" applyFont="1" applyFill="1" applyBorder="1" applyAlignment="1">
      <alignment horizontal="right" vertical="top"/>
    </xf>
    <xf numFmtId="0" fontId="73" fillId="0" borderId="12" xfId="0" applyFont="1" applyBorder="1" applyAlignment="1">
      <alignment horizontal="right" vertical="top"/>
    </xf>
    <xf numFmtId="8" fontId="84" fillId="0" borderId="13" xfId="0" applyNumberFormat="1" applyFont="1" applyFill="1" applyBorder="1" applyAlignment="1">
      <alignment horizontal="right" vertical="top"/>
    </xf>
    <xf numFmtId="0" fontId="84" fillId="0" borderId="12" xfId="0" applyFont="1" applyFill="1" applyBorder="1" applyAlignment="1">
      <alignment horizontal="right" vertical="center"/>
    </xf>
    <xf numFmtId="164" fontId="84" fillId="0" borderId="10" xfId="0" applyNumberFormat="1" applyFont="1" applyFill="1" applyBorder="1" applyAlignment="1">
      <alignment horizontal="right" vertical="top"/>
    </xf>
    <xf numFmtId="0" fontId="80" fillId="33" borderId="11" xfId="0" applyFont="1" applyFill="1" applyBorder="1" applyAlignment="1">
      <alignment horizontal="right" vertical="center"/>
    </xf>
    <xf numFmtId="8" fontId="5" fillId="0" borderId="14" xfId="0" applyNumberFormat="1" applyFont="1" applyBorder="1" applyAlignment="1">
      <alignment horizontal="center" vertical="center" wrapText="1"/>
    </xf>
    <xf numFmtId="8" fontId="5" fillId="0" borderId="10"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33" borderId="11" xfId="0" applyFont="1" applyFill="1" applyBorder="1" applyAlignment="1">
      <alignment horizontal="center" vertical="center" wrapText="1"/>
    </xf>
    <xf numFmtId="0" fontId="85" fillId="0" borderId="11" xfId="0" applyFont="1" applyBorder="1" applyAlignment="1">
      <alignment horizontal="center" vertical="center"/>
    </xf>
    <xf numFmtId="0" fontId="85" fillId="0" borderId="11" xfId="0" applyFont="1" applyFill="1" applyBorder="1" applyAlignment="1">
      <alignment horizontal="center" vertical="center"/>
    </xf>
    <xf numFmtId="0" fontId="85" fillId="0" borderId="0" xfId="0" applyFont="1" applyBorder="1" applyAlignment="1">
      <alignment horizontal="center" vertical="top"/>
    </xf>
    <xf numFmtId="0" fontId="79" fillId="0" borderId="0" xfId="0" applyFont="1" applyFill="1" applyBorder="1" applyAlignment="1">
      <alignment horizontal="right" vertical="top" wrapText="1"/>
    </xf>
    <xf numFmtId="0" fontId="79" fillId="0" borderId="10" xfId="0" applyFont="1" applyFill="1" applyBorder="1" applyAlignment="1">
      <alignment horizontal="right" vertical="top" wrapText="1"/>
    </xf>
    <xf numFmtId="164" fontId="79" fillId="0" borderId="10" xfId="0" applyNumberFormat="1" applyFont="1" applyFill="1" applyBorder="1" applyAlignment="1">
      <alignment horizontal="right" vertical="top"/>
    </xf>
    <xf numFmtId="164" fontId="79" fillId="0" borderId="18" xfId="0" applyNumberFormat="1" applyFont="1" applyFill="1" applyBorder="1" applyAlignment="1">
      <alignment vertical="top"/>
    </xf>
    <xf numFmtId="164" fontId="79" fillId="0" borderId="13" xfId="0" applyNumberFormat="1" applyFont="1" applyFill="1" applyBorder="1" applyAlignment="1">
      <alignment horizontal="right" vertical="top"/>
    </xf>
    <xf numFmtId="164" fontId="79" fillId="0" borderId="13" xfId="0" applyNumberFormat="1" applyFont="1" applyFill="1" applyBorder="1" applyAlignment="1">
      <alignment vertical="top"/>
    </xf>
    <xf numFmtId="164" fontId="79" fillId="0" borderId="0" xfId="0" applyNumberFormat="1" applyFont="1" applyFill="1" applyBorder="1" applyAlignment="1">
      <alignment vertical="top"/>
    </xf>
    <xf numFmtId="164" fontId="79" fillId="0" borderId="13" xfId="0" applyNumberFormat="1" applyFont="1" applyFill="1" applyBorder="1" applyAlignment="1">
      <alignment horizontal="right" vertical="top" wrapText="1"/>
    </xf>
    <xf numFmtId="164" fontId="79" fillId="0" borderId="10" xfId="0" applyNumberFormat="1" applyFont="1" applyFill="1" applyBorder="1" applyAlignment="1">
      <alignment horizontal="right" vertical="top" wrapText="1"/>
    </xf>
    <xf numFmtId="164" fontId="79" fillId="0" borderId="10" xfId="0" applyNumberFormat="1" applyFont="1" applyFill="1" applyBorder="1" applyAlignment="1">
      <alignment vertical="top"/>
    </xf>
    <xf numFmtId="0" fontId="79" fillId="0" borderId="14" xfId="0" applyFont="1" applyFill="1" applyBorder="1" applyAlignment="1">
      <alignment vertical="top"/>
    </xf>
    <xf numFmtId="0" fontId="73" fillId="0" borderId="0" xfId="0" applyFont="1" applyAlignment="1">
      <alignment vertical="top" wrapText="1"/>
    </xf>
    <xf numFmtId="8" fontId="86" fillId="0" borderId="10" xfId="0" applyNumberFormat="1" applyFont="1" applyFill="1" applyBorder="1" applyAlignment="1">
      <alignment horizontal="right" vertical="top"/>
    </xf>
    <xf numFmtId="0" fontId="87" fillId="0" borderId="12" xfId="0" applyFont="1" applyBorder="1" applyAlignment="1">
      <alignment/>
    </xf>
    <xf numFmtId="8" fontId="86" fillId="0" borderId="14" xfId="0" applyNumberFormat="1" applyFont="1" applyFill="1" applyBorder="1" applyAlignment="1">
      <alignment horizontal="right" vertical="top" wrapText="1"/>
    </xf>
    <xf numFmtId="8" fontId="86" fillId="0" borderId="13" xfId="0" applyNumberFormat="1" applyFont="1" applyFill="1" applyBorder="1" applyAlignment="1">
      <alignment horizontal="right" vertical="top" wrapText="1"/>
    </xf>
    <xf numFmtId="8" fontId="86" fillId="0" borderId="10" xfId="0" applyNumberFormat="1" applyFont="1" applyFill="1" applyBorder="1" applyAlignment="1">
      <alignment horizontal="right" vertical="top" wrapText="1"/>
    </xf>
    <xf numFmtId="164" fontId="86" fillId="0" borderId="10" xfId="0" applyNumberFormat="1" applyFont="1" applyFill="1" applyBorder="1" applyAlignment="1">
      <alignment horizontal="right" vertical="top" wrapText="1"/>
    </xf>
    <xf numFmtId="164" fontId="86" fillId="0" borderId="0" xfId="0" applyNumberFormat="1" applyFont="1" applyFill="1" applyBorder="1" applyAlignment="1">
      <alignment horizontal="right" vertical="top" wrapText="1"/>
    </xf>
    <xf numFmtId="164" fontId="86" fillId="0" borderId="14" xfId="0" applyNumberFormat="1" applyFont="1" applyFill="1" applyBorder="1" applyAlignment="1">
      <alignment horizontal="right" vertical="top" wrapText="1"/>
    </xf>
    <xf numFmtId="0" fontId="1" fillId="33" borderId="19" xfId="0" applyFont="1" applyFill="1" applyBorder="1" applyAlignment="1">
      <alignment horizontal="center" vertical="center"/>
    </xf>
    <xf numFmtId="0" fontId="1" fillId="33" borderId="16" xfId="0" applyFont="1" applyFill="1" applyBorder="1" applyAlignment="1">
      <alignment horizontal="center" vertical="center"/>
    </xf>
    <xf numFmtId="0" fontId="10" fillId="0" borderId="0" xfId="0" applyFont="1" applyBorder="1" applyAlignment="1">
      <alignment horizontal="left" vertical="center" wrapText="1"/>
    </xf>
    <xf numFmtId="8" fontId="10" fillId="0" borderId="0" xfId="0" applyNumberFormat="1" applyFont="1" applyBorder="1" applyAlignment="1">
      <alignment horizontal="center" vertical="top"/>
    </xf>
    <xf numFmtId="0" fontId="10" fillId="0" borderId="14" xfId="0" applyFont="1" applyBorder="1" applyAlignment="1">
      <alignment horizontal="left" vertical="top" wrapText="1"/>
    </xf>
    <xf numFmtId="8" fontId="10" fillId="0" borderId="14" xfId="0" applyNumberFormat="1" applyFont="1" applyBorder="1" applyAlignment="1">
      <alignment horizontal="center" vertical="top"/>
    </xf>
    <xf numFmtId="0" fontId="10" fillId="0" borderId="14" xfId="0" applyFont="1" applyBorder="1" applyAlignment="1">
      <alignment vertical="top" wrapText="1"/>
    </xf>
    <xf numFmtId="0" fontId="10" fillId="0" borderId="12" xfId="0" applyFont="1" applyBorder="1" applyAlignment="1">
      <alignment wrapText="1"/>
    </xf>
    <xf numFmtId="0" fontId="10" fillId="0" borderId="12" xfId="0" applyFont="1" applyBorder="1" applyAlignment="1">
      <alignment horizontal="center"/>
    </xf>
    <xf numFmtId="8" fontId="10" fillId="0" borderId="12" xfId="0" applyNumberFormat="1" applyFont="1" applyFill="1" applyBorder="1" applyAlignment="1">
      <alignment/>
    </xf>
    <xf numFmtId="8" fontId="10" fillId="0" borderId="12" xfId="0" applyNumberFormat="1" applyFont="1" applyBorder="1" applyAlignment="1">
      <alignment/>
    </xf>
    <xf numFmtId="164" fontId="88" fillId="0" borderId="12" xfId="0" applyNumberFormat="1" applyFont="1" applyBorder="1" applyAlignment="1">
      <alignment vertical="top"/>
    </xf>
    <xf numFmtId="0" fontId="12" fillId="0" borderId="0" xfId="0" applyFont="1" applyAlignment="1">
      <alignment vertical="top"/>
    </xf>
    <xf numFmtId="0" fontId="10" fillId="0" borderId="0" xfId="0" applyFont="1" applyAlignment="1">
      <alignment vertical="top"/>
    </xf>
    <xf numFmtId="0" fontId="10" fillId="0" borderId="0" xfId="0" applyFont="1" applyBorder="1" applyAlignment="1">
      <alignment vertical="center" wrapText="1"/>
    </xf>
    <xf numFmtId="0" fontId="12" fillId="0" borderId="0" xfId="0" applyFont="1" applyBorder="1" applyAlignment="1">
      <alignment/>
    </xf>
    <xf numFmtId="0" fontId="12" fillId="0" borderId="13" xfId="0" applyFont="1" applyBorder="1" applyAlignment="1">
      <alignment vertical="top" wrapText="1"/>
    </xf>
    <xf numFmtId="164" fontId="79" fillId="0" borderId="20" xfId="0" applyNumberFormat="1" applyFont="1" applyBorder="1" applyAlignment="1">
      <alignment horizontal="right" vertical="top"/>
    </xf>
    <xf numFmtId="0" fontId="12" fillId="0" borderId="10" xfId="0" applyFont="1" applyBorder="1" applyAlignment="1">
      <alignment vertical="top" wrapText="1"/>
    </xf>
    <xf numFmtId="164" fontId="79" fillId="0" borderId="10" xfId="0" applyNumberFormat="1" applyFont="1" applyBorder="1" applyAlignment="1">
      <alignment horizontal="right" vertical="top"/>
    </xf>
    <xf numFmtId="0" fontId="12" fillId="0" borderId="14" xfId="0" applyFont="1" applyBorder="1" applyAlignment="1">
      <alignment vertical="top" wrapText="1"/>
    </xf>
    <xf numFmtId="164" fontId="79" fillId="0" borderId="14" xfId="0" applyNumberFormat="1" applyFont="1" applyBorder="1" applyAlignment="1">
      <alignment horizontal="right" vertical="top"/>
    </xf>
    <xf numFmtId="0" fontId="10" fillId="0" borderId="12" xfId="0" applyFont="1" applyBorder="1" applyAlignment="1">
      <alignment horizontal="left" vertical="center"/>
    </xf>
    <xf numFmtId="0" fontId="12" fillId="0" borderId="12" xfId="0" applyFont="1" applyBorder="1" applyAlignment="1">
      <alignment vertical="center"/>
    </xf>
    <xf numFmtId="0" fontId="12" fillId="0" borderId="12" xfId="0" applyFont="1" applyBorder="1" applyAlignment="1">
      <alignment horizontal="center" vertical="top"/>
    </xf>
    <xf numFmtId="0" fontId="12" fillId="0" borderId="12" xfId="0" applyFont="1" applyFill="1" applyBorder="1" applyAlignment="1">
      <alignment horizontal="right" vertical="top"/>
    </xf>
    <xf numFmtId="0" fontId="10" fillId="0" borderId="12" xfId="0" applyFont="1" applyBorder="1" applyAlignment="1">
      <alignment horizontal="right" vertical="top"/>
    </xf>
    <xf numFmtId="164" fontId="10" fillId="0" borderId="12" xfId="0" applyNumberFormat="1" applyFont="1" applyBorder="1" applyAlignment="1">
      <alignment horizontal="right" vertical="top"/>
    </xf>
    <xf numFmtId="0" fontId="12" fillId="0" borderId="13" xfId="0" applyFont="1" applyBorder="1" applyAlignment="1">
      <alignment vertical="center" wrapText="1"/>
    </xf>
    <xf numFmtId="164" fontId="10" fillId="0" borderId="13" xfId="0" applyNumberFormat="1" applyFont="1" applyFill="1" applyBorder="1" applyAlignment="1">
      <alignment horizontal="center" vertical="top"/>
    </xf>
    <xf numFmtId="164" fontId="10" fillId="0" borderId="0" xfId="0" applyNumberFormat="1" applyFont="1" applyFill="1" applyBorder="1" applyAlignment="1">
      <alignment horizontal="center" vertical="top"/>
    </xf>
    <xf numFmtId="164" fontId="10" fillId="0" borderId="14" xfId="0" applyNumberFormat="1" applyFont="1" applyFill="1" applyBorder="1" applyAlignment="1">
      <alignment horizontal="center" vertical="top"/>
    </xf>
    <xf numFmtId="0" fontId="78" fillId="34" borderId="0" xfId="0" applyFont="1" applyFill="1" applyAlignment="1">
      <alignment vertical="top"/>
    </xf>
    <xf numFmtId="0" fontId="89" fillId="0" borderId="0" xfId="0" applyFont="1" applyBorder="1" applyAlignment="1">
      <alignment vertical="center"/>
    </xf>
    <xf numFmtId="0" fontId="90" fillId="0" borderId="0" xfId="0" applyFont="1" applyBorder="1" applyAlignment="1">
      <alignment vertical="center" wrapText="1"/>
    </xf>
    <xf numFmtId="0" fontId="89" fillId="0" borderId="0" xfId="0" applyFont="1" applyBorder="1" applyAlignment="1">
      <alignment horizontal="center" vertical="center"/>
    </xf>
    <xf numFmtId="8" fontId="90" fillId="0" borderId="0" xfId="0" applyNumberFormat="1" applyFont="1" applyBorder="1" applyAlignment="1">
      <alignment vertical="center"/>
    </xf>
    <xf numFmtId="4" fontId="90" fillId="0" borderId="0" xfId="0" applyNumberFormat="1" applyFont="1" applyBorder="1" applyAlignment="1">
      <alignment horizontal="center" vertical="center"/>
    </xf>
    <xf numFmtId="4" fontId="90" fillId="0" borderId="0" xfId="0" applyNumberFormat="1" applyFont="1" applyBorder="1" applyAlignment="1">
      <alignment vertical="center"/>
    </xf>
    <xf numFmtId="0" fontId="84" fillId="0" borderId="0" xfId="0" applyFont="1" applyBorder="1" applyAlignment="1">
      <alignment vertical="center" wrapText="1"/>
    </xf>
    <xf numFmtId="0" fontId="84" fillId="0" borderId="0" xfId="0" applyFont="1" applyBorder="1" applyAlignment="1">
      <alignment horizontal="center" vertical="center"/>
    </xf>
    <xf numFmtId="8" fontId="84" fillId="0" borderId="0" xfId="0" applyNumberFormat="1" applyFont="1" applyFill="1" applyBorder="1" applyAlignment="1">
      <alignment horizontal="center" vertical="center"/>
    </xf>
    <xf numFmtId="4" fontId="73" fillId="34" borderId="0" xfId="0" applyNumberFormat="1" applyFont="1" applyFill="1" applyBorder="1" applyAlignment="1">
      <alignment horizontal="center" vertical="center" wrapText="1"/>
    </xf>
    <xf numFmtId="0" fontId="79" fillId="0" borderId="21" xfId="0" applyFont="1" applyBorder="1" applyAlignment="1">
      <alignment/>
    </xf>
    <xf numFmtId="0" fontId="78" fillId="0" borderId="12" xfId="0" applyFont="1" applyBorder="1" applyAlignment="1">
      <alignment wrapText="1"/>
    </xf>
    <xf numFmtId="0" fontId="79" fillId="0" borderId="12" xfId="0" applyFont="1" applyBorder="1" applyAlignment="1">
      <alignment horizontal="center"/>
    </xf>
    <xf numFmtId="8" fontId="78" fillId="0" borderId="12" xfId="0" applyNumberFormat="1" applyFont="1" applyBorder="1" applyAlignment="1">
      <alignment/>
    </xf>
    <xf numFmtId="4" fontId="78" fillId="0" borderId="12" xfId="0" applyNumberFormat="1" applyFont="1" applyBorder="1" applyAlignment="1">
      <alignment horizontal="center" vertical="top"/>
    </xf>
    <xf numFmtId="4" fontId="78" fillId="0" borderId="12" xfId="0" applyNumberFormat="1" applyFont="1" applyBorder="1" applyAlignment="1">
      <alignment vertical="top"/>
    </xf>
    <xf numFmtId="0" fontId="73" fillId="0" borderId="0" xfId="0" applyFont="1" applyBorder="1" applyAlignment="1">
      <alignment/>
    </xf>
    <xf numFmtId="8" fontId="1" fillId="0" borderId="14" xfId="0" applyNumberFormat="1" applyFont="1" applyFill="1" applyBorder="1" applyAlignment="1">
      <alignment horizontal="center" vertical="top"/>
    </xf>
    <xf numFmtId="4" fontId="84" fillId="0" borderId="14" xfId="0" applyNumberFormat="1" applyFont="1" applyBorder="1" applyAlignment="1">
      <alignment horizontal="right" vertical="top"/>
    </xf>
    <xf numFmtId="8" fontId="1" fillId="34" borderId="14" xfId="0" applyNumberFormat="1" applyFont="1" applyFill="1" applyBorder="1" applyAlignment="1">
      <alignment vertical="top"/>
    </xf>
    <xf numFmtId="0" fontId="10" fillId="0" borderId="10" xfId="0" applyFont="1" applyBorder="1" applyAlignment="1">
      <alignment horizontal="center" vertical="top" wrapText="1"/>
    </xf>
    <xf numFmtId="0" fontId="0" fillId="0" borderId="14" xfId="0" applyFont="1" applyFill="1" applyBorder="1" applyAlignment="1">
      <alignment vertical="top"/>
    </xf>
    <xf numFmtId="0" fontId="0" fillId="0" borderId="10" xfId="0" applyFont="1" applyBorder="1" applyAlignment="1">
      <alignment horizontal="justify" vertical="center" wrapText="1"/>
    </xf>
    <xf numFmtId="0" fontId="0" fillId="0" borderId="13" xfId="0" applyFont="1" applyBorder="1" applyAlignment="1">
      <alignment vertical="top"/>
    </xf>
    <xf numFmtId="8" fontId="1" fillId="0" borderId="10" xfId="0" applyNumberFormat="1" applyFont="1" applyBorder="1" applyAlignment="1">
      <alignment horizontal="center" vertical="center"/>
    </xf>
    <xf numFmtId="4" fontId="84" fillId="0" borderId="22" xfId="0" applyNumberFormat="1" applyFont="1" applyBorder="1" applyAlignment="1">
      <alignment horizontal="right" vertical="top"/>
    </xf>
    <xf numFmtId="4" fontId="1" fillId="0" borderId="13" xfId="0" applyNumberFormat="1" applyFont="1" applyBorder="1" applyAlignment="1">
      <alignment horizontal="right" vertical="top"/>
    </xf>
    <xf numFmtId="4" fontId="84" fillId="0" borderId="23" xfId="0" applyNumberFormat="1" applyFont="1" applyBorder="1" applyAlignment="1">
      <alignment horizontal="right" vertical="top"/>
    </xf>
    <xf numFmtId="0" fontId="73" fillId="0" borderId="10" xfId="0" applyFont="1" applyBorder="1" applyAlignment="1">
      <alignment vertical="top"/>
    </xf>
    <xf numFmtId="0" fontId="73" fillId="0" borderId="10" xfId="0" applyFont="1" applyBorder="1" applyAlignment="1">
      <alignment horizontal="left" vertical="top" wrapText="1"/>
    </xf>
    <xf numFmtId="0" fontId="73" fillId="0" borderId="14" xfId="0" applyFont="1" applyBorder="1" applyAlignment="1">
      <alignment horizontal="left" vertical="top" wrapText="1"/>
    </xf>
    <xf numFmtId="49" fontId="84" fillId="0" borderId="10" xfId="0" applyNumberFormat="1" applyFont="1" applyFill="1" applyBorder="1" applyAlignment="1">
      <alignment horizontal="right" vertical="top" wrapText="1"/>
    </xf>
    <xf numFmtId="0" fontId="83" fillId="0" borderId="0" xfId="0" applyFont="1" applyAlignment="1">
      <alignment/>
    </xf>
    <xf numFmtId="0" fontId="82" fillId="0" borderId="0" xfId="0" applyFont="1" applyAlignment="1">
      <alignment/>
    </xf>
    <xf numFmtId="0" fontId="82" fillId="0" borderId="0" xfId="0" applyFont="1" applyBorder="1" applyAlignment="1">
      <alignment/>
    </xf>
    <xf numFmtId="0" fontId="83" fillId="0" borderId="0" xfId="0" applyFont="1" applyBorder="1" applyAlignment="1">
      <alignment/>
    </xf>
    <xf numFmtId="0" fontId="83" fillId="0" borderId="0" xfId="0" applyFont="1" applyAlignment="1">
      <alignment vertical="top"/>
    </xf>
    <xf numFmtId="0" fontId="82" fillId="0" borderId="0" xfId="0" applyFont="1" applyAlignment="1">
      <alignment vertical="top"/>
    </xf>
    <xf numFmtId="0" fontId="82" fillId="0" borderId="12" xfId="0" applyFont="1" applyBorder="1" applyAlignment="1">
      <alignment horizontal="left" vertical="center"/>
    </xf>
    <xf numFmtId="0" fontId="83" fillId="0" borderId="12" xfId="0" applyFont="1" applyBorder="1" applyAlignment="1">
      <alignment vertical="center"/>
    </xf>
    <xf numFmtId="0" fontId="83" fillId="0" borderId="12" xfId="0" applyFont="1" applyBorder="1" applyAlignment="1">
      <alignment horizontal="center" vertical="top"/>
    </xf>
    <xf numFmtId="0" fontId="82" fillId="0" borderId="12" xfId="0" applyFont="1" applyBorder="1" applyAlignment="1">
      <alignment horizontal="left"/>
    </xf>
    <xf numFmtId="0" fontId="83" fillId="0" borderId="0" xfId="0" applyFont="1" applyBorder="1" applyAlignment="1">
      <alignment vertical="top"/>
    </xf>
    <xf numFmtId="0" fontId="82" fillId="0" borderId="0" xfId="0" applyFont="1" applyBorder="1" applyAlignment="1">
      <alignment vertical="top"/>
    </xf>
    <xf numFmtId="0" fontId="82" fillId="0" borderId="12" xfId="0" applyFont="1" applyBorder="1" applyAlignment="1">
      <alignment vertical="top"/>
    </xf>
    <xf numFmtId="0" fontId="83" fillId="0" borderId="12" xfId="0" applyFont="1" applyBorder="1" applyAlignment="1">
      <alignment vertical="top" wrapText="1"/>
    </xf>
    <xf numFmtId="0" fontId="83" fillId="0" borderId="12" xfId="0" applyFont="1" applyBorder="1" applyAlignment="1">
      <alignment vertical="top"/>
    </xf>
    <xf numFmtId="0" fontId="82" fillId="0" borderId="12" xfId="0" applyFont="1" applyBorder="1" applyAlignment="1">
      <alignment horizontal="center" vertical="top"/>
    </xf>
    <xf numFmtId="0" fontId="82" fillId="0" borderId="12" xfId="0" applyFont="1" applyBorder="1" applyAlignment="1">
      <alignment horizontal="left" vertical="top"/>
    </xf>
    <xf numFmtId="165" fontId="91" fillId="0" borderId="0" xfId="59" applyNumberFormat="1" applyFont="1" applyAlignment="1">
      <alignment vertical="top"/>
      <protection/>
    </xf>
    <xf numFmtId="0" fontId="91" fillId="0" borderId="0" xfId="59" applyFont="1" applyAlignment="1">
      <alignment vertical="top"/>
      <protection/>
    </xf>
    <xf numFmtId="0" fontId="82" fillId="0" borderId="0" xfId="0" applyFont="1" applyAlignment="1">
      <alignment horizontal="center" vertical="top"/>
    </xf>
    <xf numFmtId="0" fontId="83" fillId="0" borderId="0" xfId="0" applyFont="1" applyBorder="1" applyAlignment="1">
      <alignment vertical="center"/>
    </xf>
    <xf numFmtId="0" fontId="83" fillId="0" borderId="0" xfId="0" applyFont="1" applyFill="1" applyAlignment="1">
      <alignment vertical="top"/>
    </xf>
    <xf numFmtId="0" fontId="82" fillId="0" borderId="0" xfId="0" applyFont="1" applyFill="1" applyAlignment="1">
      <alignment vertical="top"/>
    </xf>
    <xf numFmtId="49" fontId="92" fillId="0" borderId="0" xfId="0" applyNumberFormat="1" applyFont="1" applyFill="1" applyBorder="1" applyAlignment="1">
      <alignment horizontal="left" wrapText="1"/>
    </xf>
    <xf numFmtId="0" fontId="83" fillId="0" borderId="12" xfId="0" applyFont="1" applyFill="1" applyBorder="1" applyAlignment="1">
      <alignment vertical="center"/>
    </xf>
    <xf numFmtId="8" fontId="83" fillId="0" borderId="12" xfId="0" applyNumberFormat="1" applyFont="1" applyBorder="1" applyAlignment="1">
      <alignment vertical="center"/>
    </xf>
    <xf numFmtId="49" fontId="83" fillId="0" borderId="12" xfId="0" applyNumberFormat="1" applyFont="1" applyBorder="1" applyAlignment="1">
      <alignment horizontal="center" vertical="center"/>
    </xf>
    <xf numFmtId="49" fontId="82" fillId="0" borderId="12" xfId="0" applyNumberFormat="1" applyFont="1" applyFill="1" applyBorder="1" applyAlignment="1">
      <alignment vertical="center"/>
    </xf>
    <xf numFmtId="0" fontId="82" fillId="0" borderId="12" xfId="0" applyFont="1" applyFill="1" applyBorder="1" applyAlignment="1">
      <alignment vertical="center"/>
    </xf>
    <xf numFmtId="8" fontId="82" fillId="0" borderId="12" xfId="0" applyNumberFormat="1" applyFont="1" applyBorder="1" applyAlignment="1">
      <alignment vertical="center"/>
    </xf>
    <xf numFmtId="0" fontId="93" fillId="0" borderId="0" xfId="0" applyFont="1" applyAlignment="1">
      <alignment horizontal="center" vertical="center"/>
    </xf>
    <xf numFmtId="8" fontId="83" fillId="0" borderId="12" xfId="0" applyNumberFormat="1" applyFont="1" applyBorder="1" applyAlignment="1">
      <alignment horizontal="right" vertical="top"/>
    </xf>
    <xf numFmtId="0" fontId="93" fillId="0" borderId="0" xfId="0" applyFont="1" applyBorder="1" applyAlignment="1">
      <alignment/>
    </xf>
    <xf numFmtId="0" fontId="94" fillId="0" borderId="0" xfId="0" applyFont="1" applyAlignment="1">
      <alignment vertical="top"/>
    </xf>
    <xf numFmtId="0" fontId="83" fillId="0" borderId="0" xfId="0" applyFont="1" applyAlignment="1">
      <alignment horizontal="center"/>
    </xf>
    <xf numFmtId="4" fontId="83" fillId="0" borderId="0" xfId="0" applyNumberFormat="1" applyFont="1" applyAlignment="1">
      <alignment vertical="top"/>
    </xf>
    <xf numFmtId="8" fontId="84" fillId="0" borderId="0" xfId="0" applyNumberFormat="1" applyFont="1" applyFill="1" applyBorder="1" applyAlignment="1">
      <alignment vertical="top"/>
    </xf>
    <xf numFmtId="0" fontId="84" fillId="0" borderId="0" xfId="0" applyFont="1" applyBorder="1" applyAlignment="1">
      <alignment horizontal="center"/>
    </xf>
    <xf numFmtId="0" fontId="84" fillId="0" borderId="0" xfId="0" applyFont="1" applyAlignment="1">
      <alignment/>
    </xf>
    <xf numFmtId="0" fontId="73" fillId="0" borderId="0" xfId="0" applyFont="1" applyFill="1" applyBorder="1" applyAlignment="1">
      <alignment horizontal="center"/>
    </xf>
    <xf numFmtId="0" fontId="84" fillId="0" borderId="0" xfId="0" applyFont="1" applyFill="1" applyBorder="1" applyAlignment="1">
      <alignment horizontal="center"/>
    </xf>
    <xf numFmtId="0" fontId="84" fillId="0" borderId="0" xfId="0" applyFont="1" applyBorder="1" applyAlignment="1">
      <alignment/>
    </xf>
    <xf numFmtId="4" fontId="73" fillId="0" borderId="0" xfId="0" applyNumberFormat="1" applyFont="1" applyBorder="1" applyAlignment="1">
      <alignment vertical="top"/>
    </xf>
    <xf numFmtId="0" fontId="84" fillId="0" borderId="0" xfId="0" applyFont="1" applyBorder="1" applyAlignment="1">
      <alignment horizontal="center" vertical="top"/>
    </xf>
    <xf numFmtId="8" fontId="84" fillId="0" borderId="0" xfId="0" applyNumberFormat="1" applyFont="1" applyBorder="1" applyAlignment="1">
      <alignment horizontal="center" vertical="top"/>
    </xf>
    <xf numFmtId="0" fontId="84" fillId="0" borderId="14" xfId="0" applyFont="1" applyBorder="1" applyAlignment="1">
      <alignment horizontal="center" vertical="top"/>
    </xf>
    <xf numFmtId="8" fontId="84" fillId="0" borderId="14" xfId="0" applyNumberFormat="1" applyFont="1" applyFill="1" applyBorder="1" applyAlignment="1">
      <alignment vertical="top"/>
    </xf>
    <xf numFmtId="8" fontId="84" fillId="0" borderId="14" xfId="0" applyNumberFormat="1" applyFont="1" applyBorder="1" applyAlignment="1">
      <alignment vertical="top"/>
    </xf>
    <xf numFmtId="8" fontId="84" fillId="0" borderId="14" xfId="0" applyNumberFormat="1" applyFont="1" applyBorder="1" applyAlignment="1">
      <alignment horizontal="center" vertical="top"/>
    </xf>
    <xf numFmtId="0" fontId="73" fillId="0" borderId="13" xfId="0" applyFont="1" applyBorder="1" applyAlignment="1">
      <alignment vertical="top" wrapText="1"/>
    </xf>
    <xf numFmtId="8" fontId="85" fillId="0" borderId="10" xfId="0" applyNumberFormat="1" applyFont="1" applyBorder="1" applyAlignment="1">
      <alignment horizontal="center" vertical="top"/>
    </xf>
    <xf numFmtId="0" fontId="73" fillId="0" borderId="10" xfId="0" applyFont="1" applyBorder="1" applyAlignment="1">
      <alignment vertical="top" wrapText="1"/>
    </xf>
    <xf numFmtId="0" fontId="84" fillId="0" borderId="10" xfId="0" applyFont="1" applyBorder="1" applyAlignment="1">
      <alignment horizontal="center" vertical="top"/>
    </xf>
    <xf numFmtId="0" fontId="73" fillId="0" borderId="14" xfId="0" applyFont="1" applyBorder="1" applyAlignment="1">
      <alignment vertical="top" wrapText="1"/>
    </xf>
    <xf numFmtId="0" fontId="79" fillId="0" borderId="12" xfId="0" applyFont="1" applyBorder="1" applyAlignment="1">
      <alignment vertical="center"/>
    </xf>
    <xf numFmtId="0" fontId="73" fillId="0" borderId="13" xfId="0" applyFont="1" applyBorder="1" applyAlignment="1">
      <alignment vertical="center" wrapText="1"/>
    </xf>
    <xf numFmtId="164" fontId="85" fillId="0" borderId="13" xfId="0" applyNumberFormat="1" applyFont="1" applyFill="1" applyBorder="1" applyAlignment="1">
      <alignment horizontal="center" vertical="top"/>
    </xf>
    <xf numFmtId="164" fontId="85" fillId="0" borderId="0" xfId="0" applyNumberFormat="1" applyFont="1" applyFill="1" applyBorder="1" applyAlignment="1">
      <alignment horizontal="center" vertical="top"/>
    </xf>
    <xf numFmtId="164" fontId="85" fillId="0" borderId="14" xfId="0" applyNumberFormat="1" applyFont="1" applyFill="1" applyBorder="1" applyAlignment="1">
      <alignment horizontal="center" vertical="top"/>
    </xf>
    <xf numFmtId="0" fontId="79" fillId="0" borderId="12" xfId="0" applyFont="1" applyBorder="1" applyAlignment="1">
      <alignment/>
    </xf>
    <xf numFmtId="0" fontId="84" fillId="0" borderId="12" xfId="0" applyFont="1" applyBorder="1" applyAlignment="1">
      <alignment horizontal="left"/>
    </xf>
    <xf numFmtId="164" fontId="73" fillId="0" borderId="12" xfId="0" applyNumberFormat="1" applyFont="1" applyBorder="1" applyAlignment="1">
      <alignment/>
    </xf>
    <xf numFmtId="164" fontId="73" fillId="0" borderId="12" xfId="0" applyNumberFormat="1" applyFont="1" applyBorder="1" applyAlignment="1">
      <alignment horizontal="center" vertical="top"/>
    </xf>
    <xf numFmtId="164" fontId="84" fillId="0" borderId="12" xfId="0" applyNumberFormat="1" applyFont="1" applyFill="1" applyBorder="1" applyAlignment="1">
      <alignment horizontal="right" vertical="top"/>
    </xf>
    <xf numFmtId="164" fontId="73" fillId="0" borderId="12" xfId="0" applyNumberFormat="1" applyFont="1" applyFill="1" applyBorder="1" applyAlignment="1">
      <alignment horizontal="right" vertical="top"/>
    </xf>
    <xf numFmtId="164" fontId="84" fillId="0" borderId="12" xfId="0" applyNumberFormat="1" applyFont="1" applyBorder="1" applyAlignment="1">
      <alignment horizontal="right" vertical="top"/>
    </xf>
    <xf numFmtId="0" fontId="84" fillId="0" borderId="12" xfId="0" applyFont="1" applyBorder="1" applyAlignment="1">
      <alignment horizontal="right" vertical="top"/>
    </xf>
    <xf numFmtId="164" fontId="84" fillId="0" borderId="13" xfId="0" applyNumberFormat="1" applyFont="1" applyFill="1" applyBorder="1" applyAlignment="1">
      <alignment horizontal="center" vertical="top"/>
    </xf>
    <xf numFmtId="164" fontId="84" fillId="0" borderId="0" xfId="0" applyNumberFormat="1" applyFont="1" applyFill="1" applyBorder="1" applyAlignment="1">
      <alignment horizontal="center" vertical="top"/>
    </xf>
    <xf numFmtId="164" fontId="84" fillId="0" borderId="14" xfId="0" applyNumberFormat="1" applyFont="1" applyFill="1" applyBorder="1" applyAlignment="1">
      <alignment horizontal="center" vertical="top"/>
    </xf>
    <xf numFmtId="164" fontId="73" fillId="0" borderId="12" xfId="0" applyNumberFormat="1" applyFont="1" applyBorder="1" applyAlignment="1">
      <alignment horizontal="right" vertical="top"/>
    </xf>
    <xf numFmtId="0" fontId="73" fillId="0" borderId="12" xfId="0" applyFont="1" applyBorder="1" applyAlignment="1">
      <alignment vertical="center"/>
    </xf>
    <xf numFmtId="0" fontId="73" fillId="0" borderId="12" xfId="0" applyFont="1" applyBorder="1" applyAlignment="1">
      <alignment horizontal="center" vertical="center"/>
    </xf>
    <xf numFmtId="0" fontId="84" fillId="0" borderId="12" xfId="0" applyFont="1" applyBorder="1" applyAlignment="1">
      <alignment horizontal="right" vertical="center"/>
    </xf>
    <xf numFmtId="0" fontId="73" fillId="0" borderId="0" xfId="0" applyFont="1" applyBorder="1" applyAlignment="1">
      <alignment vertical="top"/>
    </xf>
    <xf numFmtId="0" fontId="84" fillId="0" borderId="0" xfId="0" applyFont="1" applyBorder="1" applyAlignment="1">
      <alignment vertical="top"/>
    </xf>
    <xf numFmtId="164" fontId="84" fillId="0" borderId="13" xfId="0" applyNumberFormat="1" applyFont="1" applyFill="1" applyBorder="1" applyAlignment="1">
      <alignment horizontal="right" vertical="top"/>
    </xf>
    <xf numFmtId="164" fontId="84" fillId="0" borderId="13" xfId="0" applyNumberFormat="1" applyFont="1" applyBorder="1" applyAlignment="1">
      <alignment horizontal="right" vertical="top"/>
    </xf>
    <xf numFmtId="164" fontId="84" fillId="0" borderId="14" xfId="0" applyNumberFormat="1" applyFont="1" applyFill="1" applyBorder="1" applyAlignment="1">
      <alignment horizontal="right" vertical="top"/>
    </xf>
    <xf numFmtId="0" fontId="84" fillId="0" borderId="12" xfId="0" applyFont="1" applyBorder="1" applyAlignment="1">
      <alignment vertical="top"/>
    </xf>
    <xf numFmtId="0" fontId="73" fillId="0" borderId="12" xfId="0" applyFont="1" applyBorder="1" applyAlignment="1">
      <alignment vertical="top" wrapText="1"/>
    </xf>
    <xf numFmtId="0" fontId="73" fillId="0" borderId="12" xfId="0" applyFont="1" applyBorder="1" applyAlignment="1">
      <alignment horizontal="center" vertical="top"/>
    </xf>
    <xf numFmtId="0" fontId="73" fillId="0" borderId="12" xfId="0" applyFont="1" applyBorder="1" applyAlignment="1">
      <alignment vertical="top"/>
    </xf>
    <xf numFmtId="0" fontId="84" fillId="0" borderId="12" xfId="0" applyFont="1" applyBorder="1" applyAlignment="1">
      <alignment horizontal="center" vertical="top"/>
    </xf>
    <xf numFmtId="0" fontId="84" fillId="0" borderId="12" xfId="0" applyFont="1" applyBorder="1" applyAlignment="1">
      <alignment horizontal="left" vertical="top"/>
    </xf>
    <xf numFmtId="8" fontId="84" fillId="0" borderId="13" xfId="0" applyNumberFormat="1" applyFont="1" applyFill="1" applyBorder="1" applyAlignment="1">
      <alignment vertical="top"/>
    </xf>
    <xf numFmtId="8" fontId="84" fillId="0" borderId="13" xfId="0" applyNumberFormat="1" applyFont="1" applyBorder="1" applyAlignment="1">
      <alignment vertical="top"/>
    </xf>
    <xf numFmtId="0" fontId="84" fillId="0" borderId="0" xfId="0" applyFont="1" applyAlignment="1">
      <alignment vertical="top"/>
    </xf>
    <xf numFmtId="8" fontId="1" fillId="0" borderId="0" xfId="0" applyNumberFormat="1" applyFont="1" applyBorder="1" applyAlignment="1">
      <alignment horizontal="right" vertical="top"/>
    </xf>
    <xf numFmtId="8" fontId="84" fillId="0" borderId="10" xfId="44" applyNumberFormat="1" applyFont="1" applyFill="1" applyBorder="1" applyAlignment="1">
      <alignment vertical="top"/>
    </xf>
    <xf numFmtId="49" fontId="1" fillId="0" borderId="0" xfId="0" applyNumberFormat="1" applyFont="1" applyBorder="1" applyAlignment="1">
      <alignment horizontal="center" vertical="top" wrapText="1"/>
    </xf>
    <xf numFmtId="49" fontId="3" fillId="0" borderId="13" xfId="0" applyNumberFormat="1" applyFont="1" applyFill="1" applyBorder="1" applyAlignment="1">
      <alignment horizontal="center" vertical="center"/>
    </xf>
    <xf numFmtId="8" fontId="1" fillId="0" borderId="14" xfId="0" applyNumberFormat="1" applyFont="1" applyBorder="1" applyAlignment="1">
      <alignment horizontal="right" vertical="top"/>
    </xf>
    <xf numFmtId="49" fontId="3" fillId="0" borderId="14" xfId="0" applyNumberFormat="1" applyFont="1" applyFill="1" applyBorder="1" applyAlignment="1">
      <alignment horizontal="center" vertical="top"/>
    </xf>
    <xf numFmtId="49" fontId="1" fillId="0" borderId="14" xfId="0" applyNumberFormat="1" applyFont="1" applyFill="1" applyBorder="1" applyAlignment="1">
      <alignment horizontal="right" vertical="top"/>
    </xf>
    <xf numFmtId="0" fontId="11" fillId="0" borderId="0" xfId="0" applyFont="1" applyBorder="1" applyAlignment="1">
      <alignment/>
    </xf>
    <xf numFmtId="4" fontId="1" fillId="0" borderId="0" xfId="0" applyNumberFormat="1" applyFont="1" applyBorder="1" applyAlignment="1">
      <alignment horizontal="center" vertical="top"/>
    </xf>
    <xf numFmtId="0" fontId="1" fillId="0" borderId="12" xfId="0" applyFont="1" applyBorder="1" applyAlignment="1">
      <alignment vertical="top"/>
    </xf>
    <xf numFmtId="0" fontId="0" fillId="0" borderId="12" xfId="0" applyFont="1" applyBorder="1" applyAlignment="1">
      <alignment vertical="top" wrapText="1"/>
    </xf>
    <xf numFmtId="0" fontId="11" fillId="0" borderId="12" xfId="0" applyFont="1" applyBorder="1" applyAlignment="1">
      <alignment vertical="top"/>
    </xf>
    <xf numFmtId="164" fontId="1" fillId="0" borderId="14" xfId="0" applyNumberFormat="1" applyFont="1" applyBorder="1" applyAlignment="1">
      <alignment horizontal="right" vertical="top"/>
    </xf>
    <xf numFmtId="164" fontId="1" fillId="0" borderId="12" xfId="0" applyNumberFormat="1" applyFont="1" applyBorder="1" applyAlignment="1">
      <alignment horizontal="right" vertical="top"/>
    </xf>
    <xf numFmtId="0" fontId="1" fillId="33" borderId="19" xfId="0" applyFont="1" applyFill="1" applyBorder="1" applyAlignment="1">
      <alignment horizontal="center" vertical="center"/>
    </xf>
    <xf numFmtId="0" fontId="1" fillId="33" borderId="16" xfId="0" applyFont="1" applyFill="1" applyBorder="1" applyAlignment="1">
      <alignment horizontal="center" vertical="center"/>
    </xf>
    <xf numFmtId="164" fontId="84" fillId="0" borderId="20" xfId="0" applyNumberFormat="1" applyFont="1" applyBorder="1" applyAlignment="1">
      <alignment horizontal="right" vertical="top"/>
    </xf>
    <xf numFmtId="164" fontId="84" fillId="0" borderId="10" xfId="0" applyNumberFormat="1" applyFont="1" applyBorder="1" applyAlignment="1">
      <alignment horizontal="right" vertical="top" wrapText="1"/>
    </xf>
    <xf numFmtId="164" fontId="84" fillId="0" borderId="0" xfId="0" applyNumberFormat="1" applyFont="1" applyAlignment="1">
      <alignment horizontal="right" vertical="top"/>
    </xf>
    <xf numFmtId="164" fontId="84" fillId="0" borderId="0" xfId="0" applyNumberFormat="1" applyFont="1" applyAlignment="1">
      <alignment horizontal="right" vertical="top" wrapText="1"/>
    </xf>
    <xf numFmtId="0" fontId="84" fillId="0" borderId="0" xfId="0" applyFont="1" applyAlignment="1">
      <alignment horizontal="center" vertical="center"/>
    </xf>
    <xf numFmtId="8" fontId="84" fillId="0" borderId="10" xfId="0" applyNumberFormat="1" applyFont="1" applyFill="1" applyBorder="1" applyAlignment="1">
      <alignment horizontal="center" vertical="top"/>
    </xf>
    <xf numFmtId="164" fontId="84" fillId="0" borderId="10" xfId="0" applyNumberFormat="1" applyFont="1" applyBorder="1" applyAlignment="1">
      <alignment horizontal="center" vertical="top"/>
    </xf>
    <xf numFmtId="8" fontId="84" fillId="0" borderId="10" xfId="0" applyNumberFormat="1" applyFont="1" applyFill="1" applyBorder="1" applyAlignment="1">
      <alignment vertical="top"/>
    </xf>
    <xf numFmtId="49" fontId="84" fillId="0" borderId="0" xfId="0" applyNumberFormat="1" applyFont="1" applyFill="1" applyBorder="1" applyAlignment="1">
      <alignment horizontal="right" vertical="top" wrapText="1"/>
    </xf>
    <xf numFmtId="2" fontId="84" fillId="0" borderId="10" xfId="0" applyNumberFormat="1" applyFont="1" applyBorder="1" applyAlignment="1">
      <alignment horizontal="center" vertical="top"/>
    </xf>
    <xf numFmtId="49" fontId="84" fillId="0" borderId="20" xfId="0" applyNumberFormat="1" applyFont="1" applyFill="1" applyBorder="1" applyAlignment="1">
      <alignment horizontal="right" vertical="top" wrapText="1"/>
    </xf>
    <xf numFmtId="49" fontId="84" fillId="0" borderId="10" xfId="0" applyNumberFormat="1" applyFont="1" applyBorder="1" applyAlignment="1">
      <alignment horizontal="center" vertical="top"/>
    </xf>
    <xf numFmtId="8" fontId="84" fillId="0" borderId="10" xfId="0" applyNumberFormat="1" applyFont="1" applyBorder="1" applyAlignment="1">
      <alignment vertical="top"/>
    </xf>
    <xf numFmtId="0" fontId="73" fillId="0" borderId="13" xfId="0" applyFont="1" applyBorder="1" applyAlignment="1">
      <alignment horizontal="left" vertical="top" wrapText="1"/>
    </xf>
    <xf numFmtId="8" fontId="84" fillId="0" borderId="13" xfId="0" applyNumberFormat="1" applyFont="1" applyFill="1" applyBorder="1" applyAlignment="1">
      <alignment horizontal="center" vertical="top"/>
    </xf>
    <xf numFmtId="164" fontId="84" fillId="0" borderId="13" xfId="0" applyNumberFormat="1" applyFont="1" applyBorder="1" applyAlignment="1">
      <alignment horizontal="center" vertical="top"/>
    </xf>
    <xf numFmtId="4" fontId="84" fillId="0" borderId="14" xfId="0" applyNumberFormat="1" applyFont="1" applyBorder="1" applyAlignment="1">
      <alignment vertical="top"/>
    </xf>
    <xf numFmtId="0" fontId="84" fillId="0" borderId="10" xfId="0" applyFont="1" applyFill="1" applyBorder="1" applyAlignment="1">
      <alignment horizontal="center" vertical="top"/>
    </xf>
    <xf numFmtId="4" fontId="84" fillId="0" borderId="13" xfId="0" applyNumberFormat="1" applyFont="1" applyBorder="1" applyAlignment="1">
      <alignment vertical="top"/>
    </xf>
    <xf numFmtId="4" fontId="84" fillId="0" borderId="10" xfId="44" applyNumberFormat="1" applyFont="1" applyFill="1" applyBorder="1" applyAlignment="1">
      <alignment horizontal="right" vertical="top"/>
    </xf>
    <xf numFmtId="4" fontId="84" fillId="0" borderId="13" xfId="44" applyNumberFormat="1" applyFont="1" applyFill="1" applyBorder="1" applyAlignment="1">
      <alignment horizontal="right" vertical="top" wrapText="1"/>
    </xf>
    <xf numFmtId="165" fontId="84" fillId="0" borderId="13" xfId="59" applyNumberFormat="1" applyFont="1" applyBorder="1" applyAlignment="1">
      <alignment vertical="top"/>
      <protection/>
    </xf>
    <xf numFmtId="165" fontId="84" fillId="0" borderId="10" xfId="59" applyNumberFormat="1" applyFont="1" applyBorder="1" applyAlignment="1">
      <alignment vertical="top"/>
      <protection/>
    </xf>
    <xf numFmtId="0" fontId="84" fillId="0" borderId="13" xfId="0" applyFont="1" applyBorder="1" applyAlignment="1">
      <alignment horizontal="center" vertical="center"/>
    </xf>
    <xf numFmtId="165" fontId="84" fillId="0" borderId="13" xfId="0" applyNumberFormat="1" applyFont="1" applyFill="1" applyBorder="1" applyAlignment="1">
      <alignment horizontal="right" vertical="center"/>
    </xf>
    <xf numFmtId="4" fontId="84" fillId="0" borderId="13" xfId="0" applyNumberFormat="1" applyFont="1" applyFill="1" applyBorder="1" applyAlignment="1">
      <alignment vertical="top"/>
    </xf>
    <xf numFmtId="0" fontId="73" fillId="0" borderId="0" xfId="0" applyFont="1" applyBorder="1" applyAlignment="1">
      <alignment vertical="top" wrapText="1"/>
    </xf>
    <xf numFmtId="165" fontId="84" fillId="0" borderId="0" xfId="59" applyNumberFormat="1" applyFont="1" applyBorder="1" applyAlignment="1">
      <alignment vertical="top"/>
      <protection/>
    </xf>
    <xf numFmtId="4" fontId="84" fillId="0" borderId="0" xfId="0" applyNumberFormat="1" applyFont="1" applyFill="1" applyBorder="1" applyAlignment="1">
      <alignment horizontal="right" vertical="top" wrapText="1"/>
    </xf>
    <xf numFmtId="4" fontId="84" fillId="0" borderId="12" xfId="0" applyNumberFormat="1" applyFont="1" applyFill="1" applyBorder="1" applyAlignment="1">
      <alignment vertical="top"/>
    </xf>
    <xf numFmtId="4" fontId="84" fillId="0" borderId="14" xfId="0" applyNumberFormat="1" applyFont="1" applyFill="1" applyBorder="1" applyAlignment="1">
      <alignment horizontal="right" vertical="top" wrapText="1"/>
    </xf>
    <xf numFmtId="49" fontId="84" fillId="0" borderId="22" xfId="0" applyNumberFormat="1" applyFont="1" applyFill="1" applyBorder="1" applyAlignment="1">
      <alignment horizontal="right" vertical="top" wrapText="1"/>
    </xf>
    <xf numFmtId="49" fontId="84" fillId="0" borderId="23" xfId="0" applyNumberFormat="1" applyFont="1" applyFill="1" applyBorder="1" applyAlignment="1">
      <alignment horizontal="right" vertical="top" wrapText="1"/>
    </xf>
    <xf numFmtId="4" fontId="73" fillId="0" borderId="12" xfId="0" applyNumberFormat="1" applyFont="1" applyBorder="1" applyAlignment="1">
      <alignment horizontal="right" vertical="top"/>
    </xf>
    <xf numFmtId="49" fontId="84" fillId="0" borderId="14" xfId="0" applyNumberFormat="1" applyFont="1" applyFill="1" applyBorder="1" applyAlignment="1">
      <alignment horizontal="right" vertical="top" wrapText="1"/>
    </xf>
    <xf numFmtId="49" fontId="84" fillId="0" borderId="13" xfId="0" applyNumberFormat="1" applyFont="1" applyFill="1" applyBorder="1" applyAlignment="1">
      <alignment horizontal="right" vertical="top" wrapText="1"/>
    </xf>
    <xf numFmtId="165" fontId="84" fillId="0" borderId="24" xfId="0" applyNumberFormat="1" applyFont="1" applyFill="1" applyBorder="1" applyAlignment="1">
      <alignment horizontal="right" vertical="center"/>
    </xf>
    <xf numFmtId="165" fontId="84" fillId="0" borderId="0" xfId="0" applyNumberFormat="1" applyFont="1" applyFill="1" applyBorder="1" applyAlignment="1">
      <alignment horizontal="center" vertical="center"/>
    </xf>
    <xf numFmtId="4" fontId="84" fillId="0" borderId="25" xfId="0" applyNumberFormat="1" applyFont="1" applyFill="1" applyBorder="1" applyAlignment="1">
      <alignment horizontal="right" vertical="center" wrapText="1"/>
    </xf>
    <xf numFmtId="0" fontId="80" fillId="0" borderId="11" xfId="0" applyFont="1" applyFill="1" applyBorder="1" applyAlignment="1">
      <alignment horizontal="center" vertical="center"/>
    </xf>
    <xf numFmtId="0" fontId="80" fillId="0" borderId="11" xfId="0" applyFont="1" applyBorder="1" applyAlignment="1">
      <alignment horizontal="center" vertical="center"/>
    </xf>
    <xf numFmtId="4" fontId="80" fillId="0" borderId="11" xfId="0" applyNumberFormat="1" applyFont="1" applyBorder="1" applyAlignment="1">
      <alignment horizontal="center" vertical="center"/>
    </xf>
    <xf numFmtId="0" fontId="83" fillId="0" borderId="12" xfId="0" applyFont="1" applyBorder="1" applyAlignment="1">
      <alignment horizontal="right" vertical="top"/>
    </xf>
    <xf numFmtId="164" fontId="5"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8" fontId="1" fillId="0" borderId="18" xfId="0" applyNumberFormat="1" applyFont="1" applyFill="1" applyBorder="1" applyAlignment="1">
      <alignment horizontal="center" vertical="top"/>
    </xf>
    <xf numFmtId="4" fontId="1" fillId="0" borderId="18" xfId="0" applyNumberFormat="1" applyFont="1" applyBorder="1" applyAlignment="1">
      <alignment horizontal="right" vertical="top"/>
    </xf>
    <xf numFmtId="0" fontId="0" fillId="0" borderId="12" xfId="0" applyFont="1" applyBorder="1" applyAlignment="1">
      <alignment horizontal="left" vertical="top" wrapText="1"/>
    </xf>
    <xf numFmtId="8" fontId="1" fillId="0" borderId="12" xfId="0" applyNumberFormat="1" applyFont="1" applyFill="1" applyBorder="1" applyAlignment="1">
      <alignment horizontal="center" vertical="top"/>
    </xf>
    <xf numFmtId="164" fontId="1" fillId="0" borderId="12" xfId="0" applyNumberFormat="1" applyFont="1" applyBorder="1" applyAlignment="1">
      <alignment horizontal="center" vertical="top"/>
    </xf>
    <xf numFmtId="4" fontId="1" fillId="0" borderId="12" xfId="0" applyNumberFormat="1" applyFont="1" applyBorder="1" applyAlignment="1">
      <alignment horizontal="right" vertical="top"/>
    </xf>
    <xf numFmtId="8" fontId="80" fillId="0" borderId="10" xfId="0" applyNumberFormat="1" applyFont="1" applyBorder="1" applyAlignment="1">
      <alignment horizontal="center" vertical="top"/>
    </xf>
    <xf numFmtId="8" fontId="1" fillId="34" borderId="13" xfId="0" applyNumberFormat="1" applyFont="1" applyFill="1" applyBorder="1" applyAlignment="1">
      <alignment horizontal="right" vertical="top"/>
    </xf>
    <xf numFmtId="8" fontId="3" fillId="0" borderId="13" xfId="0" applyNumberFormat="1" applyFont="1" applyBorder="1" applyAlignment="1">
      <alignment horizontal="center" vertical="top"/>
    </xf>
    <xf numFmtId="4" fontId="3" fillId="0" borderId="10" xfId="0" applyNumberFormat="1" applyFont="1" applyBorder="1" applyAlignment="1">
      <alignment vertical="top" wrapText="1"/>
    </xf>
    <xf numFmtId="49" fontId="0" fillId="0" borderId="12" xfId="0" applyNumberFormat="1" applyFont="1" applyBorder="1" applyAlignment="1">
      <alignment horizontal="center" vertical="center"/>
    </xf>
    <xf numFmtId="8" fontId="84" fillId="0" borderId="20" xfId="0" applyNumberFormat="1" applyFont="1" applyBorder="1" applyAlignment="1">
      <alignment horizontal="center" vertical="top"/>
    </xf>
    <xf numFmtId="8" fontId="84" fillId="0" borderId="10" xfId="0" applyNumberFormat="1" applyFont="1" applyBorder="1" applyAlignment="1">
      <alignment horizontal="center" vertical="top"/>
    </xf>
    <xf numFmtId="164" fontId="84" fillId="0" borderId="10" xfId="59" applyNumberFormat="1" applyFont="1" applyBorder="1" applyAlignment="1">
      <alignment vertical="top"/>
      <protection/>
    </xf>
    <xf numFmtId="8" fontId="1" fillId="0" borderId="0" xfId="0" applyNumberFormat="1" applyFont="1" applyFill="1" applyBorder="1" applyAlignment="1">
      <alignment horizontal="center" vertical="top"/>
    </xf>
    <xf numFmtId="4" fontId="84" fillId="0" borderId="0" xfId="0" applyNumberFormat="1" applyFont="1" applyBorder="1" applyAlignment="1">
      <alignment vertical="top"/>
    </xf>
    <xf numFmtId="0" fontId="73" fillId="34" borderId="13" xfId="0" applyFont="1" applyFill="1" applyBorder="1" applyAlignment="1">
      <alignment vertical="center" wrapText="1"/>
    </xf>
    <xf numFmtId="0" fontId="73" fillId="34" borderId="10" xfId="0" applyFont="1" applyFill="1" applyBorder="1" applyAlignment="1">
      <alignment vertical="top" wrapText="1"/>
    </xf>
    <xf numFmtId="8" fontId="1" fillId="0" borderId="13" xfId="0" applyNumberFormat="1" applyFont="1" applyFill="1" applyBorder="1" applyAlignment="1">
      <alignment horizontal="right" vertical="center"/>
    </xf>
    <xf numFmtId="8" fontId="1" fillId="0" borderId="12" xfId="0" applyNumberFormat="1" applyFont="1" applyFill="1" applyBorder="1" applyAlignment="1">
      <alignment horizontal="right" vertical="top"/>
    </xf>
    <xf numFmtId="8" fontId="1" fillId="0" borderId="13" xfId="0" applyNumberFormat="1" applyFont="1" applyBorder="1" applyAlignment="1">
      <alignment horizontal="right" vertical="center"/>
    </xf>
    <xf numFmtId="8" fontId="1" fillId="0" borderId="14" xfId="0" applyNumberFormat="1" applyFont="1" applyBorder="1" applyAlignment="1">
      <alignment horizontal="right" vertical="center"/>
    </xf>
    <xf numFmtId="0" fontId="0" fillId="0" borderId="12" xfId="0" applyFont="1" applyFill="1" applyBorder="1" applyAlignment="1">
      <alignment horizontal="right" vertical="center"/>
    </xf>
    <xf numFmtId="7" fontId="1" fillId="0" borderId="13" xfId="0" applyNumberFormat="1" applyFont="1" applyFill="1" applyBorder="1" applyAlignment="1">
      <alignment horizontal="right" vertical="center"/>
    </xf>
    <xf numFmtId="0" fontId="1" fillId="0" borderId="12" xfId="0" applyFont="1" applyFill="1" applyBorder="1" applyAlignment="1">
      <alignment horizontal="right" vertical="center"/>
    </xf>
    <xf numFmtId="8" fontId="1" fillId="0" borderId="10" xfId="0" applyNumberFormat="1" applyFont="1" applyBorder="1" applyAlignment="1">
      <alignment horizontal="right" vertical="center"/>
    </xf>
    <xf numFmtId="8" fontId="84" fillId="0" borderId="13" xfId="0" applyNumberFormat="1" applyFont="1" applyBorder="1" applyAlignment="1">
      <alignment horizontal="center" vertical="top"/>
    </xf>
    <xf numFmtId="4" fontId="0" fillId="0" borderId="0" xfId="0" applyNumberFormat="1" applyFont="1" applyAlignment="1">
      <alignment vertical="top"/>
    </xf>
    <xf numFmtId="164" fontId="84" fillId="0" borderId="10" xfId="0" applyNumberFormat="1" applyFont="1" applyFill="1" applyBorder="1" applyAlignment="1">
      <alignment horizontal="center" vertical="top"/>
    </xf>
    <xf numFmtId="49" fontId="1" fillId="0" borderId="10" xfId="0" applyNumberFormat="1" applyFont="1" applyFill="1" applyBorder="1" applyAlignment="1">
      <alignment horizontal="right" vertical="top"/>
    </xf>
    <xf numFmtId="0" fontId="73" fillId="34" borderId="13" xfId="0" applyFont="1" applyFill="1" applyBorder="1" applyAlignment="1">
      <alignment vertical="top" wrapText="1"/>
    </xf>
    <xf numFmtId="0" fontId="73" fillId="0" borderId="13" xfId="0" applyFont="1" applyBorder="1" applyAlignment="1">
      <alignment vertical="top"/>
    </xf>
    <xf numFmtId="0" fontId="73" fillId="0" borderId="10" xfId="0" applyFont="1" applyBorder="1" applyAlignment="1">
      <alignment vertical="center" wrapText="1"/>
    </xf>
    <xf numFmtId="165" fontId="1" fillId="0" borderId="10" xfId="0" applyNumberFormat="1" applyFont="1" applyFill="1" applyBorder="1" applyAlignment="1">
      <alignment horizontal="center" vertical="top"/>
    </xf>
    <xf numFmtId="8" fontId="1" fillId="0" borderId="13" xfId="0" applyNumberFormat="1" applyFont="1" applyBorder="1" applyAlignment="1">
      <alignment horizontal="right" vertical="top"/>
    </xf>
    <xf numFmtId="164" fontId="84" fillId="0" borderId="14" xfId="0" applyNumberFormat="1" applyFont="1" applyBorder="1" applyAlignment="1">
      <alignment horizontal="center" vertical="top"/>
    </xf>
    <xf numFmtId="7" fontId="1" fillId="0" borderId="10" xfId="0" applyNumberFormat="1" applyFont="1" applyFill="1" applyBorder="1" applyAlignment="1">
      <alignment horizontal="right" vertical="center"/>
    </xf>
    <xf numFmtId="4" fontId="84" fillId="0" borderId="0" xfId="44" applyNumberFormat="1" applyFont="1" applyFill="1" applyBorder="1" applyAlignment="1">
      <alignment horizontal="right" vertical="top" wrapText="1"/>
    </xf>
    <xf numFmtId="4" fontId="84" fillId="0" borderId="14" xfId="44" applyNumberFormat="1" applyFont="1" applyFill="1" applyBorder="1" applyAlignment="1">
      <alignment horizontal="right" vertical="top" wrapText="1"/>
    </xf>
    <xf numFmtId="4" fontId="84" fillId="0" borderId="13" xfId="0" applyNumberFormat="1" applyFont="1" applyFill="1" applyBorder="1" applyAlignment="1">
      <alignment horizontal="right" vertical="top"/>
    </xf>
    <xf numFmtId="4" fontId="84" fillId="0" borderId="13" xfId="0" applyNumberFormat="1" applyFont="1" applyFill="1" applyBorder="1" applyAlignment="1">
      <alignment horizontal="right" vertical="top" wrapText="1"/>
    </xf>
    <xf numFmtId="4" fontId="84" fillId="0" borderId="0" xfId="0" applyNumberFormat="1" applyFont="1" applyFill="1" applyBorder="1" applyAlignment="1">
      <alignment horizontal="right" vertical="top"/>
    </xf>
    <xf numFmtId="8" fontId="1" fillId="0" borderId="10" xfId="0" applyNumberFormat="1" applyFont="1" applyFill="1" applyBorder="1" applyAlignment="1">
      <alignment horizontal="right" vertical="center"/>
    </xf>
    <xf numFmtId="8" fontId="1" fillId="0" borderId="0" xfId="0" applyNumberFormat="1" applyFont="1" applyBorder="1" applyAlignment="1">
      <alignment vertical="top"/>
    </xf>
    <xf numFmtId="8" fontId="79" fillId="0" borderId="0" xfId="0" applyNumberFormat="1" applyFont="1" applyFill="1" applyBorder="1" applyAlignment="1">
      <alignment vertical="top"/>
    </xf>
    <xf numFmtId="8" fontId="79" fillId="0" borderId="0" xfId="0" applyNumberFormat="1" applyFont="1" applyFill="1" applyBorder="1" applyAlignment="1">
      <alignment horizontal="right" vertical="top"/>
    </xf>
    <xf numFmtId="8" fontId="79" fillId="0" borderId="0" xfId="0" applyNumberFormat="1" applyFont="1" applyBorder="1" applyAlignment="1">
      <alignment vertical="top"/>
    </xf>
    <xf numFmtId="8" fontId="79" fillId="0" borderId="0" xfId="0" applyNumberFormat="1" applyFont="1" applyBorder="1" applyAlignment="1">
      <alignment horizontal="center" vertical="top"/>
    </xf>
    <xf numFmtId="164" fontId="10" fillId="0" borderId="13" xfId="0" applyNumberFormat="1" applyFont="1" applyBorder="1" applyAlignment="1">
      <alignment vertical="top"/>
    </xf>
    <xf numFmtId="8" fontId="79" fillId="0" borderId="14" xfId="0" applyNumberFormat="1" applyFont="1" applyFill="1" applyBorder="1" applyAlignment="1">
      <alignment vertical="top"/>
    </xf>
    <xf numFmtId="8" fontId="79" fillId="0" borderId="14" xfId="0" applyNumberFormat="1" applyFont="1" applyBorder="1" applyAlignment="1">
      <alignment vertical="top"/>
    </xf>
    <xf numFmtId="8" fontId="79" fillId="0" borderId="14" xfId="0" applyNumberFormat="1" applyFont="1" applyBorder="1" applyAlignment="1">
      <alignment horizontal="center" vertical="top"/>
    </xf>
    <xf numFmtId="164" fontId="10" fillId="0" borderId="10" xfId="0" applyNumberFormat="1" applyFont="1" applyBorder="1" applyAlignment="1">
      <alignment vertical="top"/>
    </xf>
    <xf numFmtId="164" fontId="10" fillId="0" borderId="0" xfId="0" applyNumberFormat="1" applyFont="1" applyAlignment="1">
      <alignment vertical="top"/>
    </xf>
    <xf numFmtId="164" fontId="10" fillId="0" borderId="20" xfId="0" applyNumberFormat="1" applyFont="1" applyBorder="1" applyAlignment="1">
      <alignment vertical="top"/>
    </xf>
    <xf numFmtId="8" fontId="79" fillId="0" borderId="10" xfId="0" applyNumberFormat="1" applyFont="1" applyFill="1" applyBorder="1" applyAlignment="1">
      <alignment vertical="top"/>
    </xf>
    <xf numFmtId="8" fontId="79" fillId="0" borderId="10" xfId="0" applyNumberFormat="1" applyFont="1" applyBorder="1" applyAlignment="1">
      <alignment vertical="top"/>
    </xf>
    <xf numFmtId="8" fontId="79" fillId="0" borderId="10" xfId="0" applyNumberFormat="1" applyFont="1" applyBorder="1" applyAlignment="1">
      <alignment horizontal="center" vertical="top"/>
    </xf>
    <xf numFmtId="164" fontId="10" fillId="0" borderId="13" xfId="0" applyNumberFormat="1" applyFont="1" applyBorder="1" applyAlignment="1">
      <alignment horizontal="right" vertical="top"/>
    </xf>
    <xf numFmtId="164" fontId="10" fillId="0" borderId="10" xfId="0" applyNumberFormat="1" applyFont="1" applyBorder="1" applyAlignment="1">
      <alignment horizontal="right" vertical="top"/>
    </xf>
    <xf numFmtId="164" fontId="10" fillId="0" borderId="14" xfId="0" applyNumberFormat="1" applyFont="1" applyBorder="1" applyAlignment="1">
      <alignment horizontal="right" vertical="top"/>
    </xf>
    <xf numFmtId="0" fontId="13" fillId="0" borderId="0" xfId="0" applyFont="1" applyBorder="1" applyAlignment="1">
      <alignment horizontal="left" wrapText="1"/>
    </xf>
    <xf numFmtId="165" fontId="84" fillId="0" borderId="10" xfId="0" applyNumberFormat="1" applyFont="1" applyFill="1" applyBorder="1" applyAlignment="1">
      <alignment horizontal="right" vertical="center"/>
    </xf>
    <xf numFmtId="4" fontId="84" fillId="0" borderId="10" xfId="0" applyNumberFormat="1" applyFont="1" applyFill="1" applyBorder="1" applyAlignment="1">
      <alignment vertical="top"/>
    </xf>
    <xf numFmtId="8" fontId="5" fillId="0" borderId="10" xfId="0" applyNumberFormat="1" applyFont="1" applyBorder="1" applyAlignment="1">
      <alignment horizontal="center" vertical="center" wrapText="1"/>
    </xf>
    <xf numFmtId="0" fontId="10" fillId="0" borderId="10" xfId="0" applyFont="1" applyBorder="1" applyAlignment="1">
      <alignment vertical="top" wrapText="1"/>
    </xf>
    <xf numFmtId="0" fontId="82" fillId="0" borderId="19" xfId="0" applyFont="1" applyBorder="1" applyAlignment="1">
      <alignment horizontal="center" vertical="top"/>
    </xf>
    <xf numFmtId="0" fontId="81" fillId="34" borderId="0" xfId="0" applyFont="1" applyFill="1" applyBorder="1" applyAlignment="1">
      <alignment vertical="center"/>
    </xf>
    <xf numFmtId="0" fontId="87" fillId="34" borderId="0" xfId="0" applyFont="1" applyFill="1" applyBorder="1" applyAlignment="1">
      <alignment horizontal="left" vertical="center" wrapText="1"/>
    </xf>
    <xf numFmtId="0" fontId="87" fillId="0" borderId="0" xfId="0" applyFont="1" applyBorder="1" applyAlignment="1">
      <alignment horizontal="left" vertical="center"/>
    </xf>
    <xf numFmtId="4" fontId="11" fillId="0" borderId="0" xfId="0" applyNumberFormat="1" applyFont="1" applyAlignment="1">
      <alignment vertical="top"/>
    </xf>
    <xf numFmtId="4" fontId="16" fillId="0" borderId="0" xfId="0" applyNumberFormat="1" applyFont="1" applyAlignment="1">
      <alignment vertical="top"/>
    </xf>
    <xf numFmtId="0" fontId="10" fillId="0" borderId="0" xfId="0" applyFont="1" applyBorder="1" applyAlignment="1">
      <alignment vertical="center"/>
    </xf>
    <xf numFmtId="0" fontId="5" fillId="33" borderId="11" xfId="0" applyFont="1" applyFill="1" applyBorder="1" applyAlignment="1">
      <alignment horizontal="center" vertical="center"/>
    </xf>
    <xf numFmtId="4" fontId="5" fillId="33" borderId="11" xfId="0" applyNumberFormat="1" applyFont="1" applyFill="1" applyBorder="1" applyAlignment="1">
      <alignment horizontal="center" vertical="center"/>
    </xf>
    <xf numFmtId="0" fontId="11" fillId="0" borderId="15" xfId="0" applyFont="1" applyBorder="1" applyAlignment="1">
      <alignment vertical="center" wrapText="1"/>
    </xf>
    <xf numFmtId="0" fontId="86" fillId="0" borderId="26" xfId="0" applyFont="1" applyBorder="1" applyAlignment="1">
      <alignment vertical="center" wrapText="1"/>
    </xf>
    <xf numFmtId="0" fontId="86" fillId="0" borderId="27" xfId="0" applyFont="1" applyBorder="1" applyAlignment="1">
      <alignment vertical="center" wrapText="1"/>
    </xf>
    <xf numFmtId="0" fontId="86" fillId="0" borderId="15" xfId="0" applyFont="1" applyBorder="1" applyAlignment="1">
      <alignment vertical="center" wrapText="1"/>
    </xf>
    <xf numFmtId="0" fontId="86" fillId="0" borderId="28" xfId="0" applyFont="1" applyBorder="1" applyAlignment="1">
      <alignment horizontal="center" vertical="center"/>
    </xf>
    <xf numFmtId="0" fontId="86" fillId="0" borderId="29" xfId="0" applyFont="1" applyBorder="1" applyAlignment="1">
      <alignment horizontal="center" vertical="center"/>
    </xf>
    <xf numFmtId="0" fontId="86" fillId="0" borderId="30" xfId="0" applyFont="1" applyBorder="1" applyAlignment="1">
      <alignment horizontal="center" vertical="center"/>
    </xf>
    <xf numFmtId="0" fontId="87" fillId="0" borderId="0" xfId="0" applyFont="1" applyAlignment="1">
      <alignment vertical="center"/>
    </xf>
    <xf numFmtId="0" fontId="87" fillId="0" borderId="0" xfId="0" applyFont="1" applyAlignment="1">
      <alignment vertical="top" wrapText="1"/>
    </xf>
    <xf numFmtId="0" fontId="87" fillId="0" borderId="0" xfId="0" applyFont="1" applyAlignment="1">
      <alignment vertical="top"/>
    </xf>
    <xf numFmtId="0" fontId="86" fillId="0" borderId="0" xfId="0" applyFont="1" applyAlignment="1">
      <alignment vertical="center"/>
    </xf>
    <xf numFmtId="0" fontId="86" fillId="0" borderId="31" xfId="0" applyFont="1" applyBorder="1" applyAlignment="1">
      <alignment horizontal="center" vertical="center"/>
    </xf>
    <xf numFmtId="0" fontId="87" fillId="0" borderId="0" xfId="0" applyFont="1" applyAlignment="1">
      <alignment/>
    </xf>
    <xf numFmtId="0" fontId="86" fillId="0" borderId="32" xfId="0" applyFont="1" applyBorder="1" applyAlignment="1">
      <alignment horizontal="center" vertical="top"/>
    </xf>
    <xf numFmtId="0" fontId="87" fillId="0" borderId="0" xfId="0" applyFont="1" applyAlignment="1">
      <alignment vertical="center" wrapText="1"/>
    </xf>
    <xf numFmtId="49" fontId="86" fillId="0" borderId="33" xfId="0" applyNumberFormat="1" applyFont="1" applyBorder="1" applyAlignment="1">
      <alignment horizontal="center" vertical="top"/>
    </xf>
    <xf numFmtId="49" fontId="86" fillId="0" borderId="32" xfId="0" applyNumberFormat="1" applyFont="1" applyBorder="1" applyAlignment="1">
      <alignment horizontal="center" vertical="top"/>
    </xf>
    <xf numFmtId="0" fontId="87" fillId="0" borderId="0" xfId="0" applyFont="1" applyAlignment="1">
      <alignment horizontal="center" vertical="top" wrapText="1"/>
    </xf>
    <xf numFmtId="0" fontId="87" fillId="0" borderId="0" xfId="0" applyFont="1" applyBorder="1" applyAlignment="1">
      <alignment vertical="center"/>
    </xf>
    <xf numFmtId="49" fontId="86" fillId="0" borderId="31" xfId="0" applyNumberFormat="1" applyFont="1" applyBorder="1" applyAlignment="1">
      <alignment horizontal="center" vertical="top"/>
    </xf>
    <xf numFmtId="0" fontId="86" fillId="0" borderId="0" xfId="0" applyFont="1" applyAlignment="1">
      <alignment horizontal="center" vertical="center"/>
    </xf>
    <xf numFmtId="0" fontId="87" fillId="0" borderId="0" xfId="0" applyFont="1" applyAlignment="1">
      <alignment horizontal="center" vertical="top"/>
    </xf>
    <xf numFmtId="0" fontId="16" fillId="0" borderId="0" xfId="0" applyFont="1" applyAlignment="1">
      <alignment vertical="top"/>
    </xf>
    <xf numFmtId="0" fontId="16" fillId="0" borderId="0" xfId="0" applyFont="1" applyAlignment="1">
      <alignment/>
    </xf>
    <xf numFmtId="0" fontId="95" fillId="0" borderId="0" xfId="0" applyFont="1" applyAlignment="1">
      <alignment horizontal="center" vertical="top"/>
    </xf>
    <xf numFmtId="0" fontId="86" fillId="0" borderId="34" xfId="0" applyFont="1" applyBorder="1" applyAlignment="1">
      <alignment/>
    </xf>
    <xf numFmtId="0" fontId="86" fillId="0" borderId="35" xfId="0" applyFont="1" applyBorder="1" applyAlignment="1">
      <alignment/>
    </xf>
    <xf numFmtId="0" fontId="86" fillId="0" borderId="36" xfId="0" applyFont="1" applyBorder="1" applyAlignment="1">
      <alignment/>
    </xf>
    <xf numFmtId="0" fontId="86" fillId="0" borderId="34" xfId="0" applyFont="1" applyBorder="1" applyAlignment="1">
      <alignment vertical="top"/>
    </xf>
    <xf numFmtId="0" fontId="86" fillId="0" borderId="35" xfId="0" applyFont="1" applyBorder="1" applyAlignment="1">
      <alignment vertical="top"/>
    </xf>
    <xf numFmtId="0" fontId="86" fillId="0" borderId="36" xfId="0" applyFont="1" applyBorder="1" applyAlignment="1">
      <alignment vertical="top"/>
    </xf>
    <xf numFmtId="49" fontId="86" fillId="0" borderId="37" xfId="0" applyNumberFormat="1" applyFont="1" applyBorder="1" applyAlignment="1">
      <alignment horizontal="center" vertical="top"/>
    </xf>
    <xf numFmtId="0" fontId="86" fillId="0" borderId="31" xfId="0" applyFont="1" applyBorder="1" applyAlignment="1">
      <alignment horizontal="center" vertical="top"/>
    </xf>
    <xf numFmtId="0" fontId="86" fillId="0" borderId="0" xfId="0" applyFont="1" applyBorder="1" applyAlignment="1">
      <alignment horizontal="center" vertical="top"/>
    </xf>
    <xf numFmtId="0" fontId="86" fillId="0" borderId="33" xfId="0" applyFont="1" applyBorder="1" applyAlignment="1">
      <alignment horizontal="center" vertical="top"/>
    </xf>
    <xf numFmtId="0" fontId="87" fillId="0" borderId="31" xfId="0" applyFont="1" applyBorder="1" applyAlignment="1">
      <alignment horizontal="left" vertical="top"/>
    </xf>
    <xf numFmtId="0" fontId="87" fillId="0" borderId="34" xfId="0" applyFont="1" applyBorder="1" applyAlignment="1">
      <alignment horizontal="left" vertical="top"/>
    </xf>
    <xf numFmtId="0" fontId="87" fillId="0" borderId="35" xfId="0" applyFont="1" applyBorder="1" applyAlignment="1">
      <alignment horizontal="left" vertical="top"/>
    </xf>
    <xf numFmtId="0" fontId="87" fillId="0" borderId="36" xfId="0" applyFont="1" applyBorder="1" applyAlignment="1">
      <alignment horizontal="left" vertical="top"/>
    </xf>
    <xf numFmtId="0" fontId="0" fillId="33" borderId="17" xfId="0" applyFont="1" applyFill="1" applyBorder="1" applyAlignment="1">
      <alignment vertical="center"/>
    </xf>
    <xf numFmtId="4" fontId="5" fillId="33" borderId="15" xfId="0" applyNumberFormat="1" applyFont="1" applyFill="1" applyBorder="1" applyAlignment="1">
      <alignment horizontal="center" vertical="center"/>
    </xf>
    <xf numFmtId="4" fontId="5" fillId="33" borderId="17" xfId="0" applyNumberFormat="1" applyFont="1" applyFill="1" applyBorder="1" applyAlignment="1">
      <alignment horizontal="center" vertical="center"/>
    </xf>
    <xf numFmtId="8" fontId="80" fillId="33" borderId="11" xfId="0" applyNumberFormat="1" applyFont="1" applyFill="1" applyBorder="1" applyAlignment="1">
      <alignment horizontal="center" vertical="center"/>
    </xf>
    <xf numFmtId="164" fontId="10" fillId="0" borderId="10" xfId="0" applyNumberFormat="1" applyFont="1" applyFill="1" applyBorder="1" applyAlignment="1">
      <alignment horizontal="center" vertical="top"/>
    </xf>
    <xf numFmtId="164" fontId="10" fillId="0" borderId="18" xfId="0" applyNumberFormat="1" applyFont="1" applyFill="1" applyBorder="1" applyAlignment="1">
      <alignment horizontal="center" vertical="top"/>
    </xf>
    <xf numFmtId="164" fontId="10" fillId="0" borderId="12" xfId="0" applyNumberFormat="1" applyFont="1" applyFill="1" applyBorder="1" applyAlignment="1">
      <alignment horizontal="center" vertical="top"/>
    </xf>
    <xf numFmtId="165" fontId="84" fillId="0" borderId="38" xfId="0" applyNumberFormat="1" applyFont="1" applyFill="1" applyBorder="1" applyAlignment="1">
      <alignment horizontal="right" vertical="center"/>
    </xf>
    <xf numFmtId="4" fontId="84" fillId="0" borderId="39" xfId="0" applyNumberFormat="1" applyFont="1" applyFill="1" applyBorder="1" applyAlignment="1">
      <alignment horizontal="right" vertical="center" wrapText="1"/>
    </xf>
    <xf numFmtId="0" fontId="84" fillId="0" borderId="10" xfId="0" applyFont="1" applyFill="1" applyBorder="1" applyAlignment="1">
      <alignment horizontal="left" vertical="top" wrapText="1"/>
    </xf>
    <xf numFmtId="49" fontId="84" fillId="0" borderId="10" xfId="0" applyNumberFormat="1" applyFont="1" applyFill="1" applyBorder="1" applyAlignment="1">
      <alignment horizontal="center" vertical="top"/>
    </xf>
    <xf numFmtId="8" fontId="84" fillId="0" borderId="10" xfId="44" applyNumberFormat="1" applyFont="1" applyFill="1" applyBorder="1" applyAlignment="1">
      <alignment horizontal="right" vertical="top"/>
    </xf>
    <xf numFmtId="8" fontId="84" fillId="0" borderId="14" xfId="0" applyNumberFormat="1" applyFont="1" applyFill="1" applyBorder="1" applyAlignment="1">
      <alignment horizontal="center" vertical="top"/>
    </xf>
    <xf numFmtId="0" fontId="84" fillId="0" borderId="14" xfId="0" applyFont="1" applyFill="1" applyBorder="1" applyAlignment="1">
      <alignment horizontal="left" vertical="top" wrapText="1"/>
    </xf>
    <xf numFmtId="0" fontId="84" fillId="0" borderId="0" xfId="0" applyFont="1" applyFill="1" applyBorder="1" applyAlignment="1">
      <alignment horizontal="center" vertical="top"/>
    </xf>
    <xf numFmtId="8" fontId="84" fillId="0" borderId="19" xfId="0" applyNumberFormat="1" applyFont="1" applyFill="1" applyBorder="1" applyAlignment="1">
      <alignment horizontal="center" vertical="top"/>
    </xf>
    <xf numFmtId="4" fontId="1" fillId="0" borderId="10" xfId="0" applyNumberFormat="1" applyFont="1" applyBorder="1" applyAlignment="1">
      <alignment vertical="top"/>
    </xf>
    <xf numFmtId="0" fontId="11" fillId="0" borderId="0" xfId="0" applyFont="1" applyAlignment="1">
      <alignment vertical="top"/>
    </xf>
    <xf numFmtId="0" fontId="11" fillId="0" borderId="0" xfId="0" applyFont="1" applyBorder="1" applyAlignment="1">
      <alignment horizontal="center" vertical="center"/>
    </xf>
    <xf numFmtId="0" fontId="16" fillId="0" borderId="0" xfId="0" applyFont="1" applyBorder="1" applyAlignment="1">
      <alignment vertical="center"/>
    </xf>
    <xf numFmtId="8" fontId="16" fillId="0" borderId="0" xfId="0" applyNumberFormat="1" applyFont="1" applyBorder="1" applyAlignment="1">
      <alignment vertical="center"/>
    </xf>
    <xf numFmtId="4" fontId="16" fillId="0" borderId="0" xfId="0" applyNumberFormat="1" applyFont="1" applyBorder="1" applyAlignment="1">
      <alignment vertical="top"/>
    </xf>
    <xf numFmtId="0" fontId="15" fillId="0" borderId="0" xfId="0" applyFont="1" applyBorder="1" applyAlignment="1">
      <alignment horizontal="left"/>
    </xf>
    <xf numFmtId="0" fontId="79" fillId="0" borderId="0" xfId="0" applyFont="1" applyBorder="1" applyAlignment="1">
      <alignment horizontal="left" vertical="center"/>
    </xf>
    <xf numFmtId="0" fontId="78" fillId="0" borderId="0" xfId="0" applyFont="1" applyBorder="1" applyAlignment="1">
      <alignment horizontal="left" vertical="center"/>
    </xf>
    <xf numFmtId="4" fontId="78" fillId="0" borderId="0" xfId="0" applyNumberFormat="1" applyFont="1" applyBorder="1" applyAlignment="1">
      <alignment horizontal="left" vertical="top"/>
    </xf>
    <xf numFmtId="0" fontId="86" fillId="0" borderId="0" xfId="0" applyFont="1" applyBorder="1" applyAlignment="1">
      <alignment horizontal="center" vertical="center"/>
    </xf>
    <xf numFmtId="0" fontId="86" fillId="0" borderId="12" xfId="0" applyFont="1" applyBorder="1" applyAlignment="1">
      <alignment vertical="top"/>
    </xf>
    <xf numFmtId="8" fontId="84" fillId="0" borderId="0" xfId="0" applyNumberFormat="1" applyFont="1" applyFill="1" applyBorder="1" applyAlignment="1">
      <alignment horizontal="center" vertical="top"/>
    </xf>
    <xf numFmtId="0" fontId="73" fillId="0" borderId="0" xfId="0" applyFont="1" applyAlignment="1">
      <alignment horizontal="center" vertical="center"/>
    </xf>
    <xf numFmtId="8" fontId="80" fillId="0" borderId="13" xfId="0" applyNumberFormat="1" applyFont="1" applyBorder="1" applyAlignment="1">
      <alignment horizontal="center" vertical="top"/>
    </xf>
    <xf numFmtId="4" fontId="73" fillId="0" borderId="13" xfId="0" applyNumberFormat="1" applyFont="1" applyBorder="1" applyAlignment="1">
      <alignment vertical="top"/>
    </xf>
    <xf numFmtId="0" fontId="5" fillId="0" borderId="0" xfId="0" applyFont="1" applyAlignment="1">
      <alignment horizontal="center" vertical="center"/>
    </xf>
    <xf numFmtId="0" fontId="11" fillId="0" borderId="0" xfId="0" applyFont="1" applyBorder="1" applyAlignment="1">
      <alignment horizontal="center" vertical="top"/>
    </xf>
    <xf numFmtId="0" fontId="12" fillId="0" borderId="10" xfId="0" applyFont="1" applyBorder="1" applyAlignment="1">
      <alignment vertical="center" wrapText="1"/>
    </xf>
    <xf numFmtId="8" fontId="10" fillId="0" borderId="10" xfId="0" applyNumberFormat="1" applyFont="1" applyBorder="1" applyAlignment="1">
      <alignment horizontal="center" vertical="top"/>
    </xf>
    <xf numFmtId="164" fontId="85" fillId="0" borderId="10" xfId="0" applyNumberFormat="1" applyFont="1" applyFill="1" applyBorder="1" applyAlignment="1">
      <alignment horizontal="center" vertical="top"/>
    </xf>
    <xf numFmtId="0" fontId="10" fillId="0" borderId="10" xfId="0" applyFont="1" applyBorder="1" applyAlignment="1">
      <alignment horizontal="left" vertical="center" wrapText="1"/>
    </xf>
    <xf numFmtId="8" fontId="79" fillId="0" borderId="10" xfId="0" applyNumberFormat="1" applyFont="1" applyFill="1" applyBorder="1" applyAlignment="1">
      <alignment horizontal="right" vertical="top"/>
    </xf>
    <xf numFmtId="164" fontId="5" fillId="0" borderId="10" xfId="0" applyNumberFormat="1" applyFont="1" applyFill="1" applyBorder="1" applyAlignment="1">
      <alignment horizontal="center" vertical="top"/>
    </xf>
    <xf numFmtId="0" fontId="73" fillId="0" borderId="10" xfId="0" applyFont="1" applyFill="1" applyBorder="1" applyAlignment="1">
      <alignment horizontal="left" vertical="top" wrapText="1"/>
    </xf>
    <xf numFmtId="0" fontId="73" fillId="0" borderId="14" xfId="0" applyFont="1" applyFill="1" applyBorder="1" applyAlignment="1">
      <alignment horizontal="left" vertical="top" wrapText="1"/>
    </xf>
    <xf numFmtId="0" fontId="0" fillId="0" borderId="14" xfId="0" applyFont="1" applyBorder="1" applyAlignment="1">
      <alignment horizontal="justify" vertical="center" wrapText="1"/>
    </xf>
    <xf numFmtId="0" fontId="10" fillId="0" borderId="13" xfId="0" applyFont="1" applyBorder="1" applyAlignment="1">
      <alignment vertical="top" wrapText="1"/>
    </xf>
    <xf numFmtId="0" fontId="73" fillId="34" borderId="14" xfId="0" applyFont="1" applyFill="1" applyBorder="1" applyAlignment="1">
      <alignment vertical="top" wrapText="1"/>
    </xf>
    <xf numFmtId="0" fontId="10" fillId="0" borderId="10" xfId="0" applyFont="1" applyBorder="1" applyAlignment="1">
      <alignment horizontal="left" vertical="top" wrapText="1"/>
    </xf>
    <xf numFmtId="0" fontId="10" fillId="0" borderId="10" xfId="0" applyFont="1" applyBorder="1" applyAlignment="1">
      <alignment vertical="center" wrapText="1"/>
    </xf>
    <xf numFmtId="0" fontId="6" fillId="0" borderId="0" xfId="0" applyFont="1" applyBorder="1" applyAlignment="1">
      <alignment horizontal="left" vertical="top" wrapText="1"/>
    </xf>
    <xf numFmtId="0" fontId="0" fillId="0" borderId="13" xfId="0" applyFont="1" applyFill="1" applyBorder="1" applyAlignment="1">
      <alignment horizontal="left" vertical="top" wrapText="1"/>
    </xf>
    <xf numFmtId="0" fontId="73" fillId="0" borderId="0" xfId="0" applyFont="1" applyBorder="1" applyAlignment="1">
      <alignment horizontal="left" vertical="top" wrapText="1"/>
    </xf>
    <xf numFmtId="0" fontId="6" fillId="0" borderId="10" xfId="0" applyFont="1" applyBorder="1" applyAlignment="1">
      <alignment horizontal="left" vertical="center" wrapText="1"/>
    </xf>
    <xf numFmtId="0" fontId="11" fillId="0" borderId="13" xfId="0" applyFont="1" applyFill="1" applyBorder="1" applyAlignment="1">
      <alignment horizontal="center" vertical="top" wrapText="1"/>
    </xf>
    <xf numFmtId="8" fontId="5" fillId="0" borderId="10" xfId="0" applyNumberFormat="1" applyFont="1" applyFill="1" applyBorder="1" applyAlignment="1">
      <alignment horizontal="center" vertical="top" wrapText="1"/>
    </xf>
    <xf numFmtId="7" fontId="96" fillId="0" borderId="13" xfId="0" applyNumberFormat="1" applyFont="1" applyFill="1" applyBorder="1" applyAlignment="1">
      <alignment vertical="center" wrapText="1"/>
    </xf>
    <xf numFmtId="7" fontId="96" fillId="0" borderId="10" xfId="0" applyNumberFormat="1" applyFont="1" applyFill="1" applyBorder="1" applyAlignment="1">
      <alignment vertical="center" wrapText="1"/>
    </xf>
    <xf numFmtId="8" fontId="5" fillId="0" borderId="14" xfId="0" applyNumberFormat="1" applyFont="1" applyBorder="1" applyAlignment="1">
      <alignment horizontal="center" vertical="center"/>
    </xf>
    <xf numFmtId="165" fontId="84" fillId="0" borderId="14" xfId="59" applyNumberFormat="1" applyFont="1" applyBorder="1" applyAlignment="1">
      <alignment vertical="top"/>
      <protection/>
    </xf>
    <xf numFmtId="8" fontId="5" fillId="0" borderId="14" xfId="0" applyNumberFormat="1" applyFont="1" applyFill="1" applyBorder="1" applyAlignment="1">
      <alignment horizontal="center" vertical="top" wrapText="1"/>
    </xf>
    <xf numFmtId="8" fontId="5" fillId="0" borderId="13" xfId="0" applyNumberFormat="1" applyFont="1" applyBorder="1" applyAlignment="1">
      <alignment horizontal="center" vertical="center" wrapText="1"/>
    </xf>
    <xf numFmtId="8" fontId="5"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xf>
    <xf numFmtId="49" fontId="3" fillId="0" borderId="10" xfId="0" applyNumberFormat="1" applyFont="1" applyFill="1" applyBorder="1" applyAlignment="1">
      <alignment horizontal="center" vertical="center"/>
    </xf>
    <xf numFmtId="164" fontId="84" fillId="0" borderId="0" xfId="0" applyNumberFormat="1" applyFont="1" applyBorder="1" applyAlignment="1">
      <alignment horizontal="center" vertical="top"/>
    </xf>
    <xf numFmtId="8" fontId="84" fillId="0" borderId="13" xfId="44" applyNumberFormat="1" applyFont="1" applyFill="1" applyBorder="1" applyAlignment="1">
      <alignment vertical="top"/>
    </xf>
    <xf numFmtId="164" fontId="84" fillId="0" borderId="0" xfId="0" applyNumberFormat="1" applyFont="1" applyBorder="1" applyAlignment="1">
      <alignment horizontal="right" vertical="top"/>
    </xf>
    <xf numFmtId="8" fontId="84" fillId="0" borderId="0" xfId="0" applyNumberFormat="1" applyFont="1" applyBorder="1" applyAlignment="1">
      <alignment vertical="top"/>
    </xf>
    <xf numFmtId="8" fontId="79" fillId="0" borderId="13" xfId="0" applyNumberFormat="1" applyFont="1" applyBorder="1" applyAlignment="1">
      <alignment horizontal="center" vertical="top"/>
    </xf>
    <xf numFmtId="8" fontId="1" fillId="34" borderId="0" xfId="0" applyNumberFormat="1" applyFont="1" applyFill="1" applyBorder="1" applyAlignment="1">
      <alignment vertical="top"/>
    </xf>
    <xf numFmtId="8" fontId="1" fillId="34" borderId="13" xfId="0" applyNumberFormat="1" applyFont="1" applyFill="1" applyBorder="1" applyAlignment="1">
      <alignment vertical="top"/>
    </xf>
    <xf numFmtId="8" fontId="84" fillId="0" borderId="14" xfId="0" applyNumberFormat="1" applyFont="1" applyFill="1" applyBorder="1" applyAlignment="1">
      <alignment horizontal="right" vertical="top"/>
    </xf>
    <xf numFmtId="8" fontId="1" fillId="34" borderId="14" xfId="0" applyNumberFormat="1" applyFont="1" applyFill="1" applyBorder="1" applyAlignment="1">
      <alignment horizontal="right" vertical="top"/>
    </xf>
    <xf numFmtId="8" fontId="3" fillId="0" borderId="10" xfId="0" applyNumberFormat="1" applyFont="1" applyBorder="1" applyAlignment="1">
      <alignment horizontal="center" vertical="top"/>
    </xf>
    <xf numFmtId="7" fontId="1" fillId="0" borderId="14" xfId="0" applyNumberFormat="1" applyFont="1" applyFill="1" applyBorder="1" applyAlignment="1">
      <alignment horizontal="right" vertical="center"/>
    </xf>
    <xf numFmtId="0" fontId="79" fillId="0" borderId="14" xfId="0" applyFont="1" applyFill="1" applyBorder="1" applyAlignment="1">
      <alignment horizontal="right" vertical="top" wrapText="1"/>
    </xf>
    <xf numFmtId="164" fontId="79" fillId="0" borderId="14" xfId="0" applyNumberFormat="1" applyFont="1" applyFill="1" applyBorder="1" applyAlignment="1">
      <alignment horizontal="right" vertical="top" wrapText="1"/>
    </xf>
    <xf numFmtId="164" fontId="79" fillId="0" borderId="14" xfId="0" applyNumberFormat="1" applyFont="1" applyFill="1" applyBorder="1" applyAlignment="1">
      <alignment vertical="top"/>
    </xf>
    <xf numFmtId="164" fontId="1" fillId="0" borderId="13" xfId="0" applyNumberFormat="1" applyFont="1" applyFill="1" applyBorder="1" applyAlignment="1">
      <alignment horizontal="right" vertical="top"/>
    </xf>
    <xf numFmtId="0" fontId="79" fillId="0" borderId="10" xfId="0" applyFont="1" applyFill="1" applyBorder="1" applyAlignment="1">
      <alignment vertical="top"/>
    </xf>
    <xf numFmtId="164" fontId="79" fillId="0" borderId="14" xfId="0" applyNumberFormat="1" applyFont="1" applyFill="1" applyBorder="1" applyAlignment="1">
      <alignment horizontal="right" vertical="top"/>
    </xf>
    <xf numFmtId="49" fontId="11" fillId="0" borderId="13" xfId="0" applyNumberFormat="1" applyFont="1" applyBorder="1" applyAlignment="1">
      <alignment horizontal="center" vertical="top"/>
    </xf>
    <xf numFmtId="0" fontId="0" fillId="0" borderId="0" xfId="0" applyFont="1" applyBorder="1" applyAlignment="1">
      <alignment/>
    </xf>
    <xf numFmtId="4" fontId="10" fillId="0" borderId="0" xfId="0" applyNumberFormat="1" applyFont="1" applyBorder="1" applyAlignment="1">
      <alignment horizontal="center" vertical="top"/>
    </xf>
    <xf numFmtId="8" fontId="79" fillId="0" borderId="13" xfId="0" applyNumberFormat="1" applyFont="1" applyFill="1" applyBorder="1" applyAlignment="1">
      <alignment horizontal="right" vertical="top"/>
    </xf>
    <xf numFmtId="4" fontId="79" fillId="0" borderId="10" xfId="0" applyNumberFormat="1" applyFont="1" applyBorder="1" applyAlignment="1">
      <alignment vertical="top"/>
    </xf>
    <xf numFmtId="8" fontId="79" fillId="0" borderId="10" xfId="0" applyNumberFormat="1" applyFont="1" applyFill="1" applyBorder="1" applyAlignment="1">
      <alignment horizontal="right" vertical="top" wrapText="1"/>
    </xf>
    <xf numFmtId="8" fontId="79" fillId="0" borderId="13" xfId="0" applyNumberFormat="1" applyFont="1" applyFill="1" applyBorder="1" applyAlignment="1">
      <alignment horizontal="right" vertical="top" wrapText="1"/>
    </xf>
    <xf numFmtId="8" fontId="79" fillId="0" borderId="0" xfId="0" applyNumberFormat="1" applyFont="1" applyFill="1" applyBorder="1" applyAlignment="1">
      <alignment horizontal="right" vertical="top" wrapText="1"/>
    </xf>
    <xf numFmtId="0" fontId="11" fillId="0" borderId="10" xfId="0" applyFont="1" applyBorder="1" applyAlignment="1">
      <alignment horizontal="center" vertical="top"/>
    </xf>
    <xf numFmtId="49" fontId="86" fillId="0" borderId="0" xfId="0" applyNumberFormat="1" applyFont="1" applyBorder="1" applyAlignment="1">
      <alignment horizontal="center" vertical="top"/>
    </xf>
    <xf numFmtId="0" fontId="86" fillId="0" borderId="0" xfId="0" applyFont="1" applyBorder="1" applyAlignment="1">
      <alignment horizontal="center"/>
    </xf>
    <xf numFmtId="0" fontId="86" fillId="0" borderId="10" xfId="0" applyFont="1" applyBorder="1" applyAlignment="1">
      <alignment horizontal="center" vertical="center"/>
    </xf>
    <xf numFmtId="0" fontId="11" fillId="0" borderId="14" xfId="0" applyFont="1" applyBorder="1" applyAlignment="1">
      <alignment horizontal="center" vertical="top"/>
    </xf>
    <xf numFmtId="0" fontId="11" fillId="0" borderId="13" xfId="0" applyFont="1" applyBorder="1" applyAlignment="1">
      <alignment horizontal="center" vertical="top"/>
    </xf>
    <xf numFmtId="0" fontId="86" fillId="0" borderId="10" xfId="0" applyFont="1" applyBorder="1" applyAlignment="1">
      <alignment horizontal="center" vertical="top"/>
    </xf>
    <xf numFmtId="2" fontId="86" fillId="0" borderId="10" xfId="0" applyNumberFormat="1" applyFont="1" applyBorder="1" applyAlignment="1">
      <alignment horizontal="center" vertical="top"/>
    </xf>
    <xf numFmtId="2" fontId="11" fillId="0" borderId="10" xfId="0" applyNumberFormat="1" applyFont="1" applyBorder="1" applyAlignment="1">
      <alignment horizontal="center" vertical="top"/>
    </xf>
    <xf numFmtId="49" fontId="11" fillId="0" borderId="10" xfId="0" applyNumberFormat="1" applyFont="1" applyBorder="1" applyAlignment="1">
      <alignment horizontal="center" vertical="top"/>
    </xf>
    <xf numFmtId="0" fontId="86" fillId="0" borderId="13" xfId="0" applyFont="1" applyBorder="1" applyAlignment="1">
      <alignment horizontal="center" vertical="top"/>
    </xf>
    <xf numFmtId="0" fontId="86" fillId="0" borderId="14" xfId="0" applyFont="1" applyBorder="1" applyAlignment="1">
      <alignment horizontal="center" vertical="top"/>
    </xf>
    <xf numFmtId="49" fontId="86" fillId="0" borderId="10" xfId="0" applyNumberFormat="1" applyFont="1" applyBorder="1" applyAlignment="1">
      <alignment horizontal="center" vertical="top"/>
    </xf>
    <xf numFmtId="49" fontId="86" fillId="0" borderId="13" xfId="0" applyNumberFormat="1" applyFont="1" applyBorder="1" applyAlignment="1">
      <alignment horizontal="center" vertical="top"/>
    </xf>
    <xf numFmtId="49" fontId="86" fillId="0" borderId="13" xfId="0" applyNumberFormat="1" applyFont="1" applyFill="1" applyBorder="1" applyAlignment="1">
      <alignment horizontal="center" vertical="top"/>
    </xf>
    <xf numFmtId="49" fontId="86" fillId="0" borderId="10" xfId="0" applyNumberFormat="1" applyFont="1" applyFill="1" applyBorder="1" applyAlignment="1">
      <alignment horizontal="center" vertical="top"/>
    </xf>
    <xf numFmtId="0" fontId="86" fillId="0" borderId="13" xfId="0" applyFont="1" applyFill="1" applyBorder="1" applyAlignment="1">
      <alignment horizontal="center" vertical="top"/>
    </xf>
    <xf numFmtId="0" fontId="86" fillId="0" borderId="10" xfId="0" applyFont="1" applyFill="1" applyBorder="1" applyAlignment="1">
      <alignment horizontal="center" vertical="top"/>
    </xf>
    <xf numFmtId="0" fontId="11" fillId="0" borderId="10" xfId="0" applyNumberFormat="1" applyFont="1" applyBorder="1" applyAlignment="1">
      <alignment horizontal="center" vertical="top"/>
    </xf>
    <xf numFmtId="0" fontId="11" fillId="0" borderId="14" xfId="0" applyFont="1" applyBorder="1" applyAlignment="1">
      <alignment horizontal="center" vertical="top" wrapText="1"/>
    </xf>
    <xf numFmtId="0" fontId="11" fillId="0" borderId="14" xfId="0" applyFont="1" applyFill="1" applyBorder="1" applyAlignment="1">
      <alignment horizontal="center" vertical="top" wrapText="1"/>
    </xf>
    <xf numFmtId="0" fontId="11" fillId="0" borderId="10" xfId="0" applyFont="1" applyBorder="1" applyAlignment="1">
      <alignment horizontal="center" vertical="top" wrapText="1"/>
    </xf>
    <xf numFmtId="0" fontId="86" fillId="0" borderId="10" xfId="0" applyFont="1" applyBorder="1" applyAlignment="1">
      <alignment horizontal="center" vertical="top" wrapText="1"/>
    </xf>
    <xf numFmtId="0" fontId="86" fillId="0" borderId="0" xfId="0" applyFont="1" applyBorder="1" applyAlignment="1">
      <alignment horizontal="center" vertical="top" wrapText="1"/>
    </xf>
    <xf numFmtId="0" fontId="11" fillId="0" borderId="0" xfId="0" applyFont="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center"/>
    </xf>
    <xf numFmtId="49" fontId="11" fillId="0" borderId="14" xfId="0" applyNumberFormat="1" applyFont="1" applyBorder="1" applyAlignment="1">
      <alignment horizontal="center" vertical="center"/>
    </xf>
    <xf numFmtId="0" fontId="16" fillId="0" borderId="0" xfId="0" applyFont="1" applyAlignment="1">
      <alignment horizontal="center"/>
    </xf>
    <xf numFmtId="7" fontId="96" fillId="0" borderId="40" xfId="0" applyNumberFormat="1" applyFont="1" applyFill="1" applyBorder="1" applyAlignment="1">
      <alignment vertical="center" wrapText="1"/>
    </xf>
    <xf numFmtId="8" fontId="5" fillId="0" borderId="14" xfId="0" applyNumberFormat="1" applyFont="1" applyFill="1" applyBorder="1" applyAlignment="1">
      <alignment horizontal="right" vertical="top" wrapText="1"/>
    </xf>
    <xf numFmtId="8" fontId="5" fillId="0" borderId="10" xfId="0" applyNumberFormat="1" applyFont="1" applyFill="1" applyBorder="1" applyAlignment="1">
      <alignment horizontal="right" vertical="top" wrapText="1"/>
    </xf>
    <xf numFmtId="0" fontId="1" fillId="35" borderId="10" xfId="0" applyFont="1" applyFill="1" applyBorder="1" applyAlignment="1">
      <alignment horizontal="right" vertical="top"/>
    </xf>
    <xf numFmtId="0" fontId="82" fillId="35" borderId="10" xfId="0" applyFont="1" applyFill="1" applyBorder="1" applyAlignment="1">
      <alignment vertical="top"/>
    </xf>
    <xf numFmtId="0" fontId="79" fillId="35" borderId="13" xfId="0" applyFont="1" applyFill="1" applyBorder="1" applyAlignment="1">
      <alignment horizontal="left" vertical="top" wrapText="1"/>
    </xf>
    <xf numFmtId="0" fontId="84" fillId="35" borderId="13" xfId="0" applyFont="1" applyFill="1" applyBorder="1" applyAlignment="1">
      <alignment horizontal="center" vertical="top"/>
    </xf>
    <xf numFmtId="8" fontId="84" fillId="35" borderId="13" xfId="0" applyNumberFormat="1" applyFont="1" applyFill="1" applyBorder="1" applyAlignment="1">
      <alignment vertical="top"/>
    </xf>
    <xf numFmtId="8" fontId="84" fillId="35" borderId="13" xfId="0" applyNumberFormat="1" applyFont="1" applyFill="1" applyBorder="1" applyAlignment="1">
      <alignment horizontal="right" vertical="top"/>
    </xf>
    <xf numFmtId="8" fontId="80" fillId="35" borderId="0" xfId="0" applyNumberFormat="1" applyFont="1" applyFill="1" applyBorder="1" applyAlignment="1">
      <alignment horizontal="center" vertical="center"/>
    </xf>
    <xf numFmtId="4" fontId="84" fillId="35" borderId="13" xfId="0" applyNumberFormat="1" applyFont="1" applyFill="1" applyBorder="1" applyAlignment="1">
      <alignment horizontal="right" vertical="top"/>
    </xf>
    <xf numFmtId="0" fontId="86" fillId="33" borderId="16" xfId="0" applyFont="1" applyFill="1" applyBorder="1" applyAlignment="1">
      <alignment vertical="center"/>
    </xf>
    <xf numFmtId="0" fontId="86" fillId="35" borderId="15" xfId="0" applyFont="1" applyFill="1" applyBorder="1" applyAlignment="1">
      <alignment vertical="center"/>
    </xf>
    <xf numFmtId="0" fontId="86" fillId="35" borderId="16" xfId="0" applyFont="1" applyFill="1" applyBorder="1" applyAlignment="1">
      <alignment vertical="center"/>
    </xf>
    <xf numFmtId="0" fontId="87" fillId="35" borderId="17" xfId="0" applyFont="1" applyFill="1" applyBorder="1" applyAlignment="1">
      <alignment vertical="center"/>
    </xf>
    <xf numFmtId="0" fontId="86" fillId="35" borderId="11" xfId="0" applyFont="1" applyFill="1" applyBorder="1" applyAlignment="1">
      <alignment horizontal="center" vertical="center" wrapText="1"/>
    </xf>
    <xf numFmtId="0" fontId="84" fillId="35" borderId="19" xfId="0" applyFont="1" applyFill="1" applyBorder="1" applyAlignment="1">
      <alignment horizontal="center"/>
    </xf>
    <xf numFmtId="0" fontId="79" fillId="35" borderId="13" xfId="0" applyFont="1" applyFill="1" applyBorder="1" applyAlignment="1">
      <alignment vertical="top" wrapText="1"/>
    </xf>
    <xf numFmtId="8" fontId="84" fillId="35" borderId="13" xfId="0" applyNumberFormat="1" applyFont="1" applyFill="1" applyBorder="1" applyAlignment="1">
      <alignment horizontal="center" vertical="top"/>
    </xf>
    <xf numFmtId="8" fontId="80" fillId="35" borderId="0" xfId="0" applyNumberFormat="1" applyFont="1" applyFill="1" applyBorder="1" applyAlignment="1">
      <alignment horizontal="center" vertical="top"/>
    </xf>
    <xf numFmtId="49" fontId="84" fillId="35" borderId="0" xfId="0" applyNumberFormat="1" applyFont="1" applyFill="1" applyBorder="1" applyAlignment="1">
      <alignment horizontal="right" vertical="top" wrapText="1"/>
    </xf>
    <xf numFmtId="8" fontId="80" fillId="35" borderId="20" xfId="0" applyNumberFormat="1" applyFont="1" applyFill="1" applyBorder="1" applyAlignment="1">
      <alignment horizontal="center" vertical="top"/>
    </xf>
    <xf numFmtId="49" fontId="84" fillId="35" borderId="20" xfId="0" applyNumberFormat="1" applyFont="1" applyFill="1" applyBorder="1" applyAlignment="1">
      <alignment horizontal="right" vertical="top" wrapText="1"/>
    </xf>
    <xf numFmtId="49" fontId="84" fillId="35" borderId="13" xfId="0" applyNumberFormat="1" applyFont="1" applyFill="1" applyBorder="1" applyAlignment="1">
      <alignment horizontal="center" vertical="top"/>
    </xf>
    <xf numFmtId="0" fontId="79" fillId="35" borderId="0" xfId="0" applyFont="1" applyFill="1" applyBorder="1" applyAlignment="1">
      <alignment vertical="top" wrapText="1"/>
    </xf>
    <xf numFmtId="0" fontId="84" fillId="35" borderId="0" xfId="0" applyFont="1" applyFill="1" applyBorder="1" applyAlignment="1">
      <alignment horizontal="center" vertical="top"/>
    </xf>
    <xf numFmtId="8" fontId="84" fillId="35" borderId="0" xfId="0" applyNumberFormat="1" applyFont="1" applyFill="1" applyBorder="1" applyAlignment="1">
      <alignment vertical="top"/>
    </xf>
    <xf numFmtId="8" fontId="84" fillId="35" borderId="0" xfId="0" applyNumberFormat="1" applyFont="1" applyFill="1" applyBorder="1" applyAlignment="1">
      <alignment horizontal="right" vertical="top"/>
    </xf>
    <xf numFmtId="8" fontId="84" fillId="35" borderId="20" xfId="0" applyNumberFormat="1" applyFont="1" applyFill="1" applyBorder="1" applyAlignment="1">
      <alignment horizontal="right" vertical="top"/>
    </xf>
    <xf numFmtId="0" fontId="79" fillId="35" borderId="0" xfId="0" applyFont="1" applyFill="1" applyBorder="1" applyAlignment="1">
      <alignment horizontal="left" vertical="top" wrapText="1"/>
    </xf>
    <xf numFmtId="4" fontId="84" fillId="35" borderId="20" xfId="0" applyNumberFormat="1" applyFont="1" applyFill="1" applyBorder="1" applyAlignment="1">
      <alignment horizontal="right" vertical="top"/>
    </xf>
    <xf numFmtId="0" fontId="79" fillId="35" borderId="20" xfId="0" applyFont="1" applyFill="1" applyBorder="1" applyAlignment="1">
      <alignment horizontal="left" vertical="top" wrapText="1"/>
    </xf>
    <xf numFmtId="0" fontId="84" fillId="35" borderId="20" xfId="0" applyFont="1" applyFill="1" applyBorder="1" applyAlignment="1">
      <alignment horizontal="center" vertical="top"/>
    </xf>
    <xf numFmtId="8" fontId="80" fillId="35" borderId="13" xfId="0" applyNumberFormat="1" applyFont="1" applyFill="1" applyBorder="1" applyAlignment="1">
      <alignment horizontal="center" vertical="top"/>
    </xf>
    <xf numFmtId="49" fontId="84" fillId="35" borderId="13" xfId="0" applyNumberFormat="1" applyFont="1" applyFill="1" applyBorder="1" applyAlignment="1">
      <alignment horizontal="right" vertical="top" wrapText="1"/>
    </xf>
    <xf numFmtId="0" fontId="10" fillId="35" borderId="13" xfId="0" applyFont="1" applyFill="1" applyBorder="1" applyAlignment="1">
      <alignment horizontal="left" vertical="top" wrapText="1"/>
    </xf>
    <xf numFmtId="8" fontId="84" fillId="35" borderId="13" xfId="44" applyNumberFormat="1" applyFont="1" applyFill="1" applyBorder="1" applyAlignment="1">
      <alignment vertical="top"/>
    </xf>
    <xf numFmtId="164" fontId="84" fillId="35" borderId="13" xfId="0" applyNumberFormat="1" applyFont="1" applyFill="1" applyBorder="1" applyAlignment="1">
      <alignment horizontal="center" vertical="top"/>
    </xf>
    <xf numFmtId="0" fontId="10" fillId="35" borderId="10" xfId="0" applyFont="1" applyFill="1" applyBorder="1" applyAlignment="1">
      <alignment horizontal="left" vertical="top" wrapText="1"/>
    </xf>
    <xf numFmtId="0" fontId="84" fillId="35" borderId="10" xfId="0" applyFont="1" applyFill="1" applyBorder="1" applyAlignment="1">
      <alignment horizontal="center" vertical="top"/>
    </xf>
    <xf numFmtId="8" fontId="84" fillId="35" borderId="10" xfId="0" applyNumberFormat="1" applyFont="1" applyFill="1" applyBorder="1" applyAlignment="1">
      <alignment vertical="top"/>
    </xf>
    <xf numFmtId="8" fontId="84" fillId="35" borderId="10" xfId="44" applyNumberFormat="1" applyFont="1" applyFill="1" applyBorder="1" applyAlignment="1">
      <alignment vertical="top"/>
    </xf>
    <xf numFmtId="4" fontId="84" fillId="35" borderId="10" xfId="0" applyNumberFormat="1" applyFont="1" applyFill="1" applyBorder="1" applyAlignment="1">
      <alignment vertical="top"/>
    </xf>
    <xf numFmtId="0" fontId="1" fillId="35" borderId="0" xfId="0" applyFont="1" applyFill="1" applyBorder="1" applyAlignment="1">
      <alignment horizontal="center" vertical="center"/>
    </xf>
    <xf numFmtId="0" fontId="82" fillId="35" borderId="0" xfId="0" applyFont="1" applyFill="1" applyBorder="1" applyAlignment="1">
      <alignment vertical="top"/>
    </xf>
    <xf numFmtId="0" fontId="79" fillId="35" borderId="14" xfId="0" applyFont="1" applyFill="1" applyBorder="1" applyAlignment="1">
      <alignment vertical="top" wrapText="1"/>
    </xf>
    <xf numFmtId="0" fontId="86" fillId="35" borderId="10" xfId="0" applyFont="1" applyFill="1" applyBorder="1" applyAlignment="1">
      <alignment horizontal="center" vertical="top"/>
    </xf>
    <xf numFmtId="8" fontId="84" fillId="35" borderId="10" xfId="0" applyNumberFormat="1" applyFont="1" applyFill="1" applyBorder="1" applyAlignment="1">
      <alignment horizontal="center" vertical="top"/>
    </xf>
    <xf numFmtId="8" fontId="80" fillId="35" borderId="14" xfId="0" applyNumberFormat="1" applyFont="1" applyFill="1" applyBorder="1" applyAlignment="1">
      <alignment horizontal="center" vertical="top"/>
    </xf>
    <xf numFmtId="49" fontId="84" fillId="35" borderId="10" xfId="0" applyNumberFormat="1" applyFont="1" applyFill="1" applyBorder="1" applyAlignment="1">
      <alignment horizontal="right" vertical="top" wrapText="1"/>
    </xf>
    <xf numFmtId="0" fontId="79" fillId="35" borderId="10" xfId="0" applyFont="1" applyFill="1" applyBorder="1" applyAlignment="1">
      <alignment vertical="top" wrapText="1"/>
    </xf>
    <xf numFmtId="8" fontId="80" fillId="35" borderId="10" xfId="0" applyNumberFormat="1" applyFont="1" applyFill="1" applyBorder="1" applyAlignment="1">
      <alignment horizontal="center" vertical="top"/>
    </xf>
    <xf numFmtId="0" fontId="86" fillId="33" borderId="15" xfId="0" applyFont="1" applyFill="1" applyBorder="1" applyAlignment="1">
      <alignment horizontal="left" vertical="center"/>
    </xf>
    <xf numFmtId="0" fontId="16" fillId="0" borderId="0" xfId="0" applyFont="1" applyAlignment="1">
      <alignment vertical="center"/>
    </xf>
    <xf numFmtId="0" fontId="79" fillId="35" borderId="10" xfId="0" applyFont="1" applyFill="1" applyBorder="1" applyAlignment="1">
      <alignment horizontal="left" vertical="top" wrapText="1"/>
    </xf>
    <xf numFmtId="49" fontId="86" fillId="35" borderId="10" xfId="0" applyNumberFormat="1" applyFont="1" applyFill="1" applyBorder="1" applyAlignment="1">
      <alignment horizontal="center" vertical="top"/>
    </xf>
    <xf numFmtId="8" fontId="84" fillId="35" borderId="10" xfId="0" applyNumberFormat="1" applyFont="1" applyFill="1" applyBorder="1" applyAlignment="1">
      <alignment horizontal="right" vertical="top"/>
    </xf>
    <xf numFmtId="0" fontId="86" fillId="35" borderId="13" xfId="0" applyFont="1" applyFill="1" applyBorder="1" applyAlignment="1">
      <alignment horizontal="center" vertical="top"/>
    </xf>
    <xf numFmtId="0" fontId="0" fillId="35" borderId="10" xfId="0" applyFont="1" applyFill="1" applyBorder="1" applyAlignment="1">
      <alignment vertical="top" wrapText="1"/>
    </xf>
    <xf numFmtId="8" fontId="80" fillId="35" borderId="10" xfId="0" applyNumberFormat="1" applyFont="1" applyFill="1" applyBorder="1" applyAlignment="1">
      <alignment horizontal="center" vertical="center"/>
    </xf>
    <xf numFmtId="4" fontId="84" fillId="35" borderId="10" xfId="0" applyNumberFormat="1" applyFont="1" applyFill="1" applyBorder="1" applyAlignment="1">
      <alignment horizontal="right" vertical="top"/>
    </xf>
    <xf numFmtId="0" fontId="79" fillId="35" borderId="14" xfId="0" applyFont="1" applyFill="1" applyBorder="1" applyAlignment="1">
      <alignment horizontal="left" vertical="top" wrapText="1"/>
    </xf>
    <xf numFmtId="0" fontId="86" fillId="35" borderId="14" xfId="0" applyFont="1" applyFill="1" applyBorder="1" applyAlignment="1">
      <alignment horizontal="center" vertical="top"/>
    </xf>
    <xf numFmtId="8" fontId="84" fillId="35" borderId="14" xfId="0" applyNumberFormat="1" applyFont="1" applyFill="1" applyBorder="1" applyAlignment="1">
      <alignment horizontal="right" vertical="top"/>
    </xf>
    <xf numFmtId="4" fontId="84" fillId="35" borderId="14" xfId="0" applyNumberFormat="1" applyFont="1" applyFill="1" applyBorder="1" applyAlignment="1">
      <alignment horizontal="right" vertical="top"/>
    </xf>
    <xf numFmtId="7" fontId="96" fillId="0" borderId="25" xfId="0" applyNumberFormat="1" applyFont="1" applyFill="1" applyBorder="1" applyAlignment="1">
      <alignment horizontal="center" vertical="center" wrapText="1"/>
    </xf>
    <xf numFmtId="7" fontId="96" fillId="0" borderId="19" xfId="0" applyNumberFormat="1" applyFont="1" applyFill="1" applyBorder="1" applyAlignment="1">
      <alignment horizontal="center" vertical="center" wrapText="1"/>
    </xf>
    <xf numFmtId="7" fontId="96" fillId="0" borderId="41" xfId="0" applyNumberFormat="1" applyFont="1" applyFill="1" applyBorder="1" applyAlignment="1">
      <alignment horizontal="center" vertical="center" wrapText="1"/>
    </xf>
    <xf numFmtId="7" fontId="96" fillId="0" borderId="42" xfId="0" applyNumberFormat="1" applyFont="1" applyFill="1" applyBorder="1" applyAlignment="1">
      <alignment horizontal="center" vertical="center" wrapText="1"/>
    </xf>
    <xf numFmtId="7" fontId="96" fillId="0" borderId="0" xfId="0" applyNumberFormat="1" applyFont="1" applyFill="1" applyBorder="1" applyAlignment="1">
      <alignment horizontal="center" vertical="center" wrapText="1"/>
    </xf>
    <xf numFmtId="7" fontId="96" fillId="0" borderId="43" xfId="0" applyNumberFormat="1" applyFont="1" applyFill="1" applyBorder="1" applyAlignment="1">
      <alignment horizontal="center" vertical="center" wrapText="1"/>
    </xf>
    <xf numFmtId="7" fontId="96" fillId="0" borderId="44" xfId="0" applyNumberFormat="1" applyFont="1" applyFill="1" applyBorder="1" applyAlignment="1">
      <alignment horizontal="center" vertical="center" wrapText="1"/>
    </xf>
    <xf numFmtId="7" fontId="96" fillId="0" borderId="12" xfId="0" applyNumberFormat="1" applyFont="1" applyFill="1" applyBorder="1" applyAlignment="1">
      <alignment horizontal="center" vertical="center" wrapText="1"/>
    </xf>
    <xf numFmtId="7" fontId="96" fillId="0" borderId="45" xfId="0" applyNumberFormat="1" applyFont="1" applyFill="1" applyBorder="1" applyAlignment="1">
      <alignment horizontal="center" vertical="center" wrapText="1"/>
    </xf>
    <xf numFmtId="0" fontId="11" fillId="0" borderId="12" xfId="0" applyFont="1" applyBorder="1" applyAlignment="1">
      <alignment horizontal="left" vertical="center" wrapText="1"/>
    </xf>
    <xf numFmtId="0" fontId="1" fillId="0" borderId="12" xfId="0" applyFont="1" applyBorder="1" applyAlignment="1">
      <alignment vertical="center"/>
    </xf>
    <xf numFmtId="0" fontId="0" fillId="0" borderId="12" xfId="0" applyFont="1" applyBorder="1" applyAlignment="1">
      <alignment vertical="center"/>
    </xf>
    <xf numFmtId="0" fontId="73" fillId="0" borderId="0" xfId="0" applyFont="1" applyAlignment="1">
      <alignment/>
    </xf>
    <xf numFmtId="0" fontId="84" fillId="35" borderId="25" xfId="0" applyFont="1" applyFill="1" applyBorder="1" applyAlignment="1">
      <alignment horizontal="center"/>
    </xf>
    <xf numFmtId="0" fontId="84" fillId="35" borderId="41" xfId="0" applyFont="1" applyFill="1" applyBorder="1" applyAlignment="1">
      <alignment horizontal="center"/>
    </xf>
    <xf numFmtId="4" fontId="11" fillId="35" borderId="15" xfId="0" applyNumberFormat="1" applyFont="1" applyFill="1" applyBorder="1" applyAlignment="1">
      <alignment horizontal="center" vertical="center"/>
    </xf>
    <xf numFmtId="4" fontId="11" fillId="35" borderId="17" xfId="0" applyNumberFormat="1" applyFont="1" applyFill="1" applyBorder="1" applyAlignment="1">
      <alignment horizontal="center" vertical="center"/>
    </xf>
    <xf numFmtId="4" fontId="84" fillId="35" borderId="25" xfId="0" applyNumberFormat="1" applyFont="1" applyFill="1" applyBorder="1" applyAlignment="1">
      <alignment horizontal="center" vertical="top"/>
    </xf>
    <xf numFmtId="4" fontId="84" fillId="35" borderId="41" xfId="0" applyNumberFormat="1" applyFont="1" applyFill="1" applyBorder="1" applyAlignment="1">
      <alignment horizontal="center" vertical="top"/>
    </xf>
    <xf numFmtId="0" fontId="1" fillId="0" borderId="12" xfId="0" applyFont="1" applyBorder="1" applyAlignment="1">
      <alignment horizontal="left" vertical="center"/>
    </xf>
    <xf numFmtId="0" fontId="86" fillId="35" borderId="15" xfId="0" applyFont="1" applyFill="1" applyBorder="1" applyAlignment="1">
      <alignment horizontal="center" vertical="center"/>
    </xf>
    <xf numFmtId="0" fontId="86" fillId="35" borderId="16" xfId="0" applyFont="1" applyFill="1" applyBorder="1" applyAlignment="1">
      <alignment horizontal="center" vertical="center"/>
    </xf>
    <xf numFmtId="0" fontId="86" fillId="35" borderId="17" xfId="0" applyFont="1" applyFill="1" applyBorder="1" applyAlignment="1">
      <alignment horizontal="center" vertical="center"/>
    </xf>
    <xf numFmtId="8" fontId="80" fillId="33" borderId="25" xfId="0" applyNumberFormat="1" applyFont="1" applyFill="1" applyBorder="1" applyAlignment="1">
      <alignment horizontal="center" vertical="center"/>
    </xf>
    <xf numFmtId="8" fontId="80" fillId="33" borderId="41" xfId="0"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vertical="center"/>
    </xf>
    <xf numFmtId="0" fontId="1" fillId="33" borderId="25" xfId="0" applyFont="1" applyFill="1" applyBorder="1" applyAlignment="1">
      <alignment horizontal="center" vertical="center"/>
    </xf>
    <xf numFmtId="0" fontId="1" fillId="33" borderId="41" xfId="0" applyFont="1" applyFill="1" applyBorder="1" applyAlignment="1">
      <alignment horizontal="center" vertical="center"/>
    </xf>
    <xf numFmtId="0" fontId="1" fillId="33" borderId="15" xfId="0" applyFont="1" applyFill="1" applyBorder="1" applyAlignment="1">
      <alignment horizontal="left" vertical="center"/>
    </xf>
    <xf numFmtId="0" fontId="1" fillId="33" borderId="17" xfId="0" applyFont="1" applyFill="1" applyBorder="1" applyAlignment="1">
      <alignment horizontal="left" vertical="center"/>
    </xf>
    <xf numFmtId="0" fontId="1" fillId="33" borderId="19"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5" xfId="0"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7" xfId="0" applyNumberFormat="1" applyFont="1" applyFill="1" applyBorder="1" applyAlignment="1">
      <alignment horizontal="center" vertical="center"/>
    </xf>
    <xf numFmtId="4" fontId="1" fillId="33" borderId="15" xfId="0" applyNumberFormat="1" applyFont="1" applyFill="1" applyBorder="1" applyAlignment="1">
      <alignment horizontal="center" vertical="center"/>
    </xf>
    <xf numFmtId="4" fontId="1" fillId="33" borderId="17" xfId="0" applyNumberFormat="1" applyFont="1" applyFill="1" applyBorder="1" applyAlignment="1">
      <alignment horizontal="center" vertical="center"/>
    </xf>
    <xf numFmtId="0" fontId="0" fillId="0" borderId="0" xfId="0" applyFont="1" applyAlignment="1">
      <alignment vertical="top"/>
    </xf>
    <xf numFmtId="0" fontId="84" fillId="33" borderId="25" xfId="0" applyFont="1" applyFill="1" applyBorder="1" applyAlignment="1">
      <alignment horizontal="center" vertical="center"/>
    </xf>
    <xf numFmtId="0" fontId="84" fillId="33" borderId="41" xfId="0" applyFont="1" applyFill="1" applyBorder="1" applyAlignment="1">
      <alignment horizontal="center" vertical="center"/>
    </xf>
    <xf numFmtId="4" fontId="1" fillId="33" borderId="15" xfId="0" applyNumberFormat="1" applyFont="1" applyFill="1" applyBorder="1" applyAlignment="1">
      <alignment horizontal="center" vertical="top"/>
    </xf>
    <xf numFmtId="4" fontId="1" fillId="33" borderId="17" xfId="0" applyNumberFormat="1" applyFont="1" applyFill="1" applyBorder="1" applyAlignment="1">
      <alignment horizontal="center" vertical="top"/>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87" fillId="0" borderId="36" xfId="0" applyFont="1" applyBorder="1" applyAlignment="1">
      <alignment horizontal="left" vertical="center" wrapText="1"/>
    </xf>
    <xf numFmtId="0" fontId="97" fillId="34" borderId="0" xfId="0" applyFont="1" applyFill="1" applyBorder="1" applyAlignment="1">
      <alignment horizontal="left" vertical="center" wrapText="1"/>
    </xf>
    <xf numFmtId="0" fontId="87" fillId="0" borderId="34" xfId="0" applyFont="1" applyBorder="1" applyAlignment="1">
      <alignment horizontal="left" vertical="top" wrapText="1"/>
    </xf>
    <xf numFmtId="0" fontId="87" fillId="0" borderId="35" xfId="0" applyFont="1" applyBorder="1" applyAlignment="1">
      <alignment horizontal="left" vertical="top" wrapText="1"/>
    </xf>
    <xf numFmtId="0" fontId="87" fillId="0" borderId="36" xfId="0" applyFont="1" applyBorder="1" applyAlignment="1">
      <alignment horizontal="left" vertical="top" wrapText="1"/>
    </xf>
    <xf numFmtId="0" fontId="23" fillId="0" borderId="0" xfId="0" applyFont="1" applyFill="1" applyBorder="1" applyAlignment="1">
      <alignment horizontal="left" vertical="top" wrapText="1"/>
    </xf>
    <xf numFmtId="0" fontId="87" fillId="0" borderId="0" xfId="0" applyFont="1" applyFill="1" applyBorder="1" applyAlignment="1">
      <alignment horizontal="left" vertical="top" wrapText="1"/>
    </xf>
    <xf numFmtId="0" fontId="23" fillId="0" borderId="33" xfId="0" applyFont="1" applyBorder="1" applyAlignment="1">
      <alignment horizontal="left" vertical="top" wrapText="1"/>
    </xf>
    <xf numFmtId="0" fontId="87" fillId="0" borderId="33" xfId="0" applyFont="1" applyBorder="1" applyAlignment="1">
      <alignment horizontal="left" vertical="top" wrapText="1"/>
    </xf>
    <xf numFmtId="0" fontId="87" fillId="0" borderId="31" xfId="0" applyFont="1" applyBorder="1" applyAlignment="1">
      <alignment horizontal="left" vertical="top" wrapText="1"/>
    </xf>
    <xf numFmtId="0" fontId="0" fillId="0" borderId="0" xfId="0" applyFont="1" applyAlignment="1">
      <alignment/>
    </xf>
    <xf numFmtId="0" fontId="1" fillId="33" borderId="25" xfId="0" applyFont="1" applyFill="1" applyBorder="1" applyAlignment="1">
      <alignment horizontal="center"/>
    </xf>
    <xf numFmtId="0" fontId="1" fillId="33" borderId="41" xfId="0" applyFont="1" applyFill="1" applyBorder="1" applyAlignment="1">
      <alignment horizontal="center"/>
    </xf>
    <xf numFmtId="4" fontId="1" fillId="33" borderId="25" xfId="0" applyNumberFormat="1" applyFont="1" applyFill="1" applyBorder="1" applyAlignment="1">
      <alignment horizontal="center" vertical="top"/>
    </xf>
    <xf numFmtId="4" fontId="1" fillId="33" borderId="41" xfId="0" applyNumberFormat="1" applyFont="1" applyFill="1" applyBorder="1" applyAlignment="1">
      <alignment horizontal="center" vertical="top"/>
    </xf>
    <xf numFmtId="0" fontId="23" fillId="34" borderId="31" xfId="0" applyFont="1" applyFill="1" applyBorder="1" applyAlignment="1">
      <alignment horizontal="left" vertical="top" wrapText="1"/>
    </xf>
    <xf numFmtId="0" fontId="87" fillId="34" borderId="31" xfId="0" applyFont="1" applyFill="1" applyBorder="1" applyAlignment="1">
      <alignment horizontal="left" vertical="top" wrapText="1"/>
    </xf>
    <xf numFmtId="0" fontId="23" fillId="0" borderId="31" xfId="0" applyFont="1" applyBorder="1" applyAlignment="1">
      <alignment horizontal="left" vertical="top" wrapText="1"/>
    </xf>
    <xf numFmtId="0" fontId="87" fillId="0" borderId="31" xfId="0" applyFont="1" applyFill="1" applyBorder="1" applyAlignment="1">
      <alignment horizontal="left" vertical="center" wrapText="1"/>
    </xf>
    <xf numFmtId="0" fontId="87" fillId="0" borderId="31" xfId="0" applyFont="1" applyBorder="1" applyAlignment="1">
      <alignment horizontal="left" vertical="center" wrapText="1"/>
    </xf>
    <xf numFmtId="0" fontId="87" fillId="0" borderId="32" xfId="0" applyFont="1" applyBorder="1" applyAlignment="1">
      <alignment horizontal="left" vertical="top" wrapText="1"/>
    </xf>
    <xf numFmtId="0" fontId="86" fillId="34" borderId="31" xfId="0" applyFont="1" applyFill="1" applyBorder="1" applyAlignment="1">
      <alignment horizontal="left" vertical="top" wrapText="1"/>
    </xf>
    <xf numFmtId="0" fontId="87" fillId="0" borderId="0" xfId="0" applyFont="1" applyBorder="1" applyAlignment="1">
      <alignment horizontal="left" vertical="center" wrapText="1"/>
    </xf>
    <xf numFmtId="0" fontId="86" fillId="0" borderId="33" xfId="0" applyFont="1" applyFill="1" applyBorder="1" applyAlignment="1">
      <alignment horizontal="left" vertical="top" wrapText="1"/>
    </xf>
    <xf numFmtId="0" fontId="14" fillId="0" borderId="37" xfId="0" applyFont="1" applyBorder="1" applyAlignment="1">
      <alignment horizontal="left" vertical="top" wrapText="1"/>
    </xf>
    <xf numFmtId="0" fontId="86" fillId="0" borderId="46" xfId="0" applyFont="1" applyBorder="1" applyAlignment="1">
      <alignment horizontal="left" vertical="top" wrapText="1"/>
    </xf>
    <xf numFmtId="0" fontId="86" fillId="0" borderId="47" xfId="0" applyFont="1" applyBorder="1" applyAlignment="1">
      <alignment horizontal="left" vertical="top" wrapText="1"/>
    </xf>
    <xf numFmtId="0" fontId="86" fillId="0" borderId="0" xfId="0" applyFont="1" applyBorder="1" applyAlignment="1">
      <alignment horizontal="left" vertical="top" wrapText="1"/>
    </xf>
    <xf numFmtId="0" fontId="23" fillId="0" borderId="48" xfId="0" applyFont="1" applyBorder="1" applyAlignment="1">
      <alignment horizontal="left" vertical="top" wrapText="1"/>
    </xf>
    <xf numFmtId="0" fontId="87" fillId="0" borderId="0" xfId="0" applyFont="1" applyBorder="1" applyAlignment="1">
      <alignment horizontal="left" vertical="top" wrapText="1"/>
    </xf>
    <xf numFmtId="0" fontId="86" fillId="34" borderId="34" xfId="0" applyFont="1" applyFill="1" applyBorder="1" applyAlignment="1">
      <alignment horizontal="left" vertical="top" wrapText="1"/>
    </xf>
    <xf numFmtId="0" fontId="86" fillId="34" borderId="35" xfId="0" applyFont="1" applyFill="1" applyBorder="1" applyAlignment="1">
      <alignment horizontal="left" vertical="top" wrapText="1"/>
    </xf>
    <xf numFmtId="0" fontId="86" fillId="34" borderId="36" xfId="0" applyFont="1" applyFill="1" applyBorder="1" applyAlignment="1">
      <alignment horizontal="left" vertical="top" wrapText="1"/>
    </xf>
    <xf numFmtId="0" fontId="86" fillId="0" borderId="31" xfId="0" applyFont="1" applyBorder="1" applyAlignment="1">
      <alignment horizontal="left" vertical="center"/>
    </xf>
    <xf numFmtId="0" fontId="86" fillId="0" borderId="31" xfId="0" applyFont="1" applyBorder="1" applyAlignment="1">
      <alignment horizontal="left" vertical="center" wrapText="1"/>
    </xf>
    <xf numFmtId="0" fontId="86" fillId="0" borderId="32" xfId="0" applyFont="1" applyBorder="1" applyAlignment="1">
      <alignment horizontal="left" vertical="top"/>
    </xf>
    <xf numFmtId="49" fontId="86" fillId="34" borderId="34" xfId="0" applyNumberFormat="1" applyFont="1" applyFill="1" applyBorder="1" applyAlignment="1">
      <alignment horizontal="left" vertical="top"/>
    </xf>
    <xf numFmtId="49" fontId="86" fillId="34" borderId="35" xfId="0" applyNumberFormat="1" applyFont="1" applyFill="1" applyBorder="1" applyAlignment="1">
      <alignment horizontal="left" vertical="top"/>
    </xf>
    <xf numFmtId="49" fontId="86" fillId="34" borderId="36" xfId="0" applyNumberFormat="1" applyFont="1" applyFill="1" applyBorder="1" applyAlignment="1">
      <alignment horizontal="left" vertical="top"/>
    </xf>
    <xf numFmtId="0" fontId="14" fillId="0" borderId="34" xfId="0" applyFont="1" applyBorder="1" applyAlignment="1">
      <alignment horizontal="left" vertical="top"/>
    </xf>
    <xf numFmtId="0" fontId="14" fillId="0" borderId="35" xfId="0" applyFont="1" applyBorder="1" applyAlignment="1">
      <alignment horizontal="left" vertical="top"/>
    </xf>
    <xf numFmtId="0" fontId="14" fillId="0" borderId="36" xfId="0" applyFont="1" applyBorder="1" applyAlignment="1">
      <alignment horizontal="left" vertical="top"/>
    </xf>
    <xf numFmtId="8" fontId="86" fillId="0" borderId="49" xfId="0" applyNumberFormat="1" applyFont="1" applyFill="1" applyBorder="1" applyAlignment="1">
      <alignment horizontal="center" vertical="center"/>
    </xf>
    <xf numFmtId="8" fontId="86" fillId="0" borderId="50" xfId="0" applyNumberFormat="1" applyFont="1" applyFill="1" applyBorder="1" applyAlignment="1">
      <alignment horizontal="center" vertical="center"/>
    </xf>
    <xf numFmtId="8" fontId="86" fillId="0" borderId="51" xfId="0" applyNumberFormat="1" applyFont="1" applyFill="1" applyBorder="1" applyAlignment="1">
      <alignment horizontal="center" vertical="center"/>
    </xf>
    <xf numFmtId="8" fontId="86" fillId="0" borderId="52" xfId="0" applyNumberFormat="1" applyFont="1" applyFill="1" applyBorder="1" applyAlignment="1">
      <alignment horizontal="center" vertical="center"/>
    </xf>
    <xf numFmtId="8" fontId="86" fillId="0" borderId="53" xfId="0" applyNumberFormat="1" applyFont="1" applyFill="1" applyBorder="1" applyAlignment="1">
      <alignment horizontal="center" vertical="center"/>
    </xf>
    <xf numFmtId="0" fontId="23" fillId="0" borderId="54" xfId="0" applyFont="1" applyBorder="1" applyAlignment="1">
      <alignment horizontal="left" vertical="center"/>
    </xf>
    <xf numFmtId="0" fontId="23" fillId="0" borderId="55" xfId="0" applyFont="1" applyBorder="1" applyAlignment="1">
      <alignment horizontal="left" vertical="center"/>
    </xf>
    <xf numFmtId="0" fontId="23" fillId="0" borderId="56" xfId="0" applyFont="1" applyBorder="1" applyAlignment="1">
      <alignment horizontal="left" vertical="center"/>
    </xf>
    <xf numFmtId="0" fontId="23" fillId="0" borderId="34" xfId="0" applyFont="1" applyBorder="1" applyAlignment="1">
      <alignment horizontal="left" vertical="center"/>
    </xf>
    <xf numFmtId="0" fontId="23" fillId="0" borderId="35" xfId="0" applyFont="1" applyBorder="1" applyAlignment="1">
      <alignment horizontal="left" vertical="center"/>
    </xf>
    <xf numFmtId="0" fontId="23" fillId="0" borderId="36" xfId="0" applyFont="1" applyBorder="1" applyAlignment="1">
      <alignment horizontal="left" vertical="center"/>
    </xf>
    <xf numFmtId="0" fontId="23" fillId="0" borderId="34" xfId="0" applyFont="1" applyBorder="1" applyAlignment="1">
      <alignment horizontal="left" vertical="top"/>
    </xf>
    <xf numFmtId="0" fontId="23" fillId="0" borderId="35" xfId="0" applyFont="1" applyBorder="1" applyAlignment="1">
      <alignment horizontal="left" vertical="top"/>
    </xf>
    <xf numFmtId="0" fontId="23" fillId="0" borderId="36" xfId="0" applyFont="1" applyBorder="1" applyAlignment="1">
      <alignment horizontal="left" vertical="top"/>
    </xf>
    <xf numFmtId="8" fontId="11" fillId="0" borderId="15" xfId="0" applyNumberFormat="1" applyFont="1" applyBorder="1" applyAlignment="1">
      <alignment horizontal="center" vertical="center"/>
    </xf>
    <xf numFmtId="0" fontId="11" fillId="0" borderId="17" xfId="0" applyFont="1" applyBorder="1" applyAlignment="1">
      <alignment horizontal="center" vertical="center"/>
    </xf>
    <xf numFmtId="8" fontId="11" fillId="0" borderId="25" xfId="0" applyNumberFormat="1" applyFont="1" applyBorder="1" applyAlignment="1">
      <alignment horizontal="center" vertical="center"/>
    </xf>
    <xf numFmtId="0" fontId="11" fillId="0" borderId="41" xfId="0" applyFont="1" applyBorder="1" applyAlignment="1">
      <alignment horizontal="center" vertical="center"/>
    </xf>
    <xf numFmtId="4" fontId="89" fillId="34" borderId="25" xfId="0" applyNumberFormat="1" applyFont="1" applyFill="1" applyBorder="1" applyAlignment="1">
      <alignment horizontal="center" vertical="center" wrapText="1"/>
    </xf>
    <xf numFmtId="4" fontId="89" fillId="34" borderId="41" xfId="0" applyNumberFormat="1" applyFont="1" applyFill="1" applyBorder="1" applyAlignment="1">
      <alignment horizontal="center" vertical="center" wrapText="1"/>
    </xf>
    <xf numFmtId="4" fontId="89" fillId="34" borderId="42" xfId="0" applyNumberFormat="1" applyFont="1" applyFill="1" applyBorder="1" applyAlignment="1">
      <alignment horizontal="center" vertical="center" wrapText="1"/>
    </xf>
    <xf numFmtId="4" fontId="89" fillId="34" borderId="43" xfId="0" applyNumberFormat="1" applyFont="1" applyFill="1" applyBorder="1" applyAlignment="1">
      <alignment horizontal="center" vertical="center" wrapText="1"/>
    </xf>
    <xf numFmtId="4" fontId="89" fillId="34" borderId="44" xfId="0" applyNumberFormat="1" applyFont="1" applyFill="1" applyBorder="1" applyAlignment="1">
      <alignment horizontal="center" vertical="center" wrapText="1"/>
    </xf>
    <xf numFmtId="4" fontId="89" fillId="34" borderId="45" xfId="0" applyNumberFormat="1" applyFont="1" applyFill="1" applyBorder="1" applyAlignment="1">
      <alignment horizontal="center" vertical="center" wrapText="1"/>
    </xf>
    <xf numFmtId="8" fontId="86" fillId="0" borderId="26" xfId="0" applyNumberFormat="1" applyFont="1" applyFill="1" applyBorder="1" applyAlignment="1">
      <alignment horizontal="center" vertical="center"/>
    </xf>
    <xf numFmtId="8" fontId="86" fillId="0" borderId="57" xfId="0" applyNumberFormat="1" applyFont="1" applyFill="1" applyBorder="1" applyAlignment="1">
      <alignment horizontal="center" vertical="center"/>
    </xf>
    <xf numFmtId="8" fontId="86" fillId="0" borderId="58" xfId="0" applyNumberFormat="1" applyFont="1" applyFill="1" applyBorder="1" applyAlignment="1">
      <alignment horizontal="center" vertical="center"/>
    </xf>
    <xf numFmtId="8" fontId="86" fillId="0" borderId="59" xfId="0" applyNumberFormat="1" applyFont="1" applyFill="1" applyBorder="1" applyAlignment="1">
      <alignment horizontal="center" vertical="center"/>
    </xf>
    <xf numFmtId="8" fontId="86" fillId="0" borderId="60" xfId="0" applyNumberFormat="1" applyFont="1" applyFill="1" applyBorder="1" applyAlignment="1">
      <alignment horizontal="center" vertical="center"/>
    </xf>
    <xf numFmtId="8" fontId="86" fillId="0" borderId="23" xfId="0" applyNumberFormat="1" applyFont="1" applyFill="1" applyBorder="1" applyAlignment="1">
      <alignment horizontal="center" vertical="center"/>
    </xf>
    <xf numFmtId="8" fontId="86" fillId="0" borderId="61" xfId="0" applyNumberFormat="1" applyFont="1" applyFill="1" applyBorder="1" applyAlignment="1">
      <alignment horizontal="center" vertical="center"/>
    </xf>
    <xf numFmtId="8" fontId="86" fillId="0" borderId="40" xfId="0" applyNumberFormat="1" applyFont="1" applyFill="1" applyBorder="1" applyAlignment="1">
      <alignment horizontal="center" vertical="center"/>
    </xf>
    <xf numFmtId="8" fontId="86" fillId="0" borderId="62" xfId="0" applyNumberFormat="1" applyFont="1" applyFill="1" applyBorder="1" applyAlignment="1">
      <alignment horizontal="center" vertical="center"/>
    </xf>
    <xf numFmtId="0" fontId="87" fillId="34" borderId="0" xfId="0" applyFont="1" applyFill="1" applyBorder="1" applyAlignment="1">
      <alignment horizontal="left" vertical="top" wrapText="1"/>
    </xf>
    <xf numFmtId="0" fontId="23" fillId="0" borderId="0" xfId="0" applyFont="1" applyBorder="1" applyAlignment="1">
      <alignment horizontal="left" vertical="center"/>
    </xf>
    <xf numFmtId="0" fontId="87" fillId="0" borderId="0" xfId="0" applyFont="1" applyBorder="1" applyAlignment="1">
      <alignment horizontal="left" vertical="center"/>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33" borderId="25"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7" xfId="0" applyFont="1" applyFill="1" applyBorder="1" applyAlignment="1">
      <alignment horizontal="center" vertical="center"/>
    </xf>
    <xf numFmtId="4" fontId="11" fillId="33" borderId="15" xfId="0" applyNumberFormat="1" applyFont="1" applyFill="1" applyBorder="1" applyAlignment="1">
      <alignment horizontal="center" vertical="center"/>
    </xf>
    <xf numFmtId="4" fontId="11" fillId="33" borderId="17" xfId="0" applyNumberFormat="1" applyFont="1" applyFill="1" applyBorder="1" applyAlignment="1">
      <alignment horizontal="center" vertical="center"/>
    </xf>
    <xf numFmtId="0" fontId="16" fillId="0" borderId="0" xfId="0"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4"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I382"/>
  <sheetViews>
    <sheetView tabSelected="1" zoomScale="72" zoomScaleNormal="72" zoomScalePageLayoutView="60" workbookViewId="0" topLeftCell="A1">
      <selection activeCell="A388" sqref="A388"/>
    </sheetView>
  </sheetViews>
  <sheetFormatPr defaultColWidth="7.28125" defaultRowHeight="12.75"/>
  <cols>
    <col min="1" max="1" width="34.7109375" style="323" bestFit="1" customWidth="1"/>
    <col min="2" max="2" width="4.28125" style="324" bestFit="1" customWidth="1"/>
    <col min="3" max="3" width="62.7109375" style="323" bestFit="1" customWidth="1"/>
    <col min="4" max="4" width="9.28125" style="357" customWidth="1"/>
    <col min="5" max="5" width="12.57421875" style="323" customWidth="1"/>
    <col min="6" max="6" width="12.421875" style="323" bestFit="1" customWidth="1"/>
    <col min="7" max="7" width="11.421875" style="323" bestFit="1" customWidth="1"/>
    <col min="8" max="8" width="12.421875" style="323" bestFit="1" customWidth="1"/>
    <col min="9" max="9" width="11.421875" style="323" bestFit="1" customWidth="1"/>
    <col min="10" max="10" width="12.421875" style="323" bestFit="1" customWidth="1"/>
    <col min="11" max="11" width="14.7109375" style="323" customWidth="1"/>
    <col min="12" max="12" width="12.28125" style="358" bestFit="1" customWidth="1"/>
    <col min="13" max="13" width="16.28125" style="358" customWidth="1"/>
    <col min="14" max="14" width="10.140625" style="323" customWidth="1"/>
    <col min="15" max="16384" width="7.28125" style="323" customWidth="1"/>
  </cols>
  <sheetData>
    <row r="1" spans="1:13" s="110" customFormat="1" ht="33" customHeight="1" thickBot="1">
      <c r="A1" s="716" t="s">
        <v>159</v>
      </c>
      <c r="B1" s="717"/>
      <c r="C1" s="718"/>
      <c r="D1" s="719" t="s">
        <v>160</v>
      </c>
      <c r="E1" s="789" t="s">
        <v>882</v>
      </c>
      <c r="F1" s="790"/>
      <c r="G1" s="790"/>
      <c r="H1" s="790"/>
      <c r="I1" s="790"/>
      <c r="J1" s="790"/>
      <c r="K1" s="791"/>
      <c r="L1" s="784" t="s">
        <v>761</v>
      </c>
      <c r="M1" s="785"/>
    </row>
    <row r="2" spans="1:13" s="110" customFormat="1" ht="12" customHeight="1" thickBot="1">
      <c r="A2" s="781"/>
      <c r="B2" s="781"/>
      <c r="C2" s="298" t="s">
        <v>188</v>
      </c>
      <c r="D2" s="360"/>
      <c r="E2" s="782" t="s">
        <v>371</v>
      </c>
      <c r="F2" s="783"/>
      <c r="G2" s="782" t="s">
        <v>372</v>
      </c>
      <c r="H2" s="783"/>
      <c r="I2" s="782" t="s">
        <v>373</v>
      </c>
      <c r="J2" s="783"/>
      <c r="K2" s="720" t="s">
        <v>494</v>
      </c>
      <c r="L2" s="786" t="s">
        <v>384</v>
      </c>
      <c r="M2" s="787"/>
    </row>
    <row r="3" spans="2:13" s="110" customFormat="1" ht="18" customHeight="1" thickBot="1">
      <c r="B3" s="361"/>
      <c r="C3" s="360"/>
      <c r="D3" s="360"/>
      <c r="E3" s="466" t="s">
        <v>162</v>
      </c>
      <c r="F3" s="466" t="s">
        <v>163</v>
      </c>
      <c r="G3" s="467" t="s">
        <v>162</v>
      </c>
      <c r="H3" s="467" t="s">
        <v>163</v>
      </c>
      <c r="I3" s="467" t="s">
        <v>162</v>
      </c>
      <c r="J3" s="467" t="s">
        <v>163</v>
      </c>
      <c r="K3" s="466" t="s">
        <v>600</v>
      </c>
      <c r="L3" s="468" t="s">
        <v>501</v>
      </c>
      <c r="M3" s="468" t="s">
        <v>163</v>
      </c>
    </row>
    <row r="4" spans="1:13" s="327" customFormat="1" ht="15.75" thickBot="1">
      <c r="A4" s="377" t="s">
        <v>189</v>
      </c>
      <c r="B4" s="402"/>
      <c r="C4" s="403"/>
      <c r="D4" s="404"/>
      <c r="E4" s="405"/>
      <c r="F4" s="405"/>
      <c r="G4" s="405"/>
      <c r="H4" s="405"/>
      <c r="I4" s="406"/>
      <c r="J4" s="407"/>
      <c r="K4" s="407"/>
      <c r="L4" s="208"/>
      <c r="M4" s="208"/>
    </row>
    <row r="5" spans="1:13" s="327" customFormat="1" ht="17.25" customHeight="1">
      <c r="A5" s="134"/>
      <c r="B5" s="410"/>
      <c r="C5" s="372" t="s">
        <v>190</v>
      </c>
      <c r="D5" s="224">
        <v>82270</v>
      </c>
      <c r="E5" s="408">
        <v>4.44</v>
      </c>
      <c r="F5" s="408">
        <v>4.44</v>
      </c>
      <c r="G5" s="408">
        <v>4.44</v>
      </c>
      <c r="H5" s="408">
        <v>4.44</v>
      </c>
      <c r="I5" s="408">
        <v>1.75</v>
      </c>
      <c r="J5" s="408">
        <v>1.75</v>
      </c>
      <c r="K5" s="367" t="s">
        <v>29</v>
      </c>
      <c r="L5" s="429">
        <v>3.47</v>
      </c>
      <c r="M5" s="430" t="s">
        <v>535</v>
      </c>
    </row>
    <row r="6" spans="1:68" s="327" customFormat="1" ht="17.25" customHeight="1">
      <c r="A6" s="134"/>
      <c r="B6" s="431" t="s">
        <v>391</v>
      </c>
      <c r="C6" s="374" t="s">
        <v>191</v>
      </c>
      <c r="D6" s="375">
        <v>82274</v>
      </c>
      <c r="E6" s="449">
        <v>21.7</v>
      </c>
      <c r="F6" s="449">
        <v>21.7</v>
      </c>
      <c r="G6" s="449">
        <v>21.7</v>
      </c>
      <c r="H6" s="449">
        <v>21.7</v>
      </c>
      <c r="I6" s="449">
        <v>21.7</v>
      </c>
      <c r="J6" s="449">
        <v>21.7</v>
      </c>
      <c r="K6" s="486" t="s">
        <v>29</v>
      </c>
      <c r="L6" s="487">
        <v>16.25</v>
      </c>
      <c r="M6" s="487">
        <v>16.25</v>
      </c>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1"/>
    </row>
    <row r="7" spans="1:13" s="327" customFormat="1" ht="18" customHeight="1">
      <c r="A7" s="707" t="s">
        <v>689</v>
      </c>
      <c r="B7" s="708"/>
      <c r="C7" s="709" t="s">
        <v>804</v>
      </c>
      <c r="D7" s="710" t="s">
        <v>192</v>
      </c>
      <c r="E7" s="711">
        <v>66.72</v>
      </c>
      <c r="F7" s="712">
        <v>143.76</v>
      </c>
      <c r="G7" s="711">
        <v>69.69</v>
      </c>
      <c r="H7" s="711">
        <v>151.27</v>
      </c>
      <c r="I7" s="711">
        <v>73.96</v>
      </c>
      <c r="J7" s="711">
        <v>163.58</v>
      </c>
      <c r="K7" s="713" t="s">
        <v>524</v>
      </c>
      <c r="L7" s="714">
        <v>44.66</v>
      </c>
      <c r="M7" s="714">
        <v>100.56</v>
      </c>
    </row>
    <row r="8" spans="1:13" s="327" customFormat="1" ht="13.5" customHeight="1">
      <c r="A8" s="342"/>
      <c r="B8" s="328"/>
      <c r="C8" s="320" t="s">
        <v>621</v>
      </c>
      <c r="D8" s="375" t="s">
        <v>192</v>
      </c>
      <c r="E8" s="432" t="s">
        <v>29</v>
      </c>
      <c r="F8" s="433" t="s">
        <v>29</v>
      </c>
      <c r="G8" s="432" t="s">
        <v>29</v>
      </c>
      <c r="H8" s="432" t="s">
        <v>29</v>
      </c>
      <c r="I8" s="432" t="s">
        <v>29</v>
      </c>
      <c r="J8" s="433" t="s">
        <v>29</v>
      </c>
      <c r="K8" s="434">
        <v>93.83</v>
      </c>
      <c r="L8" s="213" t="s">
        <v>498</v>
      </c>
      <c r="M8" s="213" t="s">
        <v>498</v>
      </c>
    </row>
    <row r="9" spans="1:13" s="327" customFormat="1" ht="12" customHeight="1">
      <c r="A9" s="342"/>
      <c r="B9" s="328"/>
      <c r="C9" s="320" t="s">
        <v>622</v>
      </c>
      <c r="D9" s="375" t="s">
        <v>192</v>
      </c>
      <c r="E9" s="432" t="s">
        <v>29</v>
      </c>
      <c r="F9" s="433" t="s">
        <v>29</v>
      </c>
      <c r="G9" s="432" t="s">
        <v>29</v>
      </c>
      <c r="H9" s="432" t="s">
        <v>29</v>
      </c>
      <c r="I9" s="432" t="s">
        <v>29</v>
      </c>
      <c r="J9" s="433" t="s">
        <v>29</v>
      </c>
      <c r="K9" s="434">
        <v>99.86</v>
      </c>
      <c r="L9" s="213" t="s">
        <v>498</v>
      </c>
      <c r="M9" s="213" t="s">
        <v>498</v>
      </c>
    </row>
    <row r="10" spans="1:13" s="29" customFormat="1" ht="13.5" customHeight="1">
      <c r="A10" s="115"/>
      <c r="B10" s="39"/>
      <c r="C10" s="33" t="s">
        <v>656</v>
      </c>
      <c r="D10" s="76" t="s">
        <v>192</v>
      </c>
      <c r="E10" s="170" t="s">
        <v>29</v>
      </c>
      <c r="F10" s="169" t="s">
        <v>29</v>
      </c>
      <c r="G10" s="170" t="s">
        <v>29</v>
      </c>
      <c r="H10" s="170" t="s">
        <v>29</v>
      </c>
      <c r="I10" s="170" t="s">
        <v>29</v>
      </c>
      <c r="J10" s="169" t="s">
        <v>29</v>
      </c>
      <c r="K10" s="34">
        <v>93.07</v>
      </c>
      <c r="L10" s="317" t="s">
        <v>498</v>
      </c>
      <c r="M10" s="317" t="s">
        <v>498</v>
      </c>
    </row>
    <row r="11" spans="1:13" s="327" customFormat="1" ht="13.5" customHeight="1">
      <c r="A11" s="342"/>
      <c r="B11" s="328"/>
      <c r="C11" s="320" t="s">
        <v>623</v>
      </c>
      <c r="D11" s="375" t="s">
        <v>192</v>
      </c>
      <c r="E11" s="432" t="s">
        <v>29</v>
      </c>
      <c r="F11" s="433" t="s">
        <v>29</v>
      </c>
      <c r="G11" s="432" t="s">
        <v>29</v>
      </c>
      <c r="H11" s="432" t="s">
        <v>29</v>
      </c>
      <c r="I11" s="432" t="s">
        <v>29</v>
      </c>
      <c r="J11" s="433" t="s">
        <v>29</v>
      </c>
      <c r="K11" s="434">
        <v>91.97</v>
      </c>
      <c r="L11" s="213" t="s">
        <v>498</v>
      </c>
      <c r="M11" s="213" t="s">
        <v>498</v>
      </c>
    </row>
    <row r="12" spans="1:13" s="327" customFormat="1" ht="13.5" customHeight="1">
      <c r="A12" s="342"/>
      <c r="B12" s="328"/>
      <c r="C12" s="320" t="s">
        <v>624</v>
      </c>
      <c r="D12" s="375" t="s">
        <v>192</v>
      </c>
      <c r="E12" s="432" t="s">
        <v>29</v>
      </c>
      <c r="F12" s="433" t="s">
        <v>29</v>
      </c>
      <c r="G12" s="432" t="s">
        <v>29</v>
      </c>
      <c r="H12" s="432" t="s">
        <v>29</v>
      </c>
      <c r="I12" s="432" t="s">
        <v>29</v>
      </c>
      <c r="J12" s="433" t="s">
        <v>29</v>
      </c>
      <c r="K12" s="434">
        <v>95.5</v>
      </c>
      <c r="L12" s="213" t="s">
        <v>498</v>
      </c>
      <c r="M12" s="213" t="s">
        <v>498</v>
      </c>
    </row>
    <row r="13" spans="1:13" s="327" customFormat="1" ht="13.5" customHeight="1">
      <c r="A13" s="342"/>
      <c r="B13" s="328"/>
      <c r="C13" s="320" t="s">
        <v>625</v>
      </c>
      <c r="D13" s="375" t="s">
        <v>192</v>
      </c>
      <c r="E13" s="432" t="s">
        <v>29</v>
      </c>
      <c r="F13" s="433" t="s">
        <v>29</v>
      </c>
      <c r="G13" s="432" t="s">
        <v>29</v>
      </c>
      <c r="H13" s="432" t="s">
        <v>29</v>
      </c>
      <c r="I13" s="432" t="s">
        <v>29</v>
      </c>
      <c r="J13" s="433" t="s">
        <v>29</v>
      </c>
      <c r="K13" s="434">
        <v>96.55</v>
      </c>
      <c r="L13" s="213" t="s">
        <v>498</v>
      </c>
      <c r="M13" s="213" t="s">
        <v>498</v>
      </c>
    </row>
    <row r="14" spans="1:13" s="29" customFormat="1" ht="13.5" customHeight="1">
      <c r="A14" s="115"/>
      <c r="B14" s="39"/>
      <c r="C14" s="67" t="s">
        <v>657</v>
      </c>
      <c r="D14" s="74" t="s">
        <v>192</v>
      </c>
      <c r="E14" s="167" t="s">
        <v>29</v>
      </c>
      <c r="F14" s="161" t="s">
        <v>29</v>
      </c>
      <c r="G14" s="167" t="s">
        <v>29</v>
      </c>
      <c r="H14" s="167" t="s">
        <v>29</v>
      </c>
      <c r="I14" s="167" t="s">
        <v>29</v>
      </c>
      <c r="J14" s="161" t="s">
        <v>29</v>
      </c>
      <c r="K14" s="36">
        <v>101.1</v>
      </c>
      <c r="L14" s="209" t="s">
        <v>498</v>
      </c>
      <c r="M14" s="209" t="s">
        <v>498</v>
      </c>
    </row>
    <row r="15" spans="1:13" s="29" customFormat="1" ht="13.5" customHeight="1">
      <c r="A15" s="115"/>
      <c r="B15" s="39"/>
      <c r="C15" s="67" t="s">
        <v>427</v>
      </c>
      <c r="D15" s="74" t="s">
        <v>192</v>
      </c>
      <c r="E15" s="167" t="s">
        <v>29</v>
      </c>
      <c r="F15" s="161" t="s">
        <v>29</v>
      </c>
      <c r="G15" s="167" t="s">
        <v>29</v>
      </c>
      <c r="H15" s="167" t="s">
        <v>29</v>
      </c>
      <c r="I15" s="167" t="s">
        <v>29</v>
      </c>
      <c r="J15" s="161" t="s">
        <v>29</v>
      </c>
      <c r="K15" s="36">
        <v>102.19</v>
      </c>
      <c r="L15" s="209" t="s">
        <v>498</v>
      </c>
      <c r="M15" s="209" t="s">
        <v>498</v>
      </c>
    </row>
    <row r="16" spans="1:13" s="29" customFormat="1" ht="12.75">
      <c r="A16" s="115"/>
      <c r="B16" s="39"/>
      <c r="C16" s="11" t="s">
        <v>428</v>
      </c>
      <c r="D16" s="77" t="s">
        <v>192</v>
      </c>
      <c r="E16" s="167" t="s">
        <v>29</v>
      </c>
      <c r="F16" s="161" t="s">
        <v>29</v>
      </c>
      <c r="G16" s="167" t="s">
        <v>29</v>
      </c>
      <c r="H16" s="167" t="s">
        <v>29</v>
      </c>
      <c r="I16" s="167" t="s">
        <v>29</v>
      </c>
      <c r="J16" s="161" t="s">
        <v>29</v>
      </c>
      <c r="K16" s="55">
        <v>102.27</v>
      </c>
      <c r="L16" s="209" t="s">
        <v>498</v>
      </c>
      <c r="M16" s="209" t="s">
        <v>498</v>
      </c>
    </row>
    <row r="17" spans="1:13" s="29" customFormat="1" ht="13.5" thickBot="1">
      <c r="A17" s="115"/>
      <c r="B17" s="39"/>
      <c r="C17" s="118" t="s">
        <v>658</v>
      </c>
      <c r="D17" s="120" t="s">
        <v>192</v>
      </c>
      <c r="E17" s="474" t="s">
        <v>29</v>
      </c>
      <c r="F17" s="162" t="s">
        <v>29</v>
      </c>
      <c r="G17" s="474" t="s">
        <v>29</v>
      </c>
      <c r="H17" s="474" t="s">
        <v>29</v>
      </c>
      <c r="I17" s="474" t="s">
        <v>29</v>
      </c>
      <c r="J17" s="162" t="s">
        <v>29</v>
      </c>
      <c r="K17" s="117">
        <v>96.55</v>
      </c>
      <c r="L17" s="475" t="s">
        <v>498</v>
      </c>
      <c r="M17" s="475" t="s">
        <v>498</v>
      </c>
    </row>
    <row r="18" spans="1:13" s="327" customFormat="1" ht="45" customHeight="1">
      <c r="A18" s="707" t="s">
        <v>689</v>
      </c>
      <c r="B18" s="708"/>
      <c r="C18" s="721" t="s">
        <v>805</v>
      </c>
      <c r="D18" s="710">
        <v>45330</v>
      </c>
      <c r="E18" s="722" t="s">
        <v>767</v>
      </c>
      <c r="F18" s="722" t="s">
        <v>767</v>
      </c>
      <c r="G18" s="722" t="s">
        <v>767</v>
      </c>
      <c r="H18" s="722" t="s">
        <v>767</v>
      </c>
      <c r="I18" s="722" t="s">
        <v>767</v>
      </c>
      <c r="J18" s="722" t="s">
        <v>767</v>
      </c>
      <c r="K18" s="723" t="s">
        <v>524</v>
      </c>
      <c r="L18" s="724" t="s">
        <v>537</v>
      </c>
      <c r="M18" s="724" t="s">
        <v>536</v>
      </c>
    </row>
    <row r="19" spans="1:13" s="327" customFormat="1" ht="14.25" customHeight="1">
      <c r="A19" s="342"/>
      <c r="B19" s="328"/>
      <c r="C19" s="320" t="s">
        <v>626</v>
      </c>
      <c r="D19" s="436" t="s">
        <v>193</v>
      </c>
      <c r="E19" s="432" t="s">
        <v>29</v>
      </c>
      <c r="F19" s="433" t="s">
        <v>29</v>
      </c>
      <c r="G19" s="432" t="s">
        <v>29</v>
      </c>
      <c r="H19" s="432" t="s">
        <v>29</v>
      </c>
      <c r="I19" s="432" t="s">
        <v>29</v>
      </c>
      <c r="J19" s="433" t="s">
        <v>29</v>
      </c>
      <c r="K19" s="434">
        <v>93.83</v>
      </c>
      <c r="L19" s="213" t="s">
        <v>498</v>
      </c>
      <c r="M19" s="213" t="s">
        <v>498</v>
      </c>
    </row>
    <row r="20" spans="1:13" s="327" customFormat="1" ht="15" customHeight="1">
      <c r="A20" s="342"/>
      <c r="B20" s="328"/>
      <c r="C20" s="320" t="s">
        <v>627</v>
      </c>
      <c r="D20" s="436" t="s">
        <v>193</v>
      </c>
      <c r="E20" s="432" t="s">
        <v>29</v>
      </c>
      <c r="F20" s="433" t="s">
        <v>29</v>
      </c>
      <c r="G20" s="432" t="s">
        <v>29</v>
      </c>
      <c r="H20" s="432" t="s">
        <v>29</v>
      </c>
      <c r="I20" s="432" t="s">
        <v>29</v>
      </c>
      <c r="J20" s="433" t="s">
        <v>29</v>
      </c>
      <c r="K20" s="434">
        <v>99.86</v>
      </c>
      <c r="L20" s="213" t="s">
        <v>498</v>
      </c>
      <c r="M20" s="213" t="s">
        <v>498</v>
      </c>
    </row>
    <row r="21" spans="1:13" s="29" customFormat="1" ht="13.5" customHeight="1">
      <c r="A21" s="115"/>
      <c r="B21" s="39"/>
      <c r="C21" s="33" t="s">
        <v>659</v>
      </c>
      <c r="D21" s="123" t="s">
        <v>193</v>
      </c>
      <c r="E21" s="170" t="s">
        <v>29</v>
      </c>
      <c r="F21" s="169" t="s">
        <v>29</v>
      </c>
      <c r="G21" s="170" t="s">
        <v>29</v>
      </c>
      <c r="H21" s="170" t="s">
        <v>29</v>
      </c>
      <c r="I21" s="170" t="s">
        <v>29</v>
      </c>
      <c r="J21" s="169" t="s">
        <v>29</v>
      </c>
      <c r="K21" s="34">
        <v>93.07</v>
      </c>
      <c r="L21" s="317" t="s">
        <v>498</v>
      </c>
      <c r="M21" s="317" t="s">
        <v>498</v>
      </c>
    </row>
    <row r="22" spans="1:13" s="343" customFormat="1" ht="15" customHeight="1">
      <c r="A22" s="342"/>
      <c r="B22" s="328"/>
      <c r="C22" s="320" t="s">
        <v>628</v>
      </c>
      <c r="D22" s="436" t="s">
        <v>193</v>
      </c>
      <c r="E22" s="432" t="s">
        <v>29</v>
      </c>
      <c r="F22" s="433" t="s">
        <v>29</v>
      </c>
      <c r="G22" s="432" t="s">
        <v>29</v>
      </c>
      <c r="H22" s="432" t="s">
        <v>29</v>
      </c>
      <c r="I22" s="432" t="s">
        <v>29</v>
      </c>
      <c r="J22" s="433" t="s">
        <v>29</v>
      </c>
      <c r="K22" s="434">
        <v>91.97</v>
      </c>
      <c r="L22" s="213" t="s">
        <v>498</v>
      </c>
      <c r="M22" s="213" t="s">
        <v>498</v>
      </c>
    </row>
    <row r="23" spans="1:13" s="327" customFormat="1" ht="13.5" customHeight="1">
      <c r="A23" s="342"/>
      <c r="B23" s="328"/>
      <c r="C23" s="320" t="s">
        <v>629</v>
      </c>
      <c r="D23" s="436" t="s">
        <v>193</v>
      </c>
      <c r="E23" s="432" t="s">
        <v>29</v>
      </c>
      <c r="F23" s="433" t="s">
        <v>29</v>
      </c>
      <c r="G23" s="432" t="s">
        <v>29</v>
      </c>
      <c r="H23" s="432" t="s">
        <v>29</v>
      </c>
      <c r="I23" s="432" t="s">
        <v>29</v>
      </c>
      <c r="J23" s="433" t="s">
        <v>29</v>
      </c>
      <c r="K23" s="434">
        <v>95.5</v>
      </c>
      <c r="L23" s="213" t="s">
        <v>498</v>
      </c>
      <c r="M23" s="213" t="s">
        <v>498</v>
      </c>
    </row>
    <row r="24" spans="1:13" s="327" customFormat="1" ht="14.25" customHeight="1">
      <c r="A24" s="342"/>
      <c r="B24" s="328"/>
      <c r="C24" s="320" t="s">
        <v>630</v>
      </c>
      <c r="D24" s="436" t="s">
        <v>193</v>
      </c>
      <c r="E24" s="432" t="s">
        <v>29</v>
      </c>
      <c r="F24" s="433" t="s">
        <v>29</v>
      </c>
      <c r="G24" s="432" t="s">
        <v>29</v>
      </c>
      <c r="H24" s="432" t="s">
        <v>29</v>
      </c>
      <c r="I24" s="432" t="s">
        <v>29</v>
      </c>
      <c r="J24" s="433" t="s">
        <v>29</v>
      </c>
      <c r="K24" s="434">
        <v>96.55</v>
      </c>
      <c r="L24" s="213" t="s">
        <v>498</v>
      </c>
      <c r="M24" s="213" t="s">
        <v>498</v>
      </c>
    </row>
    <row r="25" spans="1:13" s="29" customFormat="1" ht="13.5" customHeight="1">
      <c r="A25" s="115"/>
      <c r="B25" s="39"/>
      <c r="C25" s="67" t="s">
        <v>660</v>
      </c>
      <c r="D25" s="123" t="s">
        <v>193</v>
      </c>
      <c r="E25" s="167" t="s">
        <v>29</v>
      </c>
      <c r="F25" s="161" t="s">
        <v>29</v>
      </c>
      <c r="G25" s="167" t="s">
        <v>29</v>
      </c>
      <c r="H25" s="167" t="s">
        <v>29</v>
      </c>
      <c r="I25" s="167" t="s">
        <v>29</v>
      </c>
      <c r="J25" s="161" t="s">
        <v>29</v>
      </c>
      <c r="K25" s="36">
        <v>101.1</v>
      </c>
      <c r="L25" s="209" t="s">
        <v>498</v>
      </c>
      <c r="M25" s="209" t="s">
        <v>498</v>
      </c>
    </row>
    <row r="26" spans="1:13" s="327" customFormat="1" ht="15" customHeight="1">
      <c r="A26" s="342"/>
      <c r="B26" s="328"/>
      <c r="C26" s="320" t="s">
        <v>631</v>
      </c>
      <c r="D26" s="436" t="s">
        <v>193</v>
      </c>
      <c r="E26" s="432" t="s">
        <v>29</v>
      </c>
      <c r="F26" s="433" t="s">
        <v>29</v>
      </c>
      <c r="G26" s="432" t="s">
        <v>29</v>
      </c>
      <c r="H26" s="432" t="s">
        <v>29</v>
      </c>
      <c r="I26" s="432" t="s">
        <v>29</v>
      </c>
      <c r="J26" s="433" t="s">
        <v>29</v>
      </c>
      <c r="K26" s="36">
        <v>102.19</v>
      </c>
      <c r="L26" s="213" t="s">
        <v>498</v>
      </c>
      <c r="M26" s="213" t="s">
        <v>498</v>
      </c>
    </row>
    <row r="27" spans="1:13" s="327" customFormat="1" ht="12" customHeight="1">
      <c r="A27" s="342"/>
      <c r="B27" s="328"/>
      <c r="C27" s="320" t="s">
        <v>632</v>
      </c>
      <c r="D27" s="436" t="s">
        <v>193</v>
      </c>
      <c r="E27" s="432" t="s">
        <v>29</v>
      </c>
      <c r="F27" s="433" t="s">
        <v>29</v>
      </c>
      <c r="G27" s="432" t="s">
        <v>29</v>
      </c>
      <c r="H27" s="432" t="s">
        <v>29</v>
      </c>
      <c r="I27" s="432" t="s">
        <v>29</v>
      </c>
      <c r="J27" s="433" t="s">
        <v>29</v>
      </c>
      <c r="K27" s="55">
        <v>102.27</v>
      </c>
      <c r="L27" s="213" t="s">
        <v>498</v>
      </c>
      <c r="M27" s="213" t="s">
        <v>498</v>
      </c>
    </row>
    <row r="28" spans="1:13" s="29" customFormat="1" ht="13.5" thickBot="1">
      <c r="A28" s="115"/>
      <c r="B28" s="39"/>
      <c r="C28" s="118" t="s">
        <v>661</v>
      </c>
      <c r="D28" s="120">
        <v>45330</v>
      </c>
      <c r="E28" s="474" t="s">
        <v>29</v>
      </c>
      <c r="F28" s="162" t="s">
        <v>29</v>
      </c>
      <c r="G28" s="474" t="s">
        <v>29</v>
      </c>
      <c r="H28" s="474" t="s">
        <v>29</v>
      </c>
      <c r="I28" s="474" t="s">
        <v>29</v>
      </c>
      <c r="J28" s="162" t="s">
        <v>29</v>
      </c>
      <c r="K28" s="117">
        <v>96.55</v>
      </c>
      <c r="L28" s="475" t="s">
        <v>498</v>
      </c>
      <c r="M28" s="475" t="s">
        <v>498</v>
      </c>
    </row>
    <row r="29" spans="1:13" s="327" customFormat="1" ht="45" customHeight="1">
      <c r="A29" s="707" t="s">
        <v>689</v>
      </c>
      <c r="B29" s="708"/>
      <c r="C29" s="721" t="s">
        <v>806</v>
      </c>
      <c r="D29" s="710">
        <v>45331</v>
      </c>
      <c r="E29" s="711">
        <v>78.75</v>
      </c>
      <c r="F29" s="711">
        <v>170.62</v>
      </c>
      <c r="G29" s="711">
        <v>82.19</v>
      </c>
      <c r="H29" s="711">
        <v>179.46</v>
      </c>
      <c r="I29" s="711">
        <v>87.19</v>
      </c>
      <c r="J29" s="711">
        <v>194.04</v>
      </c>
      <c r="K29" s="723" t="s">
        <v>524</v>
      </c>
      <c r="L29" s="724" t="s">
        <v>538</v>
      </c>
      <c r="M29" s="724" t="s">
        <v>539</v>
      </c>
    </row>
    <row r="30" spans="1:13" s="327" customFormat="1" ht="14.25" customHeight="1">
      <c r="A30" s="342"/>
      <c r="B30" s="328"/>
      <c r="C30" s="320" t="s">
        <v>633</v>
      </c>
      <c r="D30" s="375">
        <v>45331</v>
      </c>
      <c r="E30" s="432" t="s">
        <v>29</v>
      </c>
      <c r="F30" s="433" t="s">
        <v>29</v>
      </c>
      <c r="G30" s="432" t="s">
        <v>29</v>
      </c>
      <c r="H30" s="432" t="s">
        <v>29</v>
      </c>
      <c r="I30" s="432" t="s">
        <v>29</v>
      </c>
      <c r="J30" s="433" t="s">
        <v>29</v>
      </c>
      <c r="K30" s="434">
        <v>253.56</v>
      </c>
      <c r="L30" s="213" t="s">
        <v>498</v>
      </c>
      <c r="M30" s="213" t="s">
        <v>498</v>
      </c>
    </row>
    <row r="31" spans="1:13" s="327" customFormat="1" ht="15" customHeight="1">
      <c r="A31" s="342"/>
      <c r="B31" s="328"/>
      <c r="C31" s="320" t="s">
        <v>634</v>
      </c>
      <c r="D31" s="375">
        <v>45331</v>
      </c>
      <c r="E31" s="432" t="s">
        <v>29</v>
      </c>
      <c r="F31" s="433" t="s">
        <v>29</v>
      </c>
      <c r="G31" s="432" t="s">
        <v>29</v>
      </c>
      <c r="H31" s="432" t="s">
        <v>29</v>
      </c>
      <c r="I31" s="432" t="s">
        <v>29</v>
      </c>
      <c r="J31" s="433" t="s">
        <v>29</v>
      </c>
      <c r="K31" s="434">
        <v>269.84</v>
      </c>
      <c r="L31" s="213" t="s">
        <v>498</v>
      </c>
      <c r="M31" s="213" t="s">
        <v>498</v>
      </c>
    </row>
    <row r="32" spans="1:13" s="29" customFormat="1" ht="13.5" customHeight="1">
      <c r="A32" s="115"/>
      <c r="B32" s="39"/>
      <c r="C32" s="33" t="s">
        <v>662</v>
      </c>
      <c r="D32" s="77">
        <v>45331</v>
      </c>
      <c r="E32" s="170" t="s">
        <v>29</v>
      </c>
      <c r="F32" s="169" t="s">
        <v>29</v>
      </c>
      <c r="G32" s="170" t="s">
        <v>29</v>
      </c>
      <c r="H32" s="170" t="s">
        <v>29</v>
      </c>
      <c r="I32" s="170" t="s">
        <v>29</v>
      </c>
      <c r="J32" s="169" t="s">
        <v>29</v>
      </c>
      <c r="K32" s="34">
        <v>251.49</v>
      </c>
      <c r="L32" s="317" t="s">
        <v>498</v>
      </c>
      <c r="M32" s="317" t="s">
        <v>498</v>
      </c>
    </row>
    <row r="33" spans="1:13" s="13" customFormat="1" ht="15" customHeight="1">
      <c r="A33" s="115"/>
      <c r="B33" s="39"/>
      <c r="C33" s="11" t="s">
        <v>429</v>
      </c>
      <c r="D33" s="77">
        <v>45331</v>
      </c>
      <c r="E33" s="167" t="s">
        <v>29</v>
      </c>
      <c r="F33" s="161" t="s">
        <v>29</v>
      </c>
      <c r="G33" s="167" t="s">
        <v>29</v>
      </c>
      <c r="H33" s="167" t="s">
        <v>29</v>
      </c>
      <c r="I33" s="167" t="s">
        <v>29</v>
      </c>
      <c r="J33" s="161" t="s">
        <v>29</v>
      </c>
      <c r="K33" s="55">
        <v>248.53</v>
      </c>
      <c r="L33" s="209" t="s">
        <v>498</v>
      </c>
      <c r="M33" s="209" t="s">
        <v>498</v>
      </c>
    </row>
    <row r="34" spans="1:13" s="29" customFormat="1" ht="13.5" customHeight="1">
      <c r="A34" s="115"/>
      <c r="B34" s="39"/>
      <c r="C34" s="11" t="s">
        <v>430</v>
      </c>
      <c r="D34" s="77">
        <v>45331</v>
      </c>
      <c r="E34" s="167" t="s">
        <v>29</v>
      </c>
      <c r="F34" s="161" t="s">
        <v>29</v>
      </c>
      <c r="G34" s="167" t="s">
        <v>29</v>
      </c>
      <c r="H34" s="167" t="s">
        <v>29</v>
      </c>
      <c r="I34" s="167" t="s">
        <v>29</v>
      </c>
      <c r="J34" s="161" t="s">
        <v>29</v>
      </c>
      <c r="K34" s="55">
        <v>258.08</v>
      </c>
      <c r="L34" s="209" t="s">
        <v>498</v>
      </c>
      <c r="M34" s="209" t="s">
        <v>498</v>
      </c>
    </row>
    <row r="35" spans="1:13" s="29" customFormat="1" ht="14.25" customHeight="1">
      <c r="A35" s="115"/>
      <c r="B35" s="39"/>
      <c r="C35" s="11" t="s">
        <v>431</v>
      </c>
      <c r="D35" s="77">
        <v>45331</v>
      </c>
      <c r="E35" s="167" t="s">
        <v>29</v>
      </c>
      <c r="F35" s="161" t="s">
        <v>29</v>
      </c>
      <c r="G35" s="167" t="s">
        <v>29</v>
      </c>
      <c r="H35" s="167" t="s">
        <v>29</v>
      </c>
      <c r="I35" s="167" t="s">
        <v>29</v>
      </c>
      <c r="J35" s="161" t="s">
        <v>29</v>
      </c>
      <c r="K35" s="55">
        <v>260.9</v>
      </c>
      <c r="L35" s="209" t="s">
        <v>498</v>
      </c>
      <c r="M35" s="209" t="s">
        <v>498</v>
      </c>
    </row>
    <row r="36" spans="1:13" s="29" customFormat="1" ht="13.5" customHeight="1">
      <c r="A36" s="115"/>
      <c r="B36" s="39"/>
      <c r="C36" s="67" t="s">
        <v>663</v>
      </c>
      <c r="D36" s="77">
        <v>45331</v>
      </c>
      <c r="E36" s="167" t="s">
        <v>29</v>
      </c>
      <c r="F36" s="161" t="s">
        <v>29</v>
      </c>
      <c r="G36" s="167" t="s">
        <v>29</v>
      </c>
      <c r="H36" s="167" t="s">
        <v>29</v>
      </c>
      <c r="I36" s="167" t="s">
        <v>29</v>
      </c>
      <c r="J36" s="161" t="s">
        <v>29</v>
      </c>
      <c r="K36" s="36">
        <v>273.2</v>
      </c>
      <c r="L36" s="209" t="s">
        <v>498</v>
      </c>
      <c r="M36" s="209" t="s">
        <v>498</v>
      </c>
    </row>
    <row r="37" spans="1:13" s="29" customFormat="1" ht="15" customHeight="1">
      <c r="A37" s="115"/>
      <c r="B37" s="39"/>
      <c r="C37" s="11" t="s">
        <v>432</v>
      </c>
      <c r="D37" s="77">
        <v>45331</v>
      </c>
      <c r="E37" s="167" t="s">
        <v>29</v>
      </c>
      <c r="F37" s="161" t="s">
        <v>29</v>
      </c>
      <c r="G37" s="167" t="s">
        <v>29</v>
      </c>
      <c r="H37" s="167" t="s">
        <v>29</v>
      </c>
      <c r="I37" s="167" t="s">
        <v>29</v>
      </c>
      <c r="J37" s="161" t="s">
        <v>29</v>
      </c>
      <c r="K37" s="55">
        <v>276.13</v>
      </c>
      <c r="L37" s="209" t="s">
        <v>498</v>
      </c>
      <c r="M37" s="209" t="s">
        <v>498</v>
      </c>
    </row>
    <row r="38" spans="1:13" s="29" customFormat="1" ht="14.25" customHeight="1">
      <c r="A38" s="115"/>
      <c r="B38" s="39"/>
      <c r="C38" s="11" t="s">
        <v>433</v>
      </c>
      <c r="D38" s="77">
        <v>45331</v>
      </c>
      <c r="E38" s="167" t="s">
        <v>29</v>
      </c>
      <c r="F38" s="161" t="s">
        <v>29</v>
      </c>
      <c r="G38" s="167" t="s">
        <v>29</v>
      </c>
      <c r="H38" s="167" t="s">
        <v>29</v>
      </c>
      <c r="I38" s="167" t="s">
        <v>29</v>
      </c>
      <c r="J38" s="161" t="s">
        <v>29</v>
      </c>
      <c r="K38" s="55">
        <v>276.36</v>
      </c>
      <c r="L38" s="209" t="s">
        <v>498</v>
      </c>
      <c r="M38" s="209" t="s">
        <v>498</v>
      </c>
    </row>
    <row r="39" spans="1:13" s="29" customFormat="1" ht="13.5" thickBot="1">
      <c r="A39" s="115"/>
      <c r="B39" s="39"/>
      <c r="C39" s="118" t="s">
        <v>664</v>
      </c>
      <c r="D39" s="120">
        <v>45331</v>
      </c>
      <c r="E39" s="474" t="s">
        <v>29</v>
      </c>
      <c r="F39" s="162" t="s">
        <v>29</v>
      </c>
      <c r="G39" s="474" t="s">
        <v>29</v>
      </c>
      <c r="H39" s="474" t="s">
        <v>29</v>
      </c>
      <c r="I39" s="474" t="s">
        <v>29</v>
      </c>
      <c r="J39" s="162" t="s">
        <v>29</v>
      </c>
      <c r="K39" s="117">
        <v>260.9</v>
      </c>
      <c r="L39" s="475" t="s">
        <v>498</v>
      </c>
      <c r="M39" s="475" t="s">
        <v>498</v>
      </c>
    </row>
    <row r="40" spans="1:13" s="327" customFormat="1" ht="59.25" customHeight="1">
      <c r="A40" s="707" t="s">
        <v>689</v>
      </c>
      <c r="B40" s="708"/>
      <c r="C40" s="721" t="s">
        <v>807</v>
      </c>
      <c r="D40" s="710">
        <v>45333</v>
      </c>
      <c r="E40" s="711">
        <v>115.4</v>
      </c>
      <c r="F40" s="711">
        <v>311.36</v>
      </c>
      <c r="G40" s="711">
        <v>120.47</v>
      </c>
      <c r="H40" s="711">
        <v>327.96</v>
      </c>
      <c r="I40" s="711">
        <v>127.5</v>
      </c>
      <c r="J40" s="711">
        <v>355.42</v>
      </c>
      <c r="K40" s="725" t="s">
        <v>524</v>
      </c>
      <c r="L40" s="726" t="s">
        <v>540</v>
      </c>
      <c r="M40" s="726" t="s">
        <v>541</v>
      </c>
    </row>
    <row r="41" spans="1:13" s="327" customFormat="1" ht="14.25" customHeight="1">
      <c r="A41" s="342"/>
      <c r="B41" s="328"/>
      <c r="C41" s="320" t="s">
        <v>635</v>
      </c>
      <c r="D41" s="375">
        <v>45333</v>
      </c>
      <c r="E41" s="432" t="s">
        <v>29</v>
      </c>
      <c r="F41" s="433" t="s">
        <v>29</v>
      </c>
      <c r="G41" s="432" t="s">
        <v>29</v>
      </c>
      <c r="H41" s="432" t="s">
        <v>29</v>
      </c>
      <c r="I41" s="432" t="s">
        <v>29</v>
      </c>
      <c r="J41" s="433" t="s">
        <v>29</v>
      </c>
      <c r="K41" s="434">
        <v>253.56</v>
      </c>
      <c r="L41" s="213" t="s">
        <v>498</v>
      </c>
      <c r="M41" s="213" t="s">
        <v>498</v>
      </c>
    </row>
    <row r="42" spans="1:13" s="327" customFormat="1" ht="15" customHeight="1">
      <c r="A42" s="342"/>
      <c r="B42" s="328"/>
      <c r="C42" s="320" t="s">
        <v>636</v>
      </c>
      <c r="D42" s="375">
        <v>45333</v>
      </c>
      <c r="E42" s="432" t="s">
        <v>29</v>
      </c>
      <c r="F42" s="433" t="s">
        <v>29</v>
      </c>
      <c r="G42" s="432" t="s">
        <v>29</v>
      </c>
      <c r="H42" s="432" t="s">
        <v>29</v>
      </c>
      <c r="I42" s="432" t="s">
        <v>29</v>
      </c>
      <c r="J42" s="433" t="s">
        <v>29</v>
      </c>
      <c r="K42" s="434">
        <v>269.84</v>
      </c>
      <c r="L42" s="213" t="s">
        <v>498</v>
      </c>
      <c r="M42" s="213" t="s">
        <v>498</v>
      </c>
    </row>
    <row r="43" spans="1:13" s="29" customFormat="1" ht="13.5" customHeight="1">
      <c r="A43" s="115"/>
      <c r="B43" s="39"/>
      <c r="C43" s="33" t="s">
        <v>665</v>
      </c>
      <c r="D43" s="77">
        <v>45333</v>
      </c>
      <c r="E43" s="170" t="s">
        <v>29</v>
      </c>
      <c r="F43" s="169" t="s">
        <v>29</v>
      </c>
      <c r="G43" s="170" t="s">
        <v>29</v>
      </c>
      <c r="H43" s="170" t="s">
        <v>29</v>
      </c>
      <c r="I43" s="170" t="s">
        <v>29</v>
      </c>
      <c r="J43" s="169" t="s">
        <v>29</v>
      </c>
      <c r="K43" s="34">
        <v>251.49</v>
      </c>
      <c r="L43" s="317" t="s">
        <v>498</v>
      </c>
      <c r="M43" s="317" t="s">
        <v>498</v>
      </c>
    </row>
    <row r="44" spans="1:13" s="343" customFormat="1" ht="15" customHeight="1">
      <c r="A44" s="342"/>
      <c r="B44" s="328"/>
      <c r="C44" s="320" t="s">
        <v>637</v>
      </c>
      <c r="D44" s="375">
        <v>45333</v>
      </c>
      <c r="E44" s="432" t="s">
        <v>29</v>
      </c>
      <c r="F44" s="433" t="s">
        <v>29</v>
      </c>
      <c r="G44" s="432" t="s">
        <v>29</v>
      </c>
      <c r="H44" s="432" t="s">
        <v>29</v>
      </c>
      <c r="I44" s="432" t="s">
        <v>29</v>
      </c>
      <c r="J44" s="433" t="s">
        <v>29</v>
      </c>
      <c r="K44" s="55">
        <v>248.53</v>
      </c>
      <c r="L44" s="213" t="s">
        <v>498</v>
      </c>
      <c r="M44" s="213" t="s">
        <v>498</v>
      </c>
    </row>
    <row r="45" spans="1:13" s="327" customFormat="1" ht="13.5" customHeight="1">
      <c r="A45" s="342"/>
      <c r="B45" s="328"/>
      <c r="C45" s="320" t="s">
        <v>638</v>
      </c>
      <c r="D45" s="375">
        <v>45333</v>
      </c>
      <c r="E45" s="432" t="s">
        <v>29</v>
      </c>
      <c r="F45" s="433" t="s">
        <v>29</v>
      </c>
      <c r="G45" s="432" t="s">
        <v>29</v>
      </c>
      <c r="H45" s="432" t="s">
        <v>29</v>
      </c>
      <c r="I45" s="432" t="s">
        <v>29</v>
      </c>
      <c r="J45" s="433" t="s">
        <v>29</v>
      </c>
      <c r="K45" s="55">
        <v>258.08</v>
      </c>
      <c r="L45" s="213" t="s">
        <v>498</v>
      </c>
      <c r="M45" s="213" t="s">
        <v>498</v>
      </c>
    </row>
    <row r="46" spans="1:13" s="327" customFormat="1" ht="14.25" customHeight="1">
      <c r="A46" s="342"/>
      <c r="B46" s="328"/>
      <c r="C46" s="320" t="s">
        <v>639</v>
      </c>
      <c r="D46" s="375">
        <v>45333</v>
      </c>
      <c r="E46" s="432" t="s">
        <v>29</v>
      </c>
      <c r="F46" s="433" t="s">
        <v>29</v>
      </c>
      <c r="G46" s="432" t="s">
        <v>29</v>
      </c>
      <c r="H46" s="432" t="s">
        <v>29</v>
      </c>
      <c r="I46" s="432" t="s">
        <v>29</v>
      </c>
      <c r="J46" s="433" t="s">
        <v>29</v>
      </c>
      <c r="K46" s="55">
        <v>260.9</v>
      </c>
      <c r="L46" s="213" t="s">
        <v>498</v>
      </c>
      <c r="M46" s="213" t="s">
        <v>498</v>
      </c>
    </row>
    <row r="47" spans="1:13" s="29" customFormat="1" ht="13.5" customHeight="1">
      <c r="A47" s="115"/>
      <c r="B47" s="39"/>
      <c r="C47" s="67" t="s">
        <v>666</v>
      </c>
      <c r="D47" s="77">
        <v>45333</v>
      </c>
      <c r="E47" s="167" t="s">
        <v>29</v>
      </c>
      <c r="F47" s="161" t="s">
        <v>29</v>
      </c>
      <c r="G47" s="167" t="s">
        <v>29</v>
      </c>
      <c r="H47" s="167" t="s">
        <v>29</v>
      </c>
      <c r="I47" s="167" t="s">
        <v>29</v>
      </c>
      <c r="J47" s="161" t="s">
        <v>29</v>
      </c>
      <c r="K47" s="36">
        <v>273.2</v>
      </c>
      <c r="L47" s="209" t="s">
        <v>498</v>
      </c>
      <c r="M47" s="209" t="s">
        <v>498</v>
      </c>
    </row>
    <row r="48" spans="1:13" s="327" customFormat="1" ht="15" customHeight="1">
      <c r="A48" s="342"/>
      <c r="B48" s="328"/>
      <c r="C48" s="320" t="s">
        <v>640</v>
      </c>
      <c r="D48" s="375">
        <v>45333</v>
      </c>
      <c r="E48" s="432" t="s">
        <v>29</v>
      </c>
      <c r="F48" s="433" t="s">
        <v>29</v>
      </c>
      <c r="G48" s="432" t="s">
        <v>29</v>
      </c>
      <c r="H48" s="432" t="s">
        <v>29</v>
      </c>
      <c r="I48" s="432" t="s">
        <v>29</v>
      </c>
      <c r="J48" s="433" t="s">
        <v>29</v>
      </c>
      <c r="K48" s="55">
        <v>276.13</v>
      </c>
      <c r="L48" s="213" t="s">
        <v>498</v>
      </c>
      <c r="M48" s="213" t="s">
        <v>498</v>
      </c>
    </row>
    <row r="49" spans="1:13" s="327" customFormat="1" ht="14.25" customHeight="1">
      <c r="A49" s="342"/>
      <c r="B49" s="328"/>
      <c r="C49" s="320" t="s">
        <v>641</v>
      </c>
      <c r="D49" s="375">
        <v>45333</v>
      </c>
      <c r="E49" s="432" t="s">
        <v>29</v>
      </c>
      <c r="F49" s="433" t="s">
        <v>29</v>
      </c>
      <c r="G49" s="432" t="s">
        <v>29</v>
      </c>
      <c r="H49" s="432" t="s">
        <v>29</v>
      </c>
      <c r="I49" s="432" t="s">
        <v>29</v>
      </c>
      <c r="J49" s="433" t="s">
        <v>29</v>
      </c>
      <c r="K49" s="55">
        <v>276.36</v>
      </c>
      <c r="L49" s="213" t="s">
        <v>498</v>
      </c>
      <c r="M49" s="213" t="s">
        <v>498</v>
      </c>
    </row>
    <row r="50" spans="1:13" s="29" customFormat="1" ht="13.5" thickBot="1">
      <c r="A50" s="115"/>
      <c r="B50" s="39"/>
      <c r="C50" s="118" t="s">
        <v>667</v>
      </c>
      <c r="D50" s="120">
        <v>45333</v>
      </c>
      <c r="E50" s="474" t="s">
        <v>29</v>
      </c>
      <c r="F50" s="162" t="s">
        <v>29</v>
      </c>
      <c r="G50" s="474" t="s">
        <v>29</v>
      </c>
      <c r="H50" s="474" t="s">
        <v>29</v>
      </c>
      <c r="I50" s="474" t="s">
        <v>29</v>
      </c>
      <c r="J50" s="162" t="s">
        <v>29</v>
      </c>
      <c r="K50" s="117">
        <v>260.9</v>
      </c>
      <c r="L50" s="475" t="s">
        <v>498</v>
      </c>
      <c r="M50" s="475" t="s">
        <v>498</v>
      </c>
    </row>
    <row r="51" spans="1:13" s="327" customFormat="1" ht="15.75" thickBot="1">
      <c r="A51" s="377" t="s">
        <v>516</v>
      </c>
      <c r="B51" s="335"/>
      <c r="C51" s="336"/>
      <c r="D51" s="331"/>
      <c r="E51" s="337"/>
      <c r="F51" s="337"/>
      <c r="G51" s="337"/>
      <c r="H51" s="337"/>
      <c r="I51" s="338"/>
      <c r="J51" s="339"/>
      <c r="K51" s="339"/>
      <c r="L51" s="200"/>
      <c r="M51" s="200"/>
    </row>
    <row r="52" spans="1:13" s="327" customFormat="1" ht="42" customHeight="1">
      <c r="A52" s="707" t="s">
        <v>689</v>
      </c>
      <c r="B52" s="708"/>
      <c r="C52" s="709" t="s">
        <v>194</v>
      </c>
      <c r="D52" s="727" t="s">
        <v>195</v>
      </c>
      <c r="E52" s="711">
        <v>170.38</v>
      </c>
      <c r="F52" s="711">
        <v>170.38</v>
      </c>
      <c r="G52" s="711">
        <v>177.54</v>
      </c>
      <c r="H52" s="711">
        <v>177.54</v>
      </c>
      <c r="I52" s="711">
        <v>187.68</v>
      </c>
      <c r="J52" s="711">
        <v>187.68</v>
      </c>
      <c r="K52" s="723" t="s">
        <v>524</v>
      </c>
      <c r="L52" s="724" t="s">
        <v>542</v>
      </c>
      <c r="M52" s="724" t="s">
        <v>542</v>
      </c>
    </row>
    <row r="53" spans="1:13" s="29" customFormat="1" ht="14.25" customHeight="1">
      <c r="A53" s="115"/>
      <c r="B53" s="39"/>
      <c r="C53" s="11" t="s">
        <v>434</v>
      </c>
      <c r="D53" s="87" t="s">
        <v>195</v>
      </c>
      <c r="E53" s="167" t="s">
        <v>29</v>
      </c>
      <c r="F53" s="161" t="s">
        <v>29</v>
      </c>
      <c r="G53" s="167" t="s">
        <v>29</v>
      </c>
      <c r="H53" s="167" t="s">
        <v>29</v>
      </c>
      <c r="I53" s="167" t="s">
        <v>29</v>
      </c>
      <c r="J53" s="161" t="s">
        <v>29</v>
      </c>
      <c r="K53" s="55">
        <v>424.96</v>
      </c>
      <c r="L53" s="209" t="s">
        <v>498</v>
      </c>
      <c r="M53" s="209" t="s">
        <v>498</v>
      </c>
    </row>
    <row r="54" spans="1:13" s="29" customFormat="1" ht="15" customHeight="1">
      <c r="A54" s="115"/>
      <c r="B54" s="39"/>
      <c r="C54" s="11" t="s">
        <v>435</v>
      </c>
      <c r="D54" s="81" t="s">
        <v>195</v>
      </c>
      <c r="E54" s="167" t="s">
        <v>29</v>
      </c>
      <c r="F54" s="161" t="s">
        <v>29</v>
      </c>
      <c r="G54" s="167" t="s">
        <v>29</v>
      </c>
      <c r="H54" s="167" t="s">
        <v>29</v>
      </c>
      <c r="I54" s="167" t="s">
        <v>29</v>
      </c>
      <c r="J54" s="161" t="s">
        <v>29</v>
      </c>
      <c r="K54" s="55">
        <v>452.26</v>
      </c>
      <c r="L54" s="209" t="s">
        <v>498</v>
      </c>
      <c r="M54" s="209" t="s">
        <v>498</v>
      </c>
    </row>
    <row r="55" spans="1:13" s="29" customFormat="1" ht="13.5" customHeight="1">
      <c r="A55" s="115"/>
      <c r="B55" s="39"/>
      <c r="C55" s="33" t="s">
        <v>668</v>
      </c>
      <c r="D55" s="81" t="s">
        <v>195</v>
      </c>
      <c r="E55" s="170" t="s">
        <v>29</v>
      </c>
      <c r="F55" s="169" t="s">
        <v>29</v>
      </c>
      <c r="G55" s="170" t="s">
        <v>29</v>
      </c>
      <c r="H55" s="170" t="s">
        <v>29</v>
      </c>
      <c r="I55" s="170" t="s">
        <v>29</v>
      </c>
      <c r="J55" s="169" t="s">
        <v>29</v>
      </c>
      <c r="K55" s="34">
        <v>421.49</v>
      </c>
      <c r="L55" s="317" t="s">
        <v>498</v>
      </c>
      <c r="M55" s="317" t="s">
        <v>498</v>
      </c>
    </row>
    <row r="56" spans="1:13" s="13" customFormat="1" ht="15" customHeight="1">
      <c r="A56" s="115"/>
      <c r="B56" s="39"/>
      <c r="C56" s="11" t="s">
        <v>436</v>
      </c>
      <c r="D56" s="81" t="s">
        <v>195</v>
      </c>
      <c r="E56" s="167" t="s">
        <v>29</v>
      </c>
      <c r="F56" s="161" t="s">
        <v>29</v>
      </c>
      <c r="G56" s="167" t="s">
        <v>29</v>
      </c>
      <c r="H56" s="167" t="s">
        <v>29</v>
      </c>
      <c r="I56" s="167" t="s">
        <v>29</v>
      </c>
      <c r="J56" s="161" t="s">
        <v>29</v>
      </c>
      <c r="K56" s="55">
        <v>416.53</v>
      </c>
      <c r="L56" s="209" t="s">
        <v>498</v>
      </c>
      <c r="M56" s="209" t="s">
        <v>498</v>
      </c>
    </row>
    <row r="57" spans="1:13" s="29" customFormat="1" ht="13.5" customHeight="1">
      <c r="A57" s="115"/>
      <c r="B57" s="39"/>
      <c r="C57" s="11" t="s">
        <v>437</v>
      </c>
      <c r="D57" s="87" t="s">
        <v>195</v>
      </c>
      <c r="E57" s="167" t="s">
        <v>29</v>
      </c>
      <c r="F57" s="161" t="s">
        <v>29</v>
      </c>
      <c r="G57" s="167" t="s">
        <v>29</v>
      </c>
      <c r="H57" s="167" t="s">
        <v>29</v>
      </c>
      <c r="I57" s="167" t="s">
        <v>29</v>
      </c>
      <c r="J57" s="161" t="s">
        <v>29</v>
      </c>
      <c r="K57" s="55">
        <v>432.53</v>
      </c>
      <c r="L57" s="209" t="s">
        <v>498</v>
      </c>
      <c r="M57" s="209" t="s">
        <v>498</v>
      </c>
    </row>
    <row r="58" spans="1:13" s="29" customFormat="1" ht="14.25" customHeight="1">
      <c r="A58" s="115"/>
      <c r="B58" s="39"/>
      <c r="C58" s="11" t="s">
        <v>438</v>
      </c>
      <c r="D58" s="81" t="s">
        <v>195</v>
      </c>
      <c r="E58" s="167" t="s">
        <v>29</v>
      </c>
      <c r="F58" s="161" t="s">
        <v>29</v>
      </c>
      <c r="G58" s="167" t="s">
        <v>29</v>
      </c>
      <c r="H58" s="167" t="s">
        <v>29</v>
      </c>
      <c r="I58" s="167" t="s">
        <v>29</v>
      </c>
      <c r="J58" s="161" t="s">
        <v>29</v>
      </c>
      <c r="K58" s="55">
        <v>437.27</v>
      </c>
      <c r="L58" s="209" t="s">
        <v>498</v>
      </c>
      <c r="M58" s="209" t="s">
        <v>498</v>
      </c>
    </row>
    <row r="59" spans="1:13" s="29" customFormat="1" ht="13.5" customHeight="1">
      <c r="A59" s="115"/>
      <c r="B59" s="39"/>
      <c r="C59" s="67" t="s">
        <v>669</v>
      </c>
      <c r="D59" s="87" t="s">
        <v>195</v>
      </c>
      <c r="E59" s="167" t="s">
        <v>29</v>
      </c>
      <c r="F59" s="161" t="s">
        <v>29</v>
      </c>
      <c r="G59" s="167" t="s">
        <v>29</v>
      </c>
      <c r="H59" s="167" t="s">
        <v>29</v>
      </c>
      <c r="I59" s="167" t="s">
        <v>29</v>
      </c>
      <c r="J59" s="161" t="s">
        <v>29</v>
      </c>
      <c r="K59" s="36">
        <v>457.88</v>
      </c>
      <c r="L59" s="209" t="s">
        <v>498</v>
      </c>
      <c r="M59" s="209" t="s">
        <v>498</v>
      </c>
    </row>
    <row r="60" spans="1:13" s="29" customFormat="1" ht="15" customHeight="1">
      <c r="A60" s="115"/>
      <c r="B60" s="39"/>
      <c r="C60" s="11" t="s">
        <v>439</v>
      </c>
      <c r="D60" s="87" t="s">
        <v>195</v>
      </c>
      <c r="E60" s="167" t="s">
        <v>29</v>
      </c>
      <c r="F60" s="161" t="s">
        <v>29</v>
      </c>
      <c r="G60" s="167" t="s">
        <v>29</v>
      </c>
      <c r="H60" s="167" t="s">
        <v>29</v>
      </c>
      <c r="I60" s="167" t="s">
        <v>29</v>
      </c>
      <c r="J60" s="161" t="s">
        <v>29</v>
      </c>
      <c r="K60" s="55">
        <v>462.8</v>
      </c>
      <c r="L60" s="209" t="s">
        <v>498</v>
      </c>
      <c r="M60" s="209" t="s">
        <v>498</v>
      </c>
    </row>
    <row r="61" spans="1:13" s="29" customFormat="1" ht="14.25" customHeight="1">
      <c r="A61" s="115"/>
      <c r="B61" s="39"/>
      <c r="C61" s="11" t="s">
        <v>440</v>
      </c>
      <c r="D61" s="81" t="s">
        <v>195</v>
      </c>
      <c r="E61" s="167" t="s">
        <v>29</v>
      </c>
      <c r="F61" s="161" t="s">
        <v>29</v>
      </c>
      <c r="G61" s="167" t="s">
        <v>29</v>
      </c>
      <c r="H61" s="167" t="s">
        <v>29</v>
      </c>
      <c r="I61" s="167" t="s">
        <v>29</v>
      </c>
      <c r="J61" s="161" t="s">
        <v>29</v>
      </c>
      <c r="K61" s="55">
        <v>463.18</v>
      </c>
      <c r="L61" s="209" t="s">
        <v>498</v>
      </c>
      <c r="M61" s="209" t="s">
        <v>498</v>
      </c>
    </row>
    <row r="62" spans="1:13" s="29" customFormat="1" ht="13.5" thickBot="1">
      <c r="A62" s="115"/>
      <c r="B62" s="39"/>
      <c r="C62" s="118" t="s">
        <v>670</v>
      </c>
      <c r="D62" s="120">
        <v>45334</v>
      </c>
      <c r="E62" s="474" t="s">
        <v>29</v>
      </c>
      <c r="F62" s="162" t="s">
        <v>29</v>
      </c>
      <c r="G62" s="474" t="s">
        <v>29</v>
      </c>
      <c r="H62" s="474" t="s">
        <v>29</v>
      </c>
      <c r="I62" s="474" t="s">
        <v>29</v>
      </c>
      <c r="J62" s="162" t="s">
        <v>29</v>
      </c>
      <c r="K62" s="117">
        <v>437.27</v>
      </c>
      <c r="L62" s="475" t="s">
        <v>498</v>
      </c>
      <c r="M62" s="475" t="s">
        <v>498</v>
      </c>
    </row>
    <row r="63" spans="1:13" s="333" customFormat="1" ht="28.5" customHeight="1">
      <c r="A63" s="707" t="s">
        <v>689</v>
      </c>
      <c r="B63" s="708"/>
      <c r="C63" s="728" t="s">
        <v>196</v>
      </c>
      <c r="D63" s="729">
        <v>45338</v>
      </c>
      <c r="E63" s="730">
        <v>147.08</v>
      </c>
      <c r="F63" s="730">
        <v>333.77</v>
      </c>
      <c r="G63" s="730">
        <v>153.32</v>
      </c>
      <c r="H63" s="730">
        <v>351</v>
      </c>
      <c r="I63" s="730">
        <v>162.12</v>
      </c>
      <c r="J63" s="730">
        <v>379.26</v>
      </c>
      <c r="K63" s="723" t="s">
        <v>524</v>
      </c>
      <c r="L63" s="724" t="s">
        <v>543</v>
      </c>
      <c r="M63" s="724" t="s">
        <v>544</v>
      </c>
    </row>
    <row r="64" spans="1:13" s="327" customFormat="1" ht="14.25" customHeight="1">
      <c r="A64" s="342"/>
      <c r="B64" s="328"/>
      <c r="C64" s="320" t="s">
        <v>642</v>
      </c>
      <c r="D64" s="368">
        <v>45338</v>
      </c>
      <c r="E64" s="432" t="s">
        <v>29</v>
      </c>
      <c r="F64" s="433" t="s">
        <v>29</v>
      </c>
      <c r="G64" s="432" t="s">
        <v>29</v>
      </c>
      <c r="H64" s="432" t="s">
        <v>29</v>
      </c>
      <c r="I64" s="432" t="s">
        <v>29</v>
      </c>
      <c r="J64" s="433" t="s">
        <v>29</v>
      </c>
      <c r="K64" s="55">
        <v>424.96</v>
      </c>
      <c r="L64" s="213" t="s">
        <v>498</v>
      </c>
      <c r="M64" s="213" t="s">
        <v>498</v>
      </c>
    </row>
    <row r="65" spans="1:13" s="327" customFormat="1" ht="15" customHeight="1">
      <c r="A65" s="342"/>
      <c r="B65" s="328"/>
      <c r="C65" s="320" t="s">
        <v>643</v>
      </c>
      <c r="D65" s="368">
        <v>45338</v>
      </c>
      <c r="E65" s="432" t="s">
        <v>29</v>
      </c>
      <c r="F65" s="433" t="s">
        <v>29</v>
      </c>
      <c r="G65" s="432" t="s">
        <v>29</v>
      </c>
      <c r="H65" s="432" t="s">
        <v>29</v>
      </c>
      <c r="I65" s="432" t="s">
        <v>29</v>
      </c>
      <c r="J65" s="433" t="s">
        <v>29</v>
      </c>
      <c r="K65" s="55">
        <v>452.26</v>
      </c>
      <c r="L65" s="213" t="s">
        <v>498</v>
      </c>
      <c r="M65" s="213" t="s">
        <v>498</v>
      </c>
    </row>
    <row r="66" spans="1:13" s="29" customFormat="1" ht="13.5" customHeight="1">
      <c r="A66" s="115"/>
      <c r="B66" s="39"/>
      <c r="C66" s="33" t="s">
        <v>671</v>
      </c>
      <c r="D66" s="74">
        <v>45338</v>
      </c>
      <c r="E66" s="170" t="s">
        <v>29</v>
      </c>
      <c r="F66" s="169" t="s">
        <v>29</v>
      </c>
      <c r="G66" s="170" t="s">
        <v>29</v>
      </c>
      <c r="H66" s="170" t="s">
        <v>29</v>
      </c>
      <c r="I66" s="170" t="s">
        <v>29</v>
      </c>
      <c r="J66" s="169" t="s">
        <v>29</v>
      </c>
      <c r="K66" s="34">
        <v>421.49</v>
      </c>
      <c r="L66" s="317" t="s">
        <v>498</v>
      </c>
      <c r="M66" s="317" t="s">
        <v>498</v>
      </c>
    </row>
    <row r="67" spans="1:13" s="13" customFormat="1" ht="15" customHeight="1">
      <c r="A67" s="115"/>
      <c r="B67" s="39"/>
      <c r="C67" s="11" t="s">
        <v>441</v>
      </c>
      <c r="D67" s="74">
        <v>45338</v>
      </c>
      <c r="E67" s="167" t="s">
        <v>29</v>
      </c>
      <c r="F67" s="161" t="s">
        <v>29</v>
      </c>
      <c r="G67" s="167" t="s">
        <v>29</v>
      </c>
      <c r="H67" s="167" t="s">
        <v>29</v>
      </c>
      <c r="I67" s="167" t="s">
        <v>29</v>
      </c>
      <c r="J67" s="161" t="s">
        <v>29</v>
      </c>
      <c r="K67" s="55">
        <v>416.53</v>
      </c>
      <c r="L67" s="209" t="s">
        <v>498</v>
      </c>
      <c r="M67" s="209" t="s">
        <v>498</v>
      </c>
    </row>
    <row r="68" spans="1:13" s="29" customFormat="1" ht="13.5" customHeight="1">
      <c r="A68" s="115"/>
      <c r="B68" s="39"/>
      <c r="C68" s="11" t="s">
        <v>442</v>
      </c>
      <c r="D68" s="74">
        <v>45338</v>
      </c>
      <c r="E68" s="167" t="s">
        <v>29</v>
      </c>
      <c r="F68" s="161" t="s">
        <v>29</v>
      </c>
      <c r="G68" s="167" t="s">
        <v>29</v>
      </c>
      <c r="H68" s="167" t="s">
        <v>29</v>
      </c>
      <c r="I68" s="167" t="s">
        <v>29</v>
      </c>
      <c r="J68" s="161" t="s">
        <v>29</v>
      </c>
      <c r="K68" s="55">
        <v>432.53</v>
      </c>
      <c r="L68" s="209" t="s">
        <v>498</v>
      </c>
      <c r="M68" s="209" t="s">
        <v>498</v>
      </c>
    </row>
    <row r="69" spans="1:13" s="29" customFormat="1" ht="14.25" customHeight="1">
      <c r="A69" s="115"/>
      <c r="B69" s="39"/>
      <c r="C69" s="11" t="s">
        <v>443</v>
      </c>
      <c r="D69" s="74">
        <v>45338</v>
      </c>
      <c r="E69" s="167" t="s">
        <v>29</v>
      </c>
      <c r="F69" s="161" t="s">
        <v>29</v>
      </c>
      <c r="G69" s="167" t="s">
        <v>29</v>
      </c>
      <c r="H69" s="167" t="s">
        <v>29</v>
      </c>
      <c r="I69" s="167" t="s">
        <v>29</v>
      </c>
      <c r="J69" s="161" t="s">
        <v>29</v>
      </c>
      <c r="K69" s="55">
        <v>437.27</v>
      </c>
      <c r="L69" s="209" t="s">
        <v>498</v>
      </c>
      <c r="M69" s="209" t="s">
        <v>498</v>
      </c>
    </row>
    <row r="70" spans="1:13" s="29" customFormat="1" ht="13.5" customHeight="1">
      <c r="A70" s="115"/>
      <c r="B70" s="39"/>
      <c r="C70" s="67" t="s">
        <v>672</v>
      </c>
      <c r="D70" s="74">
        <v>45338</v>
      </c>
      <c r="E70" s="167" t="s">
        <v>29</v>
      </c>
      <c r="F70" s="161" t="s">
        <v>29</v>
      </c>
      <c r="G70" s="167" t="s">
        <v>29</v>
      </c>
      <c r="H70" s="167" t="s">
        <v>29</v>
      </c>
      <c r="I70" s="167" t="s">
        <v>29</v>
      </c>
      <c r="J70" s="161" t="s">
        <v>29</v>
      </c>
      <c r="K70" s="36">
        <v>457.88</v>
      </c>
      <c r="L70" s="209" t="s">
        <v>498</v>
      </c>
      <c r="M70" s="209" t="s">
        <v>498</v>
      </c>
    </row>
    <row r="71" spans="1:13" s="29" customFormat="1" ht="15" customHeight="1">
      <c r="A71" s="115"/>
      <c r="B71" s="39"/>
      <c r="C71" s="11" t="s">
        <v>444</v>
      </c>
      <c r="D71" s="74">
        <v>45338</v>
      </c>
      <c r="E71" s="167" t="s">
        <v>29</v>
      </c>
      <c r="F71" s="161" t="s">
        <v>29</v>
      </c>
      <c r="G71" s="167" t="s">
        <v>29</v>
      </c>
      <c r="H71" s="167" t="s">
        <v>29</v>
      </c>
      <c r="I71" s="167" t="s">
        <v>29</v>
      </c>
      <c r="J71" s="161" t="s">
        <v>29</v>
      </c>
      <c r="K71" s="55">
        <v>462.8</v>
      </c>
      <c r="L71" s="209" t="s">
        <v>498</v>
      </c>
      <c r="M71" s="209" t="s">
        <v>498</v>
      </c>
    </row>
    <row r="72" spans="1:13" s="29" customFormat="1" ht="14.25" customHeight="1">
      <c r="A72" s="115"/>
      <c r="B72" s="39"/>
      <c r="C72" s="11" t="s">
        <v>445</v>
      </c>
      <c r="D72" s="77">
        <v>45338</v>
      </c>
      <c r="E72" s="167" t="s">
        <v>29</v>
      </c>
      <c r="F72" s="161" t="s">
        <v>29</v>
      </c>
      <c r="G72" s="167" t="s">
        <v>29</v>
      </c>
      <c r="H72" s="167" t="s">
        <v>29</v>
      </c>
      <c r="I72" s="167" t="s">
        <v>29</v>
      </c>
      <c r="J72" s="161" t="s">
        <v>29</v>
      </c>
      <c r="K72" s="55">
        <v>463.18</v>
      </c>
      <c r="L72" s="209" t="s">
        <v>498</v>
      </c>
      <c r="M72" s="209" t="s">
        <v>498</v>
      </c>
    </row>
    <row r="73" spans="1:13" s="29" customFormat="1" ht="13.5" thickBot="1">
      <c r="A73" s="115"/>
      <c r="B73" s="39"/>
      <c r="C73" s="476" t="s">
        <v>673</v>
      </c>
      <c r="D73" s="52">
        <v>45338</v>
      </c>
      <c r="E73" s="477" t="s">
        <v>29</v>
      </c>
      <c r="F73" s="478" t="s">
        <v>29</v>
      </c>
      <c r="G73" s="477" t="s">
        <v>29</v>
      </c>
      <c r="H73" s="477" t="s">
        <v>29</v>
      </c>
      <c r="I73" s="477" t="s">
        <v>29</v>
      </c>
      <c r="J73" s="478" t="s">
        <v>29</v>
      </c>
      <c r="K73" s="117">
        <v>437.27</v>
      </c>
      <c r="L73" s="479" t="s">
        <v>498</v>
      </c>
      <c r="M73" s="479" t="s">
        <v>498</v>
      </c>
    </row>
    <row r="74" spans="1:13" s="327" customFormat="1" ht="15.75" thickBot="1">
      <c r="A74" s="25" t="s">
        <v>516</v>
      </c>
      <c r="B74" s="335"/>
      <c r="C74" s="336"/>
      <c r="D74" s="331"/>
      <c r="E74" s="337"/>
      <c r="F74" s="337"/>
      <c r="G74" s="337"/>
      <c r="H74" s="337"/>
      <c r="I74" s="338"/>
      <c r="J74" s="339"/>
      <c r="K74" s="339"/>
      <c r="L74" s="200"/>
      <c r="M74" s="200"/>
    </row>
    <row r="75" spans="1:13" s="327" customFormat="1" ht="147" customHeight="1">
      <c r="A75" s="707" t="s">
        <v>689</v>
      </c>
      <c r="B75" s="708"/>
      <c r="C75" s="721" t="s">
        <v>816</v>
      </c>
      <c r="D75" s="710">
        <v>45378</v>
      </c>
      <c r="E75" s="731">
        <v>225.22</v>
      </c>
      <c r="F75" s="731">
        <v>405.61</v>
      </c>
      <c r="G75" s="731">
        <v>234.71</v>
      </c>
      <c r="H75" s="731">
        <v>425.72</v>
      </c>
      <c r="I75" s="731">
        <v>247.88</v>
      </c>
      <c r="J75" s="732">
        <v>457.7</v>
      </c>
      <c r="K75" s="723" t="s">
        <v>524</v>
      </c>
      <c r="L75" s="724" t="s">
        <v>545</v>
      </c>
      <c r="M75" s="724" t="s">
        <v>546</v>
      </c>
    </row>
    <row r="76" spans="2:13" s="327" customFormat="1" ht="12.75">
      <c r="B76" s="328"/>
      <c r="C76" s="320" t="s">
        <v>212</v>
      </c>
      <c r="D76" s="438" t="s">
        <v>198</v>
      </c>
      <c r="E76" s="434">
        <v>66.72</v>
      </c>
      <c r="F76" s="434">
        <v>143.76</v>
      </c>
      <c r="G76" s="434">
        <v>69.69</v>
      </c>
      <c r="H76" s="434">
        <v>151.27</v>
      </c>
      <c r="I76" s="439">
        <v>73.96</v>
      </c>
      <c r="J76" s="439">
        <v>163.58</v>
      </c>
      <c r="K76" s="480" t="s">
        <v>524</v>
      </c>
      <c r="L76" s="213"/>
      <c r="M76" s="214"/>
    </row>
    <row r="77" spans="1:13" s="327" customFormat="1" ht="14.25" customHeight="1">
      <c r="A77" s="342"/>
      <c r="B77" s="328"/>
      <c r="C77" s="440" t="s">
        <v>644</v>
      </c>
      <c r="D77" s="224">
        <v>45378</v>
      </c>
      <c r="E77" s="441" t="s">
        <v>29</v>
      </c>
      <c r="F77" s="442" t="s">
        <v>29</v>
      </c>
      <c r="G77" s="441" t="s">
        <v>29</v>
      </c>
      <c r="H77" s="441" t="s">
        <v>29</v>
      </c>
      <c r="I77" s="441" t="s">
        <v>29</v>
      </c>
      <c r="J77" s="442" t="s">
        <v>29</v>
      </c>
      <c r="K77" s="227">
        <v>405.67</v>
      </c>
      <c r="L77" s="213" t="s">
        <v>498</v>
      </c>
      <c r="M77" s="213" t="s">
        <v>498</v>
      </c>
    </row>
    <row r="78" spans="1:13" s="327" customFormat="1" ht="15" customHeight="1">
      <c r="A78" s="342"/>
      <c r="B78" s="328"/>
      <c r="C78" s="320" t="s">
        <v>645</v>
      </c>
      <c r="D78" s="375">
        <v>45378</v>
      </c>
      <c r="E78" s="432" t="s">
        <v>29</v>
      </c>
      <c r="F78" s="433" t="s">
        <v>29</v>
      </c>
      <c r="G78" s="432" t="s">
        <v>29</v>
      </c>
      <c r="H78" s="432" t="s">
        <v>29</v>
      </c>
      <c r="I78" s="432" t="s">
        <v>29</v>
      </c>
      <c r="J78" s="433" t="s">
        <v>29</v>
      </c>
      <c r="K78" s="434">
        <v>431.73</v>
      </c>
      <c r="L78" s="213" t="s">
        <v>498</v>
      </c>
      <c r="M78" s="213" t="s">
        <v>498</v>
      </c>
    </row>
    <row r="79" spans="1:13" s="29" customFormat="1" ht="13.5" customHeight="1">
      <c r="A79" s="115"/>
      <c r="B79" s="39"/>
      <c r="C79" s="33" t="s">
        <v>680</v>
      </c>
      <c r="D79" s="77">
        <v>45378</v>
      </c>
      <c r="E79" s="170" t="s">
        <v>29</v>
      </c>
      <c r="F79" s="169" t="s">
        <v>29</v>
      </c>
      <c r="G79" s="170" t="s">
        <v>29</v>
      </c>
      <c r="H79" s="170" t="s">
        <v>29</v>
      </c>
      <c r="I79" s="170" t="s">
        <v>29</v>
      </c>
      <c r="J79" s="169" t="s">
        <v>29</v>
      </c>
      <c r="K79" s="34">
        <v>402.36</v>
      </c>
      <c r="L79" s="317" t="s">
        <v>498</v>
      </c>
      <c r="M79" s="317" t="s">
        <v>498</v>
      </c>
    </row>
    <row r="80" spans="1:13" s="13" customFormat="1" ht="15" customHeight="1">
      <c r="A80" s="115"/>
      <c r="B80" s="39"/>
      <c r="C80" s="11" t="s">
        <v>458</v>
      </c>
      <c r="D80" s="77">
        <v>45378</v>
      </c>
      <c r="E80" s="167" t="s">
        <v>29</v>
      </c>
      <c r="F80" s="161" t="s">
        <v>29</v>
      </c>
      <c r="G80" s="167" t="s">
        <v>29</v>
      </c>
      <c r="H80" s="167" t="s">
        <v>29</v>
      </c>
      <c r="I80" s="167" t="s">
        <v>29</v>
      </c>
      <c r="J80" s="161" t="s">
        <v>29</v>
      </c>
      <c r="K80" s="55">
        <v>397.62</v>
      </c>
      <c r="L80" s="209" t="s">
        <v>498</v>
      </c>
      <c r="M80" s="209" t="s">
        <v>498</v>
      </c>
    </row>
    <row r="81" spans="1:13" s="29" customFormat="1" ht="13.5" customHeight="1">
      <c r="A81" s="115"/>
      <c r="B81" s="39"/>
      <c r="C81" s="11" t="s">
        <v>459</v>
      </c>
      <c r="D81" s="77">
        <v>45378</v>
      </c>
      <c r="E81" s="167" t="s">
        <v>29</v>
      </c>
      <c r="F81" s="161" t="s">
        <v>29</v>
      </c>
      <c r="G81" s="167" t="s">
        <v>29</v>
      </c>
      <c r="H81" s="167" t="s">
        <v>29</v>
      </c>
      <c r="I81" s="167" t="s">
        <v>29</v>
      </c>
      <c r="J81" s="161" t="s">
        <v>29</v>
      </c>
      <c r="K81" s="55">
        <v>412.9</v>
      </c>
      <c r="L81" s="209" t="s">
        <v>498</v>
      </c>
      <c r="M81" s="209" t="s">
        <v>498</v>
      </c>
    </row>
    <row r="82" spans="1:13" s="29" customFormat="1" ht="14.25" customHeight="1">
      <c r="A82" s="115"/>
      <c r="B82" s="39"/>
      <c r="C82" s="11" t="s">
        <v>460</v>
      </c>
      <c r="D82" s="77">
        <v>45378</v>
      </c>
      <c r="E82" s="167" t="s">
        <v>29</v>
      </c>
      <c r="F82" s="161" t="s">
        <v>29</v>
      </c>
      <c r="G82" s="167" t="s">
        <v>29</v>
      </c>
      <c r="H82" s="167" t="s">
        <v>29</v>
      </c>
      <c r="I82" s="167" t="s">
        <v>29</v>
      </c>
      <c r="J82" s="161" t="s">
        <v>29</v>
      </c>
      <c r="K82" s="55">
        <v>417.42</v>
      </c>
      <c r="L82" s="209" t="s">
        <v>498</v>
      </c>
      <c r="M82" s="209" t="s">
        <v>498</v>
      </c>
    </row>
    <row r="83" spans="1:13" s="29" customFormat="1" ht="13.5" customHeight="1">
      <c r="A83" s="115"/>
      <c r="B83" s="39"/>
      <c r="C83" s="67" t="s">
        <v>681</v>
      </c>
      <c r="D83" s="77">
        <v>45378</v>
      </c>
      <c r="E83" s="167" t="s">
        <v>29</v>
      </c>
      <c r="F83" s="161" t="s">
        <v>29</v>
      </c>
      <c r="G83" s="167" t="s">
        <v>29</v>
      </c>
      <c r="H83" s="167" t="s">
        <v>29</v>
      </c>
      <c r="I83" s="167" t="s">
        <v>29</v>
      </c>
      <c r="J83" s="161" t="s">
        <v>29</v>
      </c>
      <c r="K83" s="36">
        <v>437.09</v>
      </c>
      <c r="L83" s="209" t="s">
        <v>498</v>
      </c>
      <c r="M83" s="209" t="s">
        <v>498</v>
      </c>
    </row>
    <row r="84" spans="1:13" s="29" customFormat="1" ht="15" customHeight="1">
      <c r="A84" s="115"/>
      <c r="B84" s="39"/>
      <c r="C84" s="67" t="s">
        <v>462</v>
      </c>
      <c r="D84" s="77">
        <v>45378</v>
      </c>
      <c r="E84" s="167" t="s">
        <v>29</v>
      </c>
      <c r="F84" s="161" t="s">
        <v>29</v>
      </c>
      <c r="G84" s="167" t="s">
        <v>29</v>
      </c>
      <c r="H84" s="167" t="s">
        <v>29</v>
      </c>
      <c r="I84" s="167" t="s">
        <v>29</v>
      </c>
      <c r="J84" s="161" t="s">
        <v>29</v>
      </c>
      <c r="K84" s="55">
        <v>441.79</v>
      </c>
      <c r="L84" s="209" t="s">
        <v>498</v>
      </c>
      <c r="M84" s="209" t="s">
        <v>498</v>
      </c>
    </row>
    <row r="85" spans="1:13" s="29" customFormat="1" ht="16.5" customHeight="1">
      <c r="A85" s="115"/>
      <c r="B85" s="39"/>
      <c r="C85" s="11" t="s">
        <v>461</v>
      </c>
      <c r="D85" s="77">
        <v>45378</v>
      </c>
      <c r="E85" s="167" t="s">
        <v>29</v>
      </c>
      <c r="F85" s="161" t="s">
        <v>29</v>
      </c>
      <c r="G85" s="167" t="s">
        <v>29</v>
      </c>
      <c r="H85" s="167" t="s">
        <v>29</v>
      </c>
      <c r="I85" s="167" t="s">
        <v>29</v>
      </c>
      <c r="J85" s="161" t="s">
        <v>29</v>
      </c>
      <c r="K85" s="55">
        <v>442.16</v>
      </c>
      <c r="L85" s="209" t="s">
        <v>498</v>
      </c>
      <c r="M85" s="209" t="s">
        <v>498</v>
      </c>
    </row>
    <row r="86" spans="1:13" s="29" customFormat="1" ht="13.5" thickBot="1">
      <c r="A86" s="115"/>
      <c r="B86" s="39"/>
      <c r="C86" s="118" t="s">
        <v>682</v>
      </c>
      <c r="D86" s="120">
        <v>45378</v>
      </c>
      <c r="E86" s="474" t="s">
        <v>29</v>
      </c>
      <c r="F86" s="162" t="s">
        <v>29</v>
      </c>
      <c r="G86" s="474" t="s">
        <v>29</v>
      </c>
      <c r="H86" s="474" t="s">
        <v>29</v>
      </c>
      <c r="I86" s="474" t="s">
        <v>29</v>
      </c>
      <c r="J86" s="162" t="s">
        <v>29</v>
      </c>
      <c r="K86" s="117">
        <v>417.42</v>
      </c>
      <c r="L86" s="475" t="s">
        <v>498</v>
      </c>
      <c r="M86" s="475" t="s">
        <v>498</v>
      </c>
    </row>
    <row r="87" spans="1:13" s="327" customFormat="1" ht="30" customHeight="1">
      <c r="A87" s="707" t="s">
        <v>689</v>
      </c>
      <c r="B87" s="708"/>
      <c r="C87" s="721" t="s">
        <v>815</v>
      </c>
      <c r="D87" s="710">
        <v>45379</v>
      </c>
      <c r="E87" s="712">
        <v>283</v>
      </c>
      <c r="F87" s="712">
        <v>522.66</v>
      </c>
      <c r="G87" s="712">
        <v>280.51</v>
      </c>
      <c r="H87" s="712">
        <v>507.22</v>
      </c>
      <c r="I87" s="712">
        <v>296.2</v>
      </c>
      <c r="J87" s="712">
        <v>545.23</v>
      </c>
      <c r="K87" s="725" t="s">
        <v>524</v>
      </c>
      <c r="L87" s="724" t="s">
        <v>817</v>
      </c>
      <c r="M87" s="724" t="s">
        <v>818</v>
      </c>
    </row>
    <row r="88" spans="1:13" s="327" customFormat="1" ht="14.25" customHeight="1">
      <c r="A88" s="342"/>
      <c r="B88" s="328"/>
      <c r="C88" s="320" t="s">
        <v>646</v>
      </c>
      <c r="D88" s="375">
        <v>45379</v>
      </c>
      <c r="E88" s="432" t="s">
        <v>29</v>
      </c>
      <c r="F88" s="433" t="s">
        <v>29</v>
      </c>
      <c r="G88" s="432" t="s">
        <v>29</v>
      </c>
      <c r="H88" s="432" t="s">
        <v>29</v>
      </c>
      <c r="I88" s="432" t="s">
        <v>29</v>
      </c>
      <c r="J88" s="433" t="s">
        <v>29</v>
      </c>
      <c r="K88" s="227">
        <v>405.67</v>
      </c>
      <c r="L88" s="213" t="s">
        <v>498</v>
      </c>
      <c r="M88" s="213" t="s">
        <v>498</v>
      </c>
    </row>
    <row r="89" spans="1:13" s="327" customFormat="1" ht="15" customHeight="1">
      <c r="A89" s="342"/>
      <c r="B89" s="328"/>
      <c r="C89" s="320" t="s">
        <v>647</v>
      </c>
      <c r="D89" s="438" t="s">
        <v>814</v>
      </c>
      <c r="E89" s="432" t="s">
        <v>29</v>
      </c>
      <c r="F89" s="433" t="s">
        <v>29</v>
      </c>
      <c r="G89" s="432" t="s">
        <v>29</v>
      </c>
      <c r="H89" s="432" t="s">
        <v>29</v>
      </c>
      <c r="I89" s="432" t="s">
        <v>29</v>
      </c>
      <c r="J89" s="433" t="s">
        <v>29</v>
      </c>
      <c r="K89" s="434">
        <v>431.73</v>
      </c>
      <c r="L89" s="213" t="s">
        <v>498</v>
      </c>
      <c r="M89" s="213" t="s">
        <v>498</v>
      </c>
    </row>
    <row r="90" spans="1:13" s="29" customFormat="1" ht="13.5" customHeight="1">
      <c r="A90" s="115"/>
      <c r="B90" s="39"/>
      <c r="C90" s="33" t="s">
        <v>683</v>
      </c>
      <c r="D90" s="438" t="s">
        <v>814</v>
      </c>
      <c r="E90" s="170" t="s">
        <v>29</v>
      </c>
      <c r="F90" s="169" t="s">
        <v>29</v>
      </c>
      <c r="G90" s="170" t="s">
        <v>29</v>
      </c>
      <c r="H90" s="170" t="s">
        <v>29</v>
      </c>
      <c r="I90" s="170" t="s">
        <v>29</v>
      </c>
      <c r="J90" s="169" t="s">
        <v>29</v>
      </c>
      <c r="K90" s="34">
        <v>402.36</v>
      </c>
      <c r="L90" s="317" t="s">
        <v>498</v>
      </c>
      <c r="M90" s="317" t="s">
        <v>498</v>
      </c>
    </row>
    <row r="91" spans="1:13" s="13" customFormat="1" ht="12.75">
      <c r="A91" s="115"/>
      <c r="B91" s="39"/>
      <c r="C91" s="11" t="s">
        <v>458</v>
      </c>
      <c r="D91" s="438" t="s">
        <v>814</v>
      </c>
      <c r="E91" s="167" t="s">
        <v>29</v>
      </c>
      <c r="F91" s="161" t="s">
        <v>29</v>
      </c>
      <c r="G91" s="167" t="s">
        <v>29</v>
      </c>
      <c r="H91" s="167" t="s">
        <v>29</v>
      </c>
      <c r="I91" s="167" t="s">
        <v>29</v>
      </c>
      <c r="J91" s="161" t="s">
        <v>29</v>
      </c>
      <c r="K91" s="55">
        <v>397.62</v>
      </c>
      <c r="L91" s="209" t="s">
        <v>498</v>
      </c>
      <c r="M91" s="209" t="s">
        <v>498</v>
      </c>
    </row>
    <row r="92" spans="1:13" s="29" customFormat="1" ht="13.5" customHeight="1">
      <c r="A92" s="115"/>
      <c r="B92" s="39"/>
      <c r="C92" s="11" t="s">
        <v>463</v>
      </c>
      <c r="D92" s="438" t="s">
        <v>814</v>
      </c>
      <c r="E92" s="167" t="s">
        <v>29</v>
      </c>
      <c r="F92" s="161" t="s">
        <v>29</v>
      </c>
      <c r="G92" s="167" t="s">
        <v>29</v>
      </c>
      <c r="H92" s="167" t="s">
        <v>29</v>
      </c>
      <c r="I92" s="167" t="s">
        <v>29</v>
      </c>
      <c r="J92" s="161" t="s">
        <v>29</v>
      </c>
      <c r="K92" s="55">
        <v>412.9</v>
      </c>
      <c r="L92" s="209" t="s">
        <v>498</v>
      </c>
      <c r="M92" s="209" t="s">
        <v>498</v>
      </c>
    </row>
    <row r="93" spans="1:13" s="29" customFormat="1" ht="14.25" customHeight="1">
      <c r="A93" s="115"/>
      <c r="B93" s="39"/>
      <c r="C93" s="11" t="s">
        <v>464</v>
      </c>
      <c r="D93" s="438" t="s">
        <v>814</v>
      </c>
      <c r="E93" s="167" t="s">
        <v>29</v>
      </c>
      <c r="F93" s="161" t="s">
        <v>29</v>
      </c>
      <c r="G93" s="167" t="s">
        <v>29</v>
      </c>
      <c r="H93" s="167" t="s">
        <v>29</v>
      </c>
      <c r="I93" s="167" t="s">
        <v>29</v>
      </c>
      <c r="J93" s="161" t="s">
        <v>29</v>
      </c>
      <c r="K93" s="55">
        <v>417.42</v>
      </c>
      <c r="L93" s="209" t="s">
        <v>498</v>
      </c>
      <c r="M93" s="209" t="s">
        <v>498</v>
      </c>
    </row>
    <row r="94" spans="1:13" s="29" customFormat="1" ht="13.5" customHeight="1">
      <c r="A94" s="115"/>
      <c r="B94" s="39"/>
      <c r="C94" s="67" t="s">
        <v>684</v>
      </c>
      <c r="D94" s="438" t="s">
        <v>814</v>
      </c>
      <c r="E94" s="167" t="s">
        <v>29</v>
      </c>
      <c r="F94" s="161" t="s">
        <v>29</v>
      </c>
      <c r="G94" s="167" t="s">
        <v>29</v>
      </c>
      <c r="H94" s="167" t="s">
        <v>29</v>
      </c>
      <c r="I94" s="167" t="s">
        <v>29</v>
      </c>
      <c r="J94" s="161" t="s">
        <v>29</v>
      </c>
      <c r="K94" s="36">
        <v>437.09</v>
      </c>
      <c r="L94" s="209" t="s">
        <v>498</v>
      </c>
      <c r="M94" s="209" t="s">
        <v>498</v>
      </c>
    </row>
    <row r="95" spans="1:13" s="29" customFormat="1" ht="15" customHeight="1">
      <c r="A95" s="115"/>
      <c r="B95" s="39"/>
      <c r="C95" s="67" t="s">
        <v>465</v>
      </c>
      <c r="D95" s="438" t="s">
        <v>814</v>
      </c>
      <c r="E95" s="167" t="s">
        <v>29</v>
      </c>
      <c r="F95" s="161" t="s">
        <v>29</v>
      </c>
      <c r="G95" s="167" t="s">
        <v>29</v>
      </c>
      <c r="H95" s="167" t="s">
        <v>29</v>
      </c>
      <c r="I95" s="167" t="s">
        <v>29</v>
      </c>
      <c r="J95" s="161" t="s">
        <v>29</v>
      </c>
      <c r="K95" s="55">
        <v>441.79</v>
      </c>
      <c r="L95" s="209" t="s">
        <v>498</v>
      </c>
      <c r="M95" s="209" t="s">
        <v>498</v>
      </c>
    </row>
    <row r="96" spans="1:13" s="29" customFormat="1" ht="12.75">
      <c r="A96" s="115"/>
      <c r="B96" s="39"/>
      <c r="C96" s="11" t="s">
        <v>466</v>
      </c>
      <c r="D96" s="438" t="s">
        <v>814</v>
      </c>
      <c r="E96" s="167" t="s">
        <v>29</v>
      </c>
      <c r="F96" s="161" t="s">
        <v>29</v>
      </c>
      <c r="G96" s="167" t="s">
        <v>29</v>
      </c>
      <c r="H96" s="167" t="s">
        <v>29</v>
      </c>
      <c r="I96" s="167" t="s">
        <v>29</v>
      </c>
      <c r="J96" s="161" t="s">
        <v>29</v>
      </c>
      <c r="K96" s="55">
        <v>442.16</v>
      </c>
      <c r="L96" s="209" t="s">
        <v>498</v>
      </c>
      <c r="M96" s="209" t="s">
        <v>498</v>
      </c>
    </row>
    <row r="97" spans="1:13" s="29" customFormat="1" ht="13.5" thickBot="1">
      <c r="A97" s="115"/>
      <c r="B97" s="39"/>
      <c r="C97" s="118" t="s">
        <v>685</v>
      </c>
      <c r="D97" s="120">
        <v>45379</v>
      </c>
      <c r="E97" s="474" t="s">
        <v>29</v>
      </c>
      <c r="F97" s="162" t="s">
        <v>29</v>
      </c>
      <c r="G97" s="474" t="s">
        <v>29</v>
      </c>
      <c r="H97" s="474" t="s">
        <v>29</v>
      </c>
      <c r="I97" s="474" t="s">
        <v>29</v>
      </c>
      <c r="J97" s="162" t="s">
        <v>29</v>
      </c>
      <c r="K97" s="117">
        <v>417.42</v>
      </c>
      <c r="L97" s="475" t="s">
        <v>498</v>
      </c>
      <c r="M97" s="475" t="s">
        <v>498</v>
      </c>
    </row>
    <row r="98" spans="1:13" s="327" customFormat="1" ht="33.75" customHeight="1">
      <c r="A98" s="707" t="s">
        <v>689</v>
      </c>
      <c r="B98" s="708"/>
      <c r="C98" s="721" t="s">
        <v>820</v>
      </c>
      <c r="D98" s="710">
        <v>45380</v>
      </c>
      <c r="E98" s="712">
        <v>269.25</v>
      </c>
      <c r="F98" s="712">
        <v>483.35</v>
      </c>
      <c r="G98" s="712">
        <v>280.51</v>
      </c>
      <c r="H98" s="712">
        <v>507.22</v>
      </c>
      <c r="I98" s="712">
        <v>296.2</v>
      </c>
      <c r="J98" s="712">
        <v>545.23</v>
      </c>
      <c r="K98" s="725" t="s">
        <v>524</v>
      </c>
      <c r="L98" s="724" t="s">
        <v>547</v>
      </c>
      <c r="M98" s="724" t="s">
        <v>548</v>
      </c>
    </row>
    <row r="99" spans="1:13" s="327" customFormat="1" ht="14.25" customHeight="1">
      <c r="A99" s="342"/>
      <c r="B99" s="328"/>
      <c r="C99" s="320" t="s">
        <v>646</v>
      </c>
      <c r="D99" s="375">
        <v>45380</v>
      </c>
      <c r="E99" s="432" t="s">
        <v>29</v>
      </c>
      <c r="F99" s="433" t="s">
        <v>29</v>
      </c>
      <c r="G99" s="432" t="s">
        <v>29</v>
      </c>
      <c r="H99" s="432" t="s">
        <v>29</v>
      </c>
      <c r="I99" s="432" t="s">
        <v>29</v>
      </c>
      <c r="J99" s="433" t="s">
        <v>29</v>
      </c>
      <c r="K99" s="227">
        <v>405.67</v>
      </c>
      <c r="L99" s="213" t="s">
        <v>498</v>
      </c>
      <c r="M99" s="213" t="s">
        <v>498</v>
      </c>
    </row>
    <row r="100" spans="1:13" s="327" customFormat="1" ht="15" customHeight="1">
      <c r="A100" s="342"/>
      <c r="B100" s="328"/>
      <c r="C100" s="320" t="s">
        <v>647</v>
      </c>
      <c r="D100" s="438" t="s">
        <v>199</v>
      </c>
      <c r="E100" s="432" t="s">
        <v>29</v>
      </c>
      <c r="F100" s="433" t="s">
        <v>29</v>
      </c>
      <c r="G100" s="432" t="s">
        <v>29</v>
      </c>
      <c r="H100" s="432" t="s">
        <v>29</v>
      </c>
      <c r="I100" s="432" t="s">
        <v>29</v>
      </c>
      <c r="J100" s="433" t="s">
        <v>29</v>
      </c>
      <c r="K100" s="434">
        <v>431.73</v>
      </c>
      <c r="L100" s="213" t="s">
        <v>498</v>
      </c>
      <c r="M100" s="213" t="s">
        <v>498</v>
      </c>
    </row>
    <row r="101" spans="1:13" s="29" customFormat="1" ht="13.5" customHeight="1">
      <c r="A101" s="115"/>
      <c r="B101" s="39"/>
      <c r="C101" s="33" t="s">
        <v>683</v>
      </c>
      <c r="D101" s="77">
        <v>45380</v>
      </c>
      <c r="E101" s="170" t="s">
        <v>29</v>
      </c>
      <c r="F101" s="169" t="s">
        <v>29</v>
      </c>
      <c r="G101" s="170" t="s">
        <v>29</v>
      </c>
      <c r="H101" s="170" t="s">
        <v>29</v>
      </c>
      <c r="I101" s="170" t="s">
        <v>29</v>
      </c>
      <c r="J101" s="169" t="s">
        <v>29</v>
      </c>
      <c r="K101" s="34">
        <v>402.36</v>
      </c>
      <c r="L101" s="317" t="s">
        <v>498</v>
      </c>
      <c r="M101" s="317" t="s">
        <v>498</v>
      </c>
    </row>
    <row r="102" spans="1:13" s="13" customFormat="1" ht="12.75">
      <c r="A102" s="115"/>
      <c r="B102" s="39"/>
      <c r="C102" s="11" t="s">
        <v>458</v>
      </c>
      <c r="D102" s="81" t="s">
        <v>199</v>
      </c>
      <c r="E102" s="167" t="s">
        <v>29</v>
      </c>
      <c r="F102" s="161" t="s">
        <v>29</v>
      </c>
      <c r="G102" s="167" t="s">
        <v>29</v>
      </c>
      <c r="H102" s="167" t="s">
        <v>29</v>
      </c>
      <c r="I102" s="167" t="s">
        <v>29</v>
      </c>
      <c r="J102" s="161" t="s">
        <v>29</v>
      </c>
      <c r="K102" s="55">
        <v>397.62</v>
      </c>
      <c r="L102" s="209" t="s">
        <v>498</v>
      </c>
      <c r="M102" s="209" t="s">
        <v>498</v>
      </c>
    </row>
    <row r="103" spans="1:13" s="29" customFormat="1" ht="13.5" customHeight="1">
      <c r="A103" s="115"/>
      <c r="B103" s="39"/>
      <c r="C103" s="11" t="s">
        <v>463</v>
      </c>
      <c r="D103" s="77">
        <v>45380</v>
      </c>
      <c r="E103" s="167" t="s">
        <v>29</v>
      </c>
      <c r="F103" s="161" t="s">
        <v>29</v>
      </c>
      <c r="G103" s="167" t="s">
        <v>29</v>
      </c>
      <c r="H103" s="167" t="s">
        <v>29</v>
      </c>
      <c r="I103" s="167" t="s">
        <v>29</v>
      </c>
      <c r="J103" s="161" t="s">
        <v>29</v>
      </c>
      <c r="K103" s="55">
        <v>412.9</v>
      </c>
      <c r="L103" s="209" t="s">
        <v>498</v>
      </c>
      <c r="M103" s="209" t="s">
        <v>498</v>
      </c>
    </row>
    <row r="104" spans="1:13" s="29" customFormat="1" ht="14.25" customHeight="1">
      <c r="A104" s="115"/>
      <c r="B104" s="39"/>
      <c r="C104" s="11" t="s">
        <v>464</v>
      </c>
      <c r="D104" s="81" t="s">
        <v>199</v>
      </c>
      <c r="E104" s="167" t="s">
        <v>29</v>
      </c>
      <c r="F104" s="161" t="s">
        <v>29</v>
      </c>
      <c r="G104" s="167" t="s">
        <v>29</v>
      </c>
      <c r="H104" s="167" t="s">
        <v>29</v>
      </c>
      <c r="I104" s="167" t="s">
        <v>29</v>
      </c>
      <c r="J104" s="161" t="s">
        <v>29</v>
      </c>
      <c r="K104" s="55">
        <v>417.42</v>
      </c>
      <c r="L104" s="209" t="s">
        <v>498</v>
      </c>
      <c r="M104" s="209" t="s">
        <v>498</v>
      </c>
    </row>
    <row r="105" spans="1:13" s="29" customFormat="1" ht="13.5" customHeight="1">
      <c r="A105" s="115"/>
      <c r="B105" s="39"/>
      <c r="C105" s="67" t="s">
        <v>684</v>
      </c>
      <c r="D105" s="81" t="s">
        <v>199</v>
      </c>
      <c r="E105" s="167" t="s">
        <v>29</v>
      </c>
      <c r="F105" s="161" t="s">
        <v>29</v>
      </c>
      <c r="G105" s="167" t="s">
        <v>29</v>
      </c>
      <c r="H105" s="167" t="s">
        <v>29</v>
      </c>
      <c r="I105" s="167" t="s">
        <v>29</v>
      </c>
      <c r="J105" s="161" t="s">
        <v>29</v>
      </c>
      <c r="K105" s="36">
        <v>437.09</v>
      </c>
      <c r="L105" s="209" t="s">
        <v>498</v>
      </c>
      <c r="M105" s="209" t="s">
        <v>498</v>
      </c>
    </row>
    <row r="106" spans="1:13" s="29" customFormat="1" ht="15" customHeight="1">
      <c r="A106" s="115"/>
      <c r="B106" s="39"/>
      <c r="C106" s="67" t="s">
        <v>465</v>
      </c>
      <c r="D106" s="77">
        <v>45380</v>
      </c>
      <c r="E106" s="167" t="s">
        <v>29</v>
      </c>
      <c r="F106" s="161" t="s">
        <v>29</v>
      </c>
      <c r="G106" s="167" t="s">
        <v>29</v>
      </c>
      <c r="H106" s="167" t="s">
        <v>29</v>
      </c>
      <c r="I106" s="167" t="s">
        <v>29</v>
      </c>
      <c r="J106" s="161" t="s">
        <v>29</v>
      </c>
      <c r="K106" s="55">
        <v>441.79</v>
      </c>
      <c r="L106" s="209" t="s">
        <v>498</v>
      </c>
      <c r="M106" s="209" t="s">
        <v>498</v>
      </c>
    </row>
    <row r="107" spans="1:13" s="29" customFormat="1" ht="12.75">
      <c r="A107" s="115"/>
      <c r="B107" s="39"/>
      <c r="C107" s="11" t="s">
        <v>466</v>
      </c>
      <c r="D107" s="81" t="s">
        <v>199</v>
      </c>
      <c r="E107" s="167" t="s">
        <v>29</v>
      </c>
      <c r="F107" s="161" t="s">
        <v>29</v>
      </c>
      <c r="G107" s="167" t="s">
        <v>29</v>
      </c>
      <c r="H107" s="167" t="s">
        <v>29</v>
      </c>
      <c r="I107" s="167" t="s">
        <v>29</v>
      </c>
      <c r="J107" s="161" t="s">
        <v>29</v>
      </c>
      <c r="K107" s="55">
        <v>442.16</v>
      </c>
      <c r="L107" s="209" t="s">
        <v>498</v>
      </c>
      <c r="M107" s="209" t="s">
        <v>498</v>
      </c>
    </row>
    <row r="108" spans="1:13" s="29" customFormat="1" ht="13.5" thickBot="1">
      <c r="A108" s="115"/>
      <c r="B108" s="39"/>
      <c r="C108" s="118" t="s">
        <v>685</v>
      </c>
      <c r="D108" s="120">
        <v>45380</v>
      </c>
      <c r="E108" s="474" t="s">
        <v>29</v>
      </c>
      <c r="F108" s="162" t="s">
        <v>29</v>
      </c>
      <c r="G108" s="474" t="s">
        <v>29</v>
      </c>
      <c r="H108" s="474" t="s">
        <v>29</v>
      </c>
      <c r="I108" s="474" t="s">
        <v>29</v>
      </c>
      <c r="J108" s="162" t="s">
        <v>29</v>
      </c>
      <c r="K108" s="117">
        <v>417.42</v>
      </c>
      <c r="L108" s="475" t="s">
        <v>498</v>
      </c>
      <c r="M108" s="475" t="s">
        <v>498</v>
      </c>
    </row>
    <row r="109" spans="1:13" s="327" customFormat="1" ht="60" customHeight="1">
      <c r="A109" s="707" t="s">
        <v>689</v>
      </c>
      <c r="B109" s="708"/>
      <c r="C109" s="721" t="s">
        <v>824</v>
      </c>
      <c r="D109" s="710">
        <v>45389</v>
      </c>
      <c r="E109" s="712">
        <v>269.25</v>
      </c>
      <c r="F109" s="712">
        <v>483.35</v>
      </c>
      <c r="G109" s="712">
        <v>280.51</v>
      </c>
      <c r="H109" s="712">
        <v>507.22</v>
      </c>
      <c r="I109" s="712">
        <v>296.2</v>
      </c>
      <c r="J109" s="712">
        <v>545.23</v>
      </c>
      <c r="K109" s="725" t="s">
        <v>524</v>
      </c>
      <c r="L109" s="724" t="s">
        <v>503</v>
      </c>
      <c r="M109" s="724" t="s">
        <v>503</v>
      </c>
    </row>
    <row r="110" spans="1:13" s="327" customFormat="1" ht="14.25" customHeight="1">
      <c r="A110" s="342"/>
      <c r="B110" s="328"/>
      <c r="C110" s="320" t="s">
        <v>646</v>
      </c>
      <c r="D110" s="375">
        <v>45389</v>
      </c>
      <c r="E110" s="432" t="s">
        <v>29</v>
      </c>
      <c r="F110" s="433" t="s">
        <v>29</v>
      </c>
      <c r="G110" s="432" t="s">
        <v>29</v>
      </c>
      <c r="H110" s="432" t="s">
        <v>29</v>
      </c>
      <c r="I110" s="432" t="s">
        <v>29</v>
      </c>
      <c r="J110" s="433" t="s">
        <v>29</v>
      </c>
      <c r="K110" s="227">
        <v>405.67</v>
      </c>
      <c r="L110" s="213" t="s">
        <v>498</v>
      </c>
      <c r="M110" s="213" t="s">
        <v>498</v>
      </c>
    </row>
    <row r="111" spans="1:13" s="327" customFormat="1" ht="15" customHeight="1">
      <c r="A111" s="342"/>
      <c r="B111" s="328"/>
      <c r="C111" s="320" t="s">
        <v>647</v>
      </c>
      <c r="D111" s="438" t="s">
        <v>823</v>
      </c>
      <c r="E111" s="432" t="s">
        <v>29</v>
      </c>
      <c r="F111" s="433" t="s">
        <v>29</v>
      </c>
      <c r="G111" s="432" t="s">
        <v>29</v>
      </c>
      <c r="H111" s="432" t="s">
        <v>29</v>
      </c>
      <c r="I111" s="432" t="s">
        <v>29</v>
      </c>
      <c r="J111" s="433" t="s">
        <v>29</v>
      </c>
      <c r="K111" s="434">
        <v>431.73</v>
      </c>
      <c r="L111" s="213" t="s">
        <v>498</v>
      </c>
      <c r="M111" s="213" t="s">
        <v>498</v>
      </c>
    </row>
    <row r="112" spans="1:13" s="29" customFormat="1" ht="13.5" customHeight="1">
      <c r="A112" s="115"/>
      <c r="B112" s="39"/>
      <c r="C112" s="33" t="s">
        <v>683</v>
      </c>
      <c r="D112" s="77">
        <v>45389</v>
      </c>
      <c r="E112" s="170" t="s">
        <v>29</v>
      </c>
      <c r="F112" s="169" t="s">
        <v>29</v>
      </c>
      <c r="G112" s="170" t="s">
        <v>29</v>
      </c>
      <c r="H112" s="170" t="s">
        <v>29</v>
      </c>
      <c r="I112" s="170" t="s">
        <v>29</v>
      </c>
      <c r="J112" s="169" t="s">
        <v>29</v>
      </c>
      <c r="K112" s="34">
        <v>402.36</v>
      </c>
      <c r="L112" s="317" t="s">
        <v>498</v>
      </c>
      <c r="M112" s="317" t="s">
        <v>498</v>
      </c>
    </row>
    <row r="113" spans="1:13" s="13" customFormat="1" ht="12.75">
      <c r="A113" s="115"/>
      <c r="B113" s="39"/>
      <c r="C113" s="11" t="s">
        <v>458</v>
      </c>
      <c r="D113" s="438" t="s">
        <v>823</v>
      </c>
      <c r="E113" s="167" t="s">
        <v>29</v>
      </c>
      <c r="F113" s="161" t="s">
        <v>29</v>
      </c>
      <c r="G113" s="167" t="s">
        <v>29</v>
      </c>
      <c r="H113" s="167" t="s">
        <v>29</v>
      </c>
      <c r="I113" s="167" t="s">
        <v>29</v>
      </c>
      <c r="J113" s="161" t="s">
        <v>29</v>
      </c>
      <c r="K113" s="55">
        <v>397.62</v>
      </c>
      <c r="L113" s="209" t="s">
        <v>498</v>
      </c>
      <c r="M113" s="209" t="s">
        <v>498</v>
      </c>
    </row>
    <row r="114" spans="1:13" s="29" customFormat="1" ht="13.5" customHeight="1">
      <c r="A114" s="115"/>
      <c r="B114" s="39"/>
      <c r="C114" s="11" t="s">
        <v>463</v>
      </c>
      <c r="D114" s="77">
        <v>45389</v>
      </c>
      <c r="E114" s="167" t="s">
        <v>29</v>
      </c>
      <c r="F114" s="161" t="s">
        <v>29</v>
      </c>
      <c r="G114" s="167" t="s">
        <v>29</v>
      </c>
      <c r="H114" s="167" t="s">
        <v>29</v>
      </c>
      <c r="I114" s="167" t="s">
        <v>29</v>
      </c>
      <c r="J114" s="161" t="s">
        <v>29</v>
      </c>
      <c r="K114" s="55">
        <v>412.9</v>
      </c>
      <c r="L114" s="209" t="s">
        <v>498</v>
      </c>
      <c r="M114" s="209" t="s">
        <v>498</v>
      </c>
    </row>
    <row r="115" spans="1:13" s="29" customFormat="1" ht="14.25" customHeight="1">
      <c r="A115" s="115"/>
      <c r="B115" s="39"/>
      <c r="C115" s="11" t="s">
        <v>464</v>
      </c>
      <c r="D115" s="438" t="s">
        <v>823</v>
      </c>
      <c r="E115" s="167" t="s">
        <v>29</v>
      </c>
      <c r="F115" s="161" t="s">
        <v>29</v>
      </c>
      <c r="G115" s="167" t="s">
        <v>29</v>
      </c>
      <c r="H115" s="167" t="s">
        <v>29</v>
      </c>
      <c r="I115" s="167" t="s">
        <v>29</v>
      </c>
      <c r="J115" s="161" t="s">
        <v>29</v>
      </c>
      <c r="K115" s="55">
        <v>417.42</v>
      </c>
      <c r="L115" s="209" t="s">
        <v>498</v>
      </c>
      <c r="M115" s="209" t="s">
        <v>498</v>
      </c>
    </row>
    <row r="116" spans="1:13" s="29" customFormat="1" ht="13.5" customHeight="1">
      <c r="A116" s="115"/>
      <c r="B116" s="39"/>
      <c r="C116" s="67" t="s">
        <v>684</v>
      </c>
      <c r="D116" s="77">
        <v>45389</v>
      </c>
      <c r="E116" s="167" t="s">
        <v>29</v>
      </c>
      <c r="F116" s="161" t="s">
        <v>29</v>
      </c>
      <c r="G116" s="167" t="s">
        <v>29</v>
      </c>
      <c r="H116" s="167" t="s">
        <v>29</v>
      </c>
      <c r="I116" s="167" t="s">
        <v>29</v>
      </c>
      <c r="J116" s="161" t="s">
        <v>29</v>
      </c>
      <c r="K116" s="36">
        <v>437.09</v>
      </c>
      <c r="L116" s="209" t="s">
        <v>498</v>
      </c>
      <c r="M116" s="209" t="s">
        <v>498</v>
      </c>
    </row>
    <row r="117" spans="1:13" s="29" customFormat="1" ht="15" customHeight="1">
      <c r="A117" s="115"/>
      <c r="B117" s="39"/>
      <c r="C117" s="67" t="s">
        <v>465</v>
      </c>
      <c r="D117" s="438" t="s">
        <v>823</v>
      </c>
      <c r="E117" s="167" t="s">
        <v>29</v>
      </c>
      <c r="F117" s="161" t="s">
        <v>29</v>
      </c>
      <c r="G117" s="167" t="s">
        <v>29</v>
      </c>
      <c r="H117" s="167" t="s">
        <v>29</v>
      </c>
      <c r="I117" s="167" t="s">
        <v>29</v>
      </c>
      <c r="J117" s="161" t="s">
        <v>29</v>
      </c>
      <c r="K117" s="55">
        <v>441.79</v>
      </c>
      <c r="L117" s="209" t="s">
        <v>498</v>
      </c>
      <c r="M117" s="209" t="s">
        <v>498</v>
      </c>
    </row>
    <row r="118" spans="1:13" s="29" customFormat="1" ht="12.75">
      <c r="A118" s="115"/>
      <c r="B118" s="39"/>
      <c r="C118" s="11" t="s">
        <v>466</v>
      </c>
      <c r="D118" s="77">
        <v>45389</v>
      </c>
      <c r="E118" s="167" t="s">
        <v>29</v>
      </c>
      <c r="F118" s="161" t="s">
        <v>29</v>
      </c>
      <c r="G118" s="167" t="s">
        <v>29</v>
      </c>
      <c r="H118" s="167" t="s">
        <v>29</v>
      </c>
      <c r="I118" s="167" t="s">
        <v>29</v>
      </c>
      <c r="J118" s="161" t="s">
        <v>29</v>
      </c>
      <c r="K118" s="55">
        <v>442.16</v>
      </c>
      <c r="L118" s="209" t="s">
        <v>498</v>
      </c>
      <c r="M118" s="209" t="s">
        <v>498</v>
      </c>
    </row>
    <row r="119" spans="1:13" s="29" customFormat="1" ht="13.5" thickBot="1">
      <c r="A119" s="115"/>
      <c r="B119" s="39"/>
      <c r="C119" s="118" t="s">
        <v>685</v>
      </c>
      <c r="D119" s="120">
        <v>45389</v>
      </c>
      <c r="E119" s="474" t="s">
        <v>29</v>
      </c>
      <c r="F119" s="162" t="s">
        <v>29</v>
      </c>
      <c r="G119" s="474" t="s">
        <v>29</v>
      </c>
      <c r="H119" s="474" t="s">
        <v>29</v>
      </c>
      <c r="I119" s="474" t="s">
        <v>29</v>
      </c>
      <c r="J119" s="162" t="s">
        <v>29</v>
      </c>
      <c r="K119" s="117">
        <v>417.42</v>
      </c>
      <c r="L119" s="475" t="s">
        <v>498</v>
      </c>
      <c r="M119" s="475" t="s">
        <v>498</v>
      </c>
    </row>
    <row r="120" spans="1:13" s="327" customFormat="1" ht="42" customHeight="1">
      <c r="A120" s="707" t="s">
        <v>689</v>
      </c>
      <c r="B120" s="708"/>
      <c r="C120" s="721" t="s">
        <v>822</v>
      </c>
      <c r="D120" s="710">
        <v>45390</v>
      </c>
      <c r="E120" s="712">
        <v>269.25</v>
      </c>
      <c r="F120" s="712">
        <v>483.35</v>
      </c>
      <c r="G120" s="712">
        <v>280.51</v>
      </c>
      <c r="H120" s="712">
        <v>507.22</v>
      </c>
      <c r="I120" s="712">
        <v>296.2</v>
      </c>
      <c r="J120" s="712">
        <v>545.23</v>
      </c>
      <c r="K120" s="725" t="s">
        <v>524</v>
      </c>
      <c r="L120" s="724" t="s">
        <v>503</v>
      </c>
      <c r="M120" s="724" t="s">
        <v>503</v>
      </c>
    </row>
    <row r="121" spans="1:13" s="327" customFormat="1" ht="14.25" customHeight="1">
      <c r="A121" s="342"/>
      <c r="B121" s="328"/>
      <c r="C121" s="320" t="s">
        <v>646</v>
      </c>
      <c r="D121" s="375">
        <v>45390</v>
      </c>
      <c r="E121" s="432" t="s">
        <v>29</v>
      </c>
      <c r="F121" s="433" t="s">
        <v>29</v>
      </c>
      <c r="G121" s="432" t="s">
        <v>29</v>
      </c>
      <c r="H121" s="432" t="s">
        <v>29</v>
      </c>
      <c r="I121" s="432" t="s">
        <v>29</v>
      </c>
      <c r="J121" s="433" t="s">
        <v>29</v>
      </c>
      <c r="K121" s="227">
        <v>405.67</v>
      </c>
      <c r="L121" s="213" t="s">
        <v>498</v>
      </c>
      <c r="M121" s="213" t="s">
        <v>498</v>
      </c>
    </row>
    <row r="122" spans="1:13" s="327" customFormat="1" ht="15" customHeight="1">
      <c r="A122" s="342"/>
      <c r="B122" s="328"/>
      <c r="C122" s="320" t="s">
        <v>647</v>
      </c>
      <c r="D122" s="438" t="s">
        <v>821</v>
      </c>
      <c r="E122" s="432" t="s">
        <v>29</v>
      </c>
      <c r="F122" s="433" t="s">
        <v>29</v>
      </c>
      <c r="G122" s="432" t="s">
        <v>29</v>
      </c>
      <c r="H122" s="432" t="s">
        <v>29</v>
      </c>
      <c r="I122" s="432" t="s">
        <v>29</v>
      </c>
      <c r="J122" s="433" t="s">
        <v>29</v>
      </c>
      <c r="K122" s="434">
        <v>431.73</v>
      </c>
      <c r="L122" s="213" t="s">
        <v>498</v>
      </c>
      <c r="M122" s="213" t="s">
        <v>498</v>
      </c>
    </row>
    <row r="123" spans="1:13" s="29" customFormat="1" ht="13.5" customHeight="1">
      <c r="A123" s="115"/>
      <c r="B123" s="39"/>
      <c r="C123" s="33" t="s">
        <v>683</v>
      </c>
      <c r="D123" s="77">
        <v>45390</v>
      </c>
      <c r="E123" s="170" t="s">
        <v>29</v>
      </c>
      <c r="F123" s="169" t="s">
        <v>29</v>
      </c>
      <c r="G123" s="170" t="s">
        <v>29</v>
      </c>
      <c r="H123" s="170" t="s">
        <v>29</v>
      </c>
      <c r="I123" s="170" t="s">
        <v>29</v>
      </c>
      <c r="J123" s="169" t="s">
        <v>29</v>
      </c>
      <c r="K123" s="34">
        <v>402.36</v>
      </c>
      <c r="L123" s="317" t="s">
        <v>498</v>
      </c>
      <c r="M123" s="317" t="s">
        <v>498</v>
      </c>
    </row>
    <row r="124" spans="1:13" s="13" customFormat="1" ht="12.75">
      <c r="A124" s="115"/>
      <c r="B124" s="39"/>
      <c r="C124" s="11" t="s">
        <v>458</v>
      </c>
      <c r="D124" s="375">
        <v>45390</v>
      </c>
      <c r="E124" s="167" t="s">
        <v>29</v>
      </c>
      <c r="F124" s="161" t="s">
        <v>29</v>
      </c>
      <c r="G124" s="167" t="s">
        <v>29</v>
      </c>
      <c r="H124" s="167" t="s">
        <v>29</v>
      </c>
      <c r="I124" s="167" t="s">
        <v>29</v>
      </c>
      <c r="J124" s="161" t="s">
        <v>29</v>
      </c>
      <c r="K124" s="55">
        <v>397.62</v>
      </c>
      <c r="L124" s="209" t="s">
        <v>498</v>
      </c>
      <c r="M124" s="209" t="s">
        <v>498</v>
      </c>
    </row>
    <row r="125" spans="1:13" s="29" customFormat="1" ht="13.5" customHeight="1">
      <c r="A125" s="115"/>
      <c r="B125" s="39"/>
      <c r="C125" s="11" t="s">
        <v>463</v>
      </c>
      <c r="D125" s="438" t="s">
        <v>821</v>
      </c>
      <c r="E125" s="167" t="s">
        <v>29</v>
      </c>
      <c r="F125" s="161" t="s">
        <v>29</v>
      </c>
      <c r="G125" s="167" t="s">
        <v>29</v>
      </c>
      <c r="H125" s="167" t="s">
        <v>29</v>
      </c>
      <c r="I125" s="167" t="s">
        <v>29</v>
      </c>
      <c r="J125" s="161" t="s">
        <v>29</v>
      </c>
      <c r="K125" s="55">
        <v>412.9</v>
      </c>
      <c r="L125" s="209" t="s">
        <v>498</v>
      </c>
      <c r="M125" s="209" t="s">
        <v>498</v>
      </c>
    </row>
    <row r="126" spans="1:13" s="29" customFormat="1" ht="14.25" customHeight="1">
      <c r="A126" s="115"/>
      <c r="B126" s="39"/>
      <c r="C126" s="11" t="s">
        <v>464</v>
      </c>
      <c r="D126" s="77">
        <v>45390</v>
      </c>
      <c r="E126" s="167" t="s">
        <v>29</v>
      </c>
      <c r="F126" s="161" t="s">
        <v>29</v>
      </c>
      <c r="G126" s="167" t="s">
        <v>29</v>
      </c>
      <c r="H126" s="167" t="s">
        <v>29</v>
      </c>
      <c r="I126" s="167" t="s">
        <v>29</v>
      </c>
      <c r="J126" s="161" t="s">
        <v>29</v>
      </c>
      <c r="K126" s="55">
        <v>417.42</v>
      </c>
      <c r="L126" s="209" t="s">
        <v>498</v>
      </c>
      <c r="M126" s="209" t="s">
        <v>498</v>
      </c>
    </row>
    <row r="127" spans="1:13" s="29" customFormat="1" ht="13.5" customHeight="1">
      <c r="A127" s="115"/>
      <c r="B127" s="39"/>
      <c r="C127" s="67" t="s">
        <v>684</v>
      </c>
      <c r="D127" s="375">
        <v>45390</v>
      </c>
      <c r="E127" s="167" t="s">
        <v>29</v>
      </c>
      <c r="F127" s="161" t="s">
        <v>29</v>
      </c>
      <c r="G127" s="167" t="s">
        <v>29</v>
      </c>
      <c r="H127" s="167" t="s">
        <v>29</v>
      </c>
      <c r="I127" s="167" t="s">
        <v>29</v>
      </c>
      <c r="J127" s="161" t="s">
        <v>29</v>
      </c>
      <c r="K127" s="36">
        <v>437.09</v>
      </c>
      <c r="L127" s="209" t="s">
        <v>498</v>
      </c>
      <c r="M127" s="209" t="s">
        <v>498</v>
      </c>
    </row>
    <row r="128" spans="1:13" s="29" customFormat="1" ht="15" customHeight="1">
      <c r="A128" s="115"/>
      <c r="B128" s="39"/>
      <c r="C128" s="67" t="s">
        <v>465</v>
      </c>
      <c r="D128" s="438" t="s">
        <v>821</v>
      </c>
      <c r="E128" s="167" t="s">
        <v>29</v>
      </c>
      <c r="F128" s="161" t="s">
        <v>29</v>
      </c>
      <c r="G128" s="167" t="s">
        <v>29</v>
      </c>
      <c r="H128" s="167" t="s">
        <v>29</v>
      </c>
      <c r="I128" s="167" t="s">
        <v>29</v>
      </c>
      <c r="J128" s="161" t="s">
        <v>29</v>
      </c>
      <c r="K128" s="55">
        <v>441.79</v>
      </c>
      <c r="L128" s="209" t="s">
        <v>498</v>
      </c>
      <c r="M128" s="209" t="s">
        <v>498</v>
      </c>
    </row>
    <row r="129" spans="1:13" s="29" customFormat="1" ht="12.75">
      <c r="A129" s="115"/>
      <c r="B129" s="39"/>
      <c r="C129" s="11" t="s">
        <v>466</v>
      </c>
      <c r="D129" s="77">
        <v>45390</v>
      </c>
      <c r="E129" s="167" t="s">
        <v>29</v>
      </c>
      <c r="F129" s="161" t="s">
        <v>29</v>
      </c>
      <c r="G129" s="167" t="s">
        <v>29</v>
      </c>
      <c r="H129" s="167" t="s">
        <v>29</v>
      </c>
      <c r="I129" s="167" t="s">
        <v>29</v>
      </c>
      <c r="J129" s="161" t="s">
        <v>29</v>
      </c>
      <c r="K129" s="55">
        <v>442.16</v>
      </c>
      <c r="L129" s="209" t="s">
        <v>498</v>
      </c>
      <c r="M129" s="209" t="s">
        <v>498</v>
      </c>
    </row>
    <row r="130" spans="1:13" s="29" customFormat="1" ht="13.5" thickBot="1">
      <c r="A130" s="115"/>
      <c r="B130" s="39"/>
      <c r="C130" s="118" t="s">
        <v>685</v>
      </c>
      <c r="D130" s="120">
        <v>45390</v>
      </c>
      <c r="E130" s="474" t="s">
        <v>29</v>
      </c>
      <c r="F130" s="162" t="s">
        <v>29</v>
      </c>
      <c r="G130" s="474" t="s">
        <v>29</v>
      </c>
      <c r="H130" s="474" t="s">
        <v>29</v>
      </c>
      <c r="I130" s="474" t="s">
        <v>29</v>
      </c>
      <c r="J130" s="162" t="s">
        <v>29</v>
      </c>
      <c r="K130" s="117">
        <v>417.42</v>
      </c>
      <c r="L130" s="475" t="s">
        <v>498</v>
      </c>
      <c r="M130" s="475" t="s">
        <v>498</v>
      </c>
    </row>
    <row r="131" spans="1:13" s="327" customFormat="1" ht="18" customHeight="1">
      <c r="A131" s="707" t="s">
        <v>689</v>
      </c>
      <c r="B131" s="708"/>
      <c r="C131" s="733" t="s">
        <v>383</v>
      </c>
      <c r="D131" s="729" t="s">
        <v>197</v>
      </c>
      <c r="E131" s="731">
        <v>213.24</v>
      </c>
      <c r="F131" s="731">
        <v>393.63</v>
      </c>
      <c r="G131" s="731">
        <v>222.64</v>
      </c>
      <c r="H131" s="731">
        <v>413.65</v>
      </c>
      <c r="I131" s="731">
        <v>235.48</v>
      </c>
      <c r="J131" s="731">
        <v>445.3</v>
      </c>
      <c r="K131" s="723" t="s">
        <v>524</v>
      </c>
      <c r="L131" s="734" t="s">
        <v>498</v>
      </c>
      <c r="M131" s="734" t="s">
        <v>498</v>
      </c>
    </row>
    <row r="132" spans="2:13" s="327" customFormat="1" ht="12.75" customHeight="1">
      <c r="B132" s="328"/>
      <c r="C132" s="320" t="s">
        <v>212</v>
      </c>
      <c r="D132" s="375" t="s">
        <v>708</v>
      </c>
      <c r="E132" s="434">
        <v>66.72</v>
      </c>
      <c r="F132" s="434">
        <v>143.76</v>
      </c>
      <c r="G132" s="434">
        <v>69.69</v>
      </c>
      <c r="H132" s="434">
        <v>151.27</v>
      </c>
      <c r="I132" s="439">
        <v>73.96</v>
      </c>
      <c r="J132" s="370">
        <v>163.58</v>
      </c>
      <c r="K132" s="480" t="s">
        <v>524</v>
      </c>
      <c r="L132" s="209" t="s">
        <v>498</v>
      </c>
      <c r="M132" s="209" t="s">
        <v>498</v>
      </c>
    </row>
    <row r="133" spans="1:13" s="29" customFormat="1" ht="14.25" customHeight="1">
      <c r="A133" s="115"/>
      <c r="B133" s="39"/>
      <c r="C133" s="33" t="s">
        <v>446</v>
      </c>
      <c r="D133" s="76" t="s">
        <v>197</v>
      </c>
      <c r="E133" s="167" t="s">
        <v>29</v>
      </c>
      <c r="F133" s="161" t="s">
        <v>29</v>
      </c>
      <c r="G133" s="167" t="s">
        <v>29</v>
      </c>
      <c r="H133" s="167" t="s">
        <v>29</v>
      </c>
      <c r="I133" s="167" t="s">
        <v>29</v>
      </c>
      <c r="J133" s="167" t="s">
        <v>29</v>
      </c>
      <c r="K133" s="481">
        <v>336.43</v>
      </c>
      <c r="L133" s="209" t="s">
        <v>498</v>
      </c>
      <c r="M133" s="209" t="s">
        <v>498</v>
      </c>
    </row>
    <row r="134" spans="1:13" s="29" customFormat="1" ht="15" customHeight="1">
      <c r="A134" s="115"/>
      <c r="B134" s="39"/>
      <c r="C134" s="11" t="s">
        <v>447</v>
      </c>
      <c r="D134" s="76" t="s">
        <v>197</v>
      </c>
      <c r="E134" s="167" t="s">
        <v>29</v>
      </c>
      <c r="F134" s="161" t="s">
        <v>29</v>
      </c>
      <c r="G134" s="167" t="s">
        <v>29</v>
      </c>
      <c r="H134" s="167" t="s">
        <v>29</v>
      </c>
      <c r="I134" s="167" t="s">
        <v>29</v>
      </c>
      <c r="J134" s="167" t="s">
        <v>29</v>
      </c>
      <c r="K134" s="168">
        <v>358.03</v>
      </c>
      <c r="L134" s="209" t="s">
        <v>498</v>
      </c>
      <c r="M134" s="209" t="s">
        <v>498</v>
      </c>
    </row>
    <row r="135" spans="1:13" s="29" customFormat="1" ht="13.5" customHeight="1">
      <c r="A135" s="115"/>
      <c r="B135" s="39"/>
      <c r="C135" s="33" t="s">
        <v>674</v>
      </c>
      <c r="D135" s="76" t="s">
        <v>197</v>
      </c>
      <c r="E135" s="170" t="s">
        <v>29</v>
      </c>
      <c r="F135" s="169" t="s">
        <v>29</v>
      </c>
      <c r="G135" s="170" t="s">
        <v>29</v>
      </c>
      <c r="H135" s="170" t="s">
        <v>29</v>
      </c>
      <c r="I135" s="170" t="s">
        <v>29</v>
      </c>
      <c r="J135" s="169" t="s">
        <v>29</v>
      </c>
      <c r="K135" s="34">
        <v>333.68</v>
      </c>
      <c r="L135" s="317" t="s">
        <v>498</v>
      </c>
      <c r="M135" s="317" t="s">
        <v>498</v>
      </c>
    </row>
    <row r="136" spans="1:13" s="13" customFormat="1" ht="15" customHeight="1">
      <c r="A136" s="115"/>
      <c r="B136" s="39"/>
      <c r="C136" s="11" t="s">
        <v>448</v>
      </c>
      <c r="D136" s="76" t="s">
        <v>197</v>
      </c>
      <c r="E136" s="167" t="s">
        <v>29</v>
      </c>
      <c r="F136" s="161" t="s">
        <v>29</v>
      </c>
      <c r="G136" s="167" t="s">
        <v>29</v>
      </c>
      <c r="H136" s="167" t="s">
        <v>29</v>
      </c>
      <c r="I136" s="167" t="s">
        <v>29</v>
      </c>
      <c r="J136" s="167" t="s">
        <v>29</v>
      </c>
      <c r="K136" s="168">
        <v>329.75</v>
      </c>
      <c r="L136" s="209" t="s">
        <v>498</v>
      </c>
      <c r="M136" s="209" t="s">
        <v>498</v>
      </c>
    </row>
    <row r="137" spans="1:13" s="29" customFormat="1" ht="13.5" customHeight="1">
      <c r="A137" s="115"/>
      <c r="B137" s="39"/>
      <c r="C137" s="11" t="s">
        <v>449</v>
      </c>
      <c r="D137" s="76" t="s">
        <v>197</v>
      </c>
      <c r="E137" s="167" t="s">
        <v>29</v>
      </c>
      <c r="F137" s="161" t="s">
        <v>29</v>
      </c>
      <c r="G137" s="167" t="s">
        <v>29</v>
      </c>
      <c r="H137" s="167" t="s">
        <v>29</v>
      </c>
      <c r="I137" s="167" t="s">
        <v>29</v>
      </c>
      <c r="J137" s="167" t="s">
        <v>29</v>
      </c>
      <c r="K137" s="168">
        <v>342.42</v>
      </c>
      <c r="L137" s="209" t="s">
        <v>498</v>
      </c>
      <c r="M137" s="209" t="s">
        <v>498</v>
      </c>
    </row>
    <row r="138" spans="1:13" s="29" customFormat="1" ht="14.25" customHeight="1">
      <c r="A138" s="115"/>
      <c r="B138" s="39"/>
      <c r="C138" s="11" t="s">
        <v>450</v>
      </c>
      <c r="D138" s="76" t="s">
        <v>197</v>
      </c>
      <c r="E138" s="167" t="s">
        <v>29</v>
      </c>
      <c r="F138" s="161" t="s">
        <v>29</v>
      </c>
      <c r="G138" s="167" t="s">
        <v>29</v>
      </c>
      <c r="H138" s="167" t="s">
        <v>29</v>
      </c>
      <c r="I138" s="167" t="s">
        <v>29</v>
      </c>
      <c r="J138" s="167" t="s">
        <v>29</v>
      </c>
      <c r="K138" s="168">
        <v>346.17</v>
      </c>
      <c r="L138" s="209" t="s">
        <v>498</v>
      </c>
      <c r="M138" s="209" t="s">
        <v>498</v>
      </c>
    </row>
    <row r="139" spans="1:13" s="29" customFormat="1" ht="13.5" customHeight="1">
      <c r="A139" s="115"/>
      <c r="B139" s="39"/>
      <c r="C139" s="67" t="s">
        <v>675</v>
      </c>
      <c r="D139" s="77" t="s">
        <v>197</v>
      </c>
      <c r="E139" s="167" t="s">
        <v>29</v>
      </c>
      <c r="F139" s="161" t="s">
        <v>29</v>
      </c>
      <c r="G139" s="167" t="s">
        <v>29</v>
      </c>
      <c r="H139" s="167" t="s">
        <v>29</v>
      </c>
      <c r="I139" s="167" t="s">
        <v>29</v>
      </c>
      <c r="J139" s="161" t="s">
        <v>29</v>
      </c>
      <c r="K139" s="36">
        <v>362.48</v>
      </c>
      <c r="L139" s="209" t="s">
        <v>498</v>
      </c>
      <c r="M139" s="209" t="s">
        <v>498</v>
      </c>
    </row>
    <row r="140" spans="1:13" s="29" customFormat="1" ht="15" customHeight="1">
      <c r="A140" s="115"/>
      <c r="B140" s="39"/>
      <c r="C140" s="67" t="s">
        <v>451</v>
      </c>
      <c r="D140" s="76" t="s">
        <v>197</v>
      </c>
      <c r="E140" s="167" t="s">
        <v>29</v>
      </c>
      <c r="F140" s="161" t="s">
        <v>29</v>
      </c>
      <c r="G140" s="167" t="s">
        <v>29</v>
      </c>
      <c r="H140" s="167" t="s">
        <v>29</v>
      </c>
      <c r="I140" s="167" t="s">
        <v>29</v>
      </c>
      <c r="J140" s="167" t="s">
        <v>29</v>
      </c>
      <c r="K140" s="168">
        <v>366.38</v>
      </c>
      <c r="L140" s="209" t="s">
        <v>498</v>
      </c>
      <c r="M140" s="209" t="s">
        <v>498</v>
      </c>
    </row>
    <row r="141" spans="1:13" s="29" customFormat="1" ht="15.75" customHeight="1">
      <c r="A141" s="115"/>
      <c r="B141" s="39"/>
      <c r="C141" s="11" t="s">
        <v>452</v>
      </c>
      <c r="D141" s="77" t="s">
        <v>197</v>
      </c>
      <c r="E141" s="167" t="s">
        <v>29</v>
      </c>
      <c r="F141" s="161" t="s">
        <v>29</v>
      </c>
      <c r="G141" s="167" t="s">
        <v>29</v>
      </c>
      <c r="H141" s="167" t="s">
        <v>29</v>
      </c>
      <c r="I141" s="167" t="s">
        <v>29</v>
      </c>
      <c r="J141" s="167" t="s">
        <v>29</v>
      </c>
      <c r="K141" s="168">
        <v>366.68</v>
      </c>
      <c r="L141" s="209" t="s">
        <v>498</v>
      </c>
      <c r="M141" s="209" t="s">
        <v>498</v>
      </c>
    </row>
    <row r="142" spans="1:13" s="29" customFormat="1" ht="13.5" thickBot="1">
      <c r="A142" s="115"/>
      <c r="B142" s="39"/>
      <c r="C142" s="118" t="s">
        <v>676</v>
      </c>
      <c r="D142" s="120" t="s">
        <v>197</v>
      </c>
      <c r="E142" s="474" t="s">
        <v>29</v>
      </c>
      <c r="F142" s="162" t="s">
        <v>29</v>
      </c>
      <c r="G142" s="474" t="s">
        <v>29</v>
      </c>
      <c r="H142" s="474" t="s">
        <v>29</v>
      </c>
      <c r="I142" s="474" t="s">
        <v>29</v>
      </c>
      <c r="J142" s="162" t="s">
        <v>29</v>
      </c>
      <c r="K142" s="117">
        <v>346.17</v>
      </c>
      <c r="L142" s="475" t="s">
        <v>498</v>
      </c>
      <c r="M142" s="475" t="s">
        <v>498</v>
      </c>
    </row>
    <row r="143" spans="1:13" s="327" customFormat="1" ht="30" customHeight="1">
      <c r="A143" s="707" t="s">
        <v>689</v>
      </c>
      <c r="B143" s="708"/>
      <c r="C143" s="735" t="s">
        <v>211</v>
      </c>
      <c r="D143" s="736" t="s">
        <v>381</v>
      </c>
      <c r="E143" s="731">
        <v>213.24</v>
      </c>
      <c r="F143" s="731">
        <v>393.63</v>
      </c>
      <c r="G143" s="731">
        <v>222.64</v>
      </c>
      <c r="H143" s="731">
        <v>413.65</v>
      </c>
      <c r="I143" s="731">
        <v>235.48</v>
      </c>
      <c r="J143" s="731">
        <v>445.3</v>
      </c>
      <c r="K143" s="725" t="s">
        <v>524</v>
      </c>
      <c r="L143" s="734">
        <v>155.38</v>
      </c>
      <c r="M143" s="734">
        <v>298.64</v>
      </c>
    </row>
    <row r="144" spans="2:13" s="29" customFormat="1" ht="12.75" customHeight="1">
      <c r="B144" s="39"/>
      <c r="C144" s="11" t="s">
        <v>212</v>
      </c>
      <c r="D144" s="77" t="s">
        <v>382</v>
      </c>
      <c r="E144" s="55">
        <v>66.72</v>
      </c>
      <c r="F144" s="55">
        <v>143.76</v>
      </c>
      <c r="G144" s="55">
        <v>69.69</v>
      </c>
      <c r="H144" s="55">
        <v>151.27</v>
      </c>
      <c r="I144" s="56">
        <v>73.96</v>
      </c>
      <c r="J144" s="56">
        <v>163.58</v>
      </c>
      <c r="K144" s="482" t="s">
        <v>524</v>
      </c>
      <c r="L144" s="483">
        <v>44.66</v>
      </c>
      <c r="M144" s="483">
        <v>100.56</v>
      </c>
    </row>
    <row r="145" spans="1:13" s="29" customFormat="1" ht="14.25" customHeight="1">
      <c r="A145" s="115"/>
      <c r="B145" s="39"/>
      <c r="C145" s="33" t="s">
        <v>525</v>
      </c>
      <c r="D145" s="76" t="s">
        <v>381</v>
      </c>
      <c r="E145" s="170" t="s">
        <v>29</v>
      </c>
      <c r="F145" s="169" t="s">
        <v>29</v>
      </c>
      <c r="G145" s="170" t="s">
        <v>29</v>
      </c>
      <c r="H145" s="170" t="s">
        <v>29</v>
      </c>
      <c r="I145" s="170" t="s">
        <v>29</v>
      </c>
      <c r="J145" s="170" t="s">
        <v>29</v>
      </c>
      <c r="K145" s="481">
        <v>336.43</v>
      </c>
      <c r="L145" s="317" t="s">
        <v>498</v>
      </c>
      <c r="M145" s="317" t="s">
        <v>498</v>
      </c>
    </row>
    <row r="146" spans="1:13" s="29" customFormat="1" ht="15" customHeight="1">
      <c r="A146" s="115"/>
      <c r="B146" s="39"/>
      <c r="C146" s="11" t="s">
        <v>526</v>
      </c>
      <c r="D146" s="76" t="s">
        <v>381</v>
      </c>
      <c r="E146" s="167" t="s">
        <v>29</v>
      </c>
      <c r="F146" s="161" t="s">
        <v>29</v>
      </c>
      <c r="G146" s="167" t="s">
        <v>29</v>
      </c>
      <c r="H146" s="167" t="s">
        <v>29</v>
      </c>
      <c r="I146" s="167" t="s">
        <v>29</v>
      </c>
      <c r="J146" s="167" t="s">
        <v>29</v>
      </c>
      <c r="K146" s="168">
        <v>358.03</v>
      </c>
      <c r="L146" s="209" t="s">
        <v>498</v>
      </c>
      <c r="M146" s="209" t="s">
        <v>498</v>
      </c>
    </row>
    <row r="147" spans="1:13" s="29" customFormat="1" ht="13.5" customHeight="1">
      <c r="A147" s="115"/>
      <c r="B147" s="39"/>
      <c r="C147" s="33" t="s">
        <v>677</v>
      </c>
      <c r="D147" s="76" t="s">
        <v>381</v>
      </c>
      <c r="E147" s="170" t="s">
        <v>29</v>
      </c>
      <c r="F147" s="169" t="s">
        <v>29</v>
      </c>
      <c r="G147" s="170" t="s">
        <v>29</v>
      </c>
      <c r="H147" s="170" t="s">
        <v>29</v>
      </c>
      <c r="I147" s="170" t="s">
        <v>29</v>
      </c>
      <c r="J147" s="169" t="s">
        <v>29</v>
      </c>
      <c r="K147" s="34">
        <v>333.68</v>
      </c>
      <c r="L147" s="317" t="s">
        <v>498</v>
      </c>
      <c r="M147" s="317" t="s">
        <v>498</v>
      </c>
    </row>
    <row r="148" spans="1:13" s="13" customFormat="1" ht="15" customHeight="1">
      <c r="A148" s="115"/>
      <c r="B148" s="39"/>
      <c r="C148" s="11" t="s">
        <v>527</v>
      </c>
      <c r="D148" s="76" t="s">
        <v>381</v>
      </c>
      <c r="E148" s="167" t="s">
        <v>29</v>
      </c>
      <c r="F148" s="161" t="s">
        <v>29</v>
      </c>
      <c r="G148" s="167" t="s">
        <v>29</v>
      </c>
      <c r="H148" s="167" t="s">
        <v>29</v>
      </c>
      <c r="I148" s="167" t="s">
        <v>29</v>
      </c>
      <c r="J148" s="167" t="s">
        <v>29</v>
      </c>
      <c r="K148" s="168">
        <v>329.75</v>
      </c>
      <c r="L148" s="209" t="s">
        <v>498</v>
      </c>
      <c r="M148" s="209" t="s">
        <v>498</v>
      </c>
    </row>
    <row r="149" spans="1:13" s="29" customFormat="1" ht="13.5" customHeight="1">
      <c r="A149" s="115"/>
      <c r="B149" s="39"/>
      <c r="C149" s="11" t="s">
        <v>528</v>
      </c>
      <c r="D149" s="76" t="s">
        <v>381</v>
      </c>
      <c r="E149" s="167" t="s">
        <v>29</v>
      </c>
      <c r="F149" s="161" t="s">
        <v>29</v>
      </c>
      <c r="G149" s="167" t="s">
        <v>29</v>
      </c>
      <c r="H149" s="167" t="s">
        <v>29</v>
      </c>
      <c r="I149" s="167" t="s">
        <v>29</v>
      </c>
      <c r="J149" s="167" t="s">
        <v>29</v>
      </c>
      <c r="K149" s="168">
        <v>342.42</v>
      </c>
      <c r="L149" s="209" t="s">
        <v>498</v>
      </c>
      <c r="M149" s="209" t="s">
        <v>498</v>
      </c>
    </row>
    <row r="150" spans="1:13" s="29" customFormat="1" ht="14.25" customHeight="1">
      <c r="A150" s="115"/>
      <c r="B150" s="39"/>
      <c r="C150" s="11" t="s">
        <v>529</v>
      </c>
      <c r="D150" s="76" t="s">
        <v>381</v>
      </c>
      <c r="E150" s="167" t="s">
        <v>29</v>
      </c>
      <c r="F150" s="161" t="s">
        <v>29</v>
      </c>
      <c r="G150" s="167" t="s">
        <v>29</v>
      </c>
      <c r="H150" s="167" t="s">
        <v>29</v>
      </c>
      <c r="I150" s="167" t="s">
        <v>29</v>
      </c>
      <c r="J150" s="167" t="s">
        <v>29</v>
      </c>
      <c r="K150" s="168">
        <v>346.17</v>
      </c>
      <c r="L150" s="209" t="s">
        <v>498</v>
      </c>
      <c r="M150" s="209" t="s">
        <v>498</v>
      </c>
    </row>
    <row r="151" spans="1:13" s="29" customFormat="1" ht="13.5" customHeight="1">
      <c r="A151" s="115"/>
      <c r="B151" s="39"/>
      <c r="C151" s="67" t="s">
        <v>678</v>
      </c>
      <c r="D151" s="77" t="s">
        <v>381</v>
      </c>
      <c r="E151" s="167" t="s">
        <v>29</v>
      </c>
      <c r="F151" s="161" t="s">
        <v>29</v>
      </c>
      <c r="G151" s="167" t="s">
        <v>29</v>
      </c>
      <c r="H151" s="167" t="s">
        <v>29</v>
      </c>
      <c r="I151" s="167" t="s">
        <v>29</v>
      </c>
      <c r="J151" s="161" t="s">
        <v>29</v>
      </c>
      <c r="K151" s="36">
        <v>362.48</v>
      </c>
      <c r="L151" s="209" t="s">
        <v>498</v>
      </c>
      <c r="M151" s="209" t="s">
        <v>498</v>
      </c>
    </row>
    <row r="152" spans="1:13" s="29" customFormat="1" ht="15" customHeight="1">
      <c r="A152" s="115"/>
      <c r="B152" s="39"/>
      <c r="C152" s="67" t="s">
        <v>530</v>
      </c>
      <c r="D152" s="76" t="s">
        <v>381</v>
      </c>
      <c r="E152" s="167" t="s">
        <v>29</v>
      </c>
      <c r="F152" s="161" t="s">
        <v>29</v>
      </c>
      <c r="G152" s="167" t="s">
        <v>29</v>
      </c>
      <c r="H152" s="167" t="s">
        <v>29</v>
      </c>
      <c r="I152" s="167" t="s">
        <v>29</v>
      </c>
      <c r="J152" s="167" t="s">
        <v>29</v>
      </c>
      <c r="K152" s="168">
        <v>366.38</v>
      </c>
      <c r="L152" s="209" t="s">
        <v>498</v>
      </c>
      <c r="M152" s="209" t="s">
        <v>498</v>
      </c>
    </row>
    <row r="153" spans="1:13" s="29" customFormat="1" ht="15.75" customHeight="1">
      <c r="A153" s="115"/>
      <c r="B153" s="39"/>
      <c r="C153" s="11" t="s">
        <v>531</v>
      </c>
      <c r="D153" s="77" t="s">
        <v>381</v>
      </c>
      <c r="E153" s="167" t="s">
        <v>29</v>
      </c>
      <c r="F153" s="161" t="s">
        <v>29</v>
      </c>
      <c r="G153" s="167" t="s">
        <v>29</v>
      </c>
      <c r="H153" s="167" t="s">
        <v>29</v>
      </c>
      <c r="I153" s="167" t="s">
        <v>29</v>
      </c>
      <c r="J153" s="167" t="s">
        <v>29</v>
      </c>
      <c r="K153" s="168">
        <v>366.68</v>
      </c>
      <c r="L153" s="209" t="s">
        <v>498</v>
      </c>
      <c r="M153" s="209" t="s">
        <v>498</v>
      </c>
    </row>
    <row r="154" spans="1:13" s="29" customFormat="1" ht="13.5" thickBot="1">
      <c r="A154" s="115"/>
      <c r="B154" s="39"/>
      <c r="C154" s="118" t="s">
        <v>679</v>
      </c>
      <c r="D154" s="120" t="s">
        <v>381</v>
      </c>
      <c r="E154" s="474" t="s">
        <v>29</v>
      </c>
      <c r="F154" s="162" t="s">
        <v>29</v>
      </c>
      <c r="G154" s="474" t="s">
        <v>29</v>
      </c>
      <c r="H154" s="474" t="s">
        <v>29</v>
      </c>
      <c r="I154" s="474" t="s">
        <v>29</v>
      </c>
      <c r="J154" s="162" t="s">
        <v>29</v>
      </c>
      <c r="K154" s="117">
        <v>346.17</v>
      </c>
      <c r="L154" s="475" t="s">
        <v>498</v>
      </c>
      <c r="M154" s="475" t="s">
        <v>498</v>
      </c>
    </row>
    <row r="155" spans="1:13" s="327" customFormat="1" ht="34.5" customHeight="1">
      <c r="A155" s="707" t="s">
        <v>689</v>
      </c>
      <c r="B155" s="708"/>
      <c r="C155" s="721" t="s">
        <v>764</v>
      </c>
      <c r="D155" s="710">
        <v>44388</v>
      </c>
      <c r="E155" s="722" t="s">
        <v>768</v>
      </c>
      <c r="F155" s="722" t="s">
        <v>768</v>
      </c>
      <c r="G155" s="722" t="s">
        <v>768</v>
      </c>
      <c r="H155" s="722" t="s">
        <v>768</v>
      </c>
      <c r="I155" s="722" t="s">
        <v>768</v>
      </c>
      <c r="J155" s="722" t="s">
        <v>768</v>
      </c>
      <c r="K155" s="737" t="s">
        <v>524</v>
      </c>
      <c r="L155" s="738" t="s">
        <v>765</v>
      </c>
      <c r="M155" s="738" t="s">
        <v>766</v>
      </c>
    </row>
    <row r="156" spans="1:13" s="327" customFormat="1" ht="14.25" customHeight="1">
      <c r="A156" s="342"/>
      <c r="B156" s="328"/>
      <c r="C156" s="320" t="s">
        <v>649</v>
      </c>
      <c r="D156" s="224">
        <v>44388</v>
      </c>
      <c r="E156" s="432" t="s">
        <v>29</v>
      </c>
      <c r="F156" s="433" t="s">
        <v>29</v>
      </c>
      <c r="G156" s="432" t="s">
        <v>29</v>
      </c>
      <c r="H156" s="432" t="s">
        <v>29</v>
      </c>
      <c r="I156" s="432" t="s">
        <v>29</v>
      </c>
      <c r="J156" s="433" t="s">
        <v>29</v>
      </c>
      <c r="K156" s="227">
        <v>405.67</v>
      </c>
      <c r="L156" s="213" t="s">
        <v>498</v>
      </c>
      <c r="M156" s="213" t="s">
        <v>498</v>
      </c>
    </row>
    <row r="157" spans="1:13" s="327" customFormat="1" ht="15" customHeight="1">
      <c r="A157" s="342"/>
      <c r="B157" s="328"/>
      <c r="C157" s="320" t="s">
        <v>650</v>
      </c>
      <c r="D157" s="375">
        <v>44388</v>
      </c>
      <c r="E157" s="432" t="s">
        <v>29</v>
      </c>
      <c r="F157" s="433" t="s">
        <v>29</v>
      </c>
      <c r="G157" s="432" t="s">
        <v>29</v>
      </c>
      <c r="H157" s="432" t="s">
        <v>29</v>
      </c>
      <c r="I157" s="432" t="s">
        <v>29</v>
      </c>
      <c r="J157" s="433" t="s">
        <v>29</v>
      </c>
      <c r="K157" s="434">
        <v>431.73</v>
      </c>
      <c r="L157" s="213" t="s">
        <v>498</v>
      </c>
      <c r="M157" s="213" t="s">
        <v>498</v>
      </c>
    </row>
    <row r="158" spans="1:13" s="29" customFormat="1" ht="13.5" customHeight="1">
      <c r="A158" s="115"/>
      <c r="B158" s="39"/>
      <c r="C158" s="33" t="s">
        <v>686</v>
      </c>
      <c r="D158" s="76">
        <v>44388</v>
      </c>
      <c r="E158" s="170" t="s">
        <v>29</v>
      </c>
      <c r="F158" s="169" t="s">
        <v>29</v>
      </c>
      <c r="G158" s="170" t="s">
        <v>29</v>
      </c>
      <c r="H158" s="170" t="s">
        <v>29</v>
      </c>
      <c r="I158" s="170" t="s">
        <v>29</v>
      </c>
      <c r="J158" s="169" t="s">
        <v>29</v>
      </c>
      <c r="K158" s="34">
        <v>402.36</v>
      </c>
      <c r="L158" s="317" t="s">
        <v>498</v>
      </c>
      <c r="M158" s="317" t="s">
        <v>498</v>
      </c>
    </row>
    <row r="159" spans="1:13" s="13" customFormat="1" ht="15" customHeight="1">
      <c r="A159" s="115"/>
      <c r="B159" s="39"/>
      <c r="C159" s="11" t="s">
        <v>453</v>
      </c>
      <c r="D159" s="77">
        <v>44388</v>
      </c>
      <c r="E159" s="167" t="s">
        <v>29</v>
      </c>
      <c r="F159" s="161" t="s">
        <v>29</v>
      </c>
      <c r="G159" s="167" t="s">
        <v>29</v>
      </c>
      <c r="H159" s="167" t="s">
        <v>29</v>
      </c>
      <c r="I159" s="167" t="s">
        <v>29</v>
      </c>
      <c r="J159" s="161" t="s">
        <v>29</v>
      </c>
      <c r="K159" s="55">
        <v>397.62</v>
      </c>
      <c r="L159" s="209" t="s">
        <v>498</v>
      </c>
      <c r="M159" s="209" t="s">
        <v>498</v>
      </c>
    </row>
    <row r="160" spans="1:13" s="29" customFormat="1" ht="13.5" customHeight="1">
      <c r="A160" s="115"/>
      <c r="B160" s="39"/>
      <c r="C160" s="11" t="s">
        <v>454</v>
      </c>
      <c r="D160" s="76">
        <v>44388</v>
      </c>
      <c r="E160" s="167" t="s">
        <v>29</v>
      </c>
      <c r="F160" s="161" t="s">
        <v>29</v>
      </c>
      <c r="G160" s="167" t="s">
        <v>29</v>
      </c>
      <c r="H160" s="167" t="s">
        <v>29</v>
      </c>
      <c r="I160" s="167" t="s">
        <v>29</v>
      </c>
      <c r="J160" s="161" t="s">
        <v>29</v>
      </c>
      <c r="K160" s="55">
        <v>412.9</v>
      </c>
      <c r="L160" s="209" t="s">
        <v>498</v>
      </c>
      <c r="M160" s="209" t="s">
        <v>498</v>
      </c>
    </row>
    <row r="161" spans="1:13" s="29" customFormat="1" ht="14.25" customHeight="1">
      <c r="A161" s="115"/>
      <c r="B161" s="39"/>
      <c r="C161" s="11" t="s">
        <v>455</v>
      </c>
      <c r="D161" s="77">
        <v>44388</v>
      </c>
      <c r="E161" s="167" t="s">
        <v>29</v>
      </c>
      <c r="F161" s="161" t="s">
        <v>29</v>
      </c>
      <c r="G161" s="167" t="s">
        <v>29</v>
      </c>
      <c r="H161" s="167" t="s">
        <v>29</v>
      </c>
      <c r="I161" s="167" t="s">
        <v>29</v>
      </c>
      <c r="J161" s="161" t="s">
        <v>29</v>
      </c>
      <c r="K161" s="55">
        <v>417.42</v>
      </c>
      <c r="L161" s="209" t="s">
        <v>498</v>
      </c>
      <c r="M161" s="209" t="s">
        <v>498</v>
      </c>
    </row>
    <row r="162" spans="1:13" s="29" customFormat="1" ht="13.5" customHeight="1">
      <c r="A162" s="115"/>
      <c r="B162" s="39"/>
      <c r="C162" s="67" t="s">
        <v>687</v>
      </c>
      <c r="D162" s="77">
        <v>44388</v>
      </c>
      <c r="E162" s="167" t="s">
        <v>29</v>
      </c>
      <c r="F162" s="161" t="s">
        <v>29</v>
      </c>
      <c r="G162" s="167" t="s">
        <v>29</v>
      </c>
      <c r="H162" s="167" t="s">
        <v>29</v>
      </c>
      <c r="I162" s="167" t="s">
        <v>29</v>
      </c>
      <c r="J162" s="161" t="s">
        <v>29</v>
      </c>
      <c r="K162" s="36">
        <v>437.09</v>
      </c>
      <c r="L162" s="209" t="s">
        <v>498</v>
      </c>
      <c r="M162" s="209" t="s">
        <v>498</v>
      </c>
    </row>
    <row r="163" spans="1:13" s="29" customFormat="1" ht="15" customHeight="1">
      <c r="A163" s="115"/>
      <c r="B163" s="39"/>
      <c r="C163" s="67" t="s">
        <v>456</v>
      </c>
      <c r="D163" s="76">
        <v>44388</v>
      </c>
      <c r="E163" s="167" t="s">
        <v>29</v>
      </c>
      <c r="F163" s="161" t="s">
        <v>29</v>
      </c>
      <c r="G163" s="167" t="s">
        <v>29</v>
      </c>
      <c r="H163" s="167" t="s">
        <v>29</v>
      </c>
      <c r="I163" s="167" t="s">
        <v>29</v>
      </c>
      <c r="J163" s="161" t="s">
        <v>29</v>
      </c>
      <c r="K163" s="55">
        <v>441.79</v>
      </c>
      <c r="L163" s="209" t="s">
        <v>498</v>
      </c>
      <c r="M163" s="209" t="s">
        <v>498</v>
      </c>
    </row>
    <row r="164" spans="1:13" s="29" customFormat="1" ht="12.75">
      <c r="A164" s="115"/>
      <c r="B164" s="39"/>
      <c r="C164" s="11" t="s">
        <v>457</v>
      </c>
      <c r="D164" s="77">
        <v>44388</v>
      </c>
      <c r="E164" s="167" t="s">
        <v>29</v>
      </c>
      <c r="F164" s="161" t="s">
        <v>29</v>
      </c>
      <c r="G164" s="167" t="s">
        <v>29</v>
      </c>
      <c r="H164" s="167" t="s">
        <v>29</v>
      </c>
      <c r="I164" s="167" t="s">
        <v>29</v>
      </c>
      <c r="J164" s="161" t="s">
        <v>29</v>
      </c>
      <c r="K164" s="55">
        <v>442.16</v>
      </c>
      <c r="L164" s="209" t="s">
        <v>498</v>
      </c>
      <c r="M164" s="209" t="s">
        <v>498</v>
      </c>
    </row>
    <row r="165" spans="1:13" s="29" customFormat="1" ht="13.5" thickBot="1">
      <c r="A165" s="115"/>
      <c r="B165" s="39"/>
      <c r="C165" s="118" t="s">
        <v>688</v>
      </c>
      <c r="D165" s="120">
        <v>44388</v>
      </c>
      <c r="E165" s="474" t="s">
        <v>29</v>
      </c>
      <c r="F165" s="162" t="s">
        <v>29</v>
      </c>
      <c r="G165" s="474" t="s">
        <v>29</v>
      </c>
      <c r="H165" s="474" t="s">
        <v>29</v>
      </c>
      <c r="I165" s="474" t="s">
        <v>29</v>
      </c>
      <c r="J165" s="162" t="s">
        <v>29</v>
      </c>
      <c r="K165" s="117">
        <v>417.42</v>
      </c>
      <c r="L165" s="475" t="s">
        <v>498</v>
      </c>
      <c r="M165" s="475" t="s">
        <v>498</v>
      </c>
    </row>
    <row r="166" spans="1:13" s="327" customFormat="1" ht="32.25" customHeight="1">
      <c r="A166" s="707" t="s">
        <v>689</v>
      </c>
      <c r="B166" s="708"/>
      <c r="C166" s="739" t="s">
        <v>21</v>
      </c>
      <c r="D166" s="710">
        <v>74261</v>
      </c>
      <c r="E166" s="711">
        <v>250.08</v>
      </c>
      <c r="F166" s="711">
        <v>250.08</v>
      </c>
      <c r="G166" s="740">
        <v>261.24</v>
      </c>
      <c r="H166" s="740">
        <v>261.24</v>
      </c>
      <c r="I166" s="711">
        <v>280.62</v>
      </c>
      <c r="J166" s="711">
        <v>280.62</v>
      </c>
      <c r="K166" s="741" t="s">
        <v>29</v>
      </c>
      <c r="L166" s="724" t="s">
        <v>555</v>
      </c>
      <c r="M166" s="724" t="s">
        <v>555</v>
      </c>
    </row>
    <row r="167" spans="2:13" s="327" customFormat="1" ht="17.25" customHeight="1">
      <c r="B167" s="328"/>
      <c r="C167" s="11" t="s">
        <v>394</v>
      </c>
      <c r="D167" s="375" t="s">
        <v>23</v>
      </c>
      <c r="E167" s="434">
        <v>125.64</v>
      </c>
      <c r="F167" s="434">
        <v>125.64</v>
      </c>
      <c r="G167" s="412">
        <v>129.42</v>
      </c>
      <c r="H167" s="412">
        <v>129.42</v>
      </c>
      <c r="I167" s="439">
        <v>135.83</v>
      </c>
      <c r="J167" s="439">
        <v>135.83</v>
      </c>
      <c r="K167" s="442" t="s">
        <v>29</v>
      </c>
      <c r="L167" s="604">
        <v>83.04</v>
      </c>
      <c r="M167" s="604">
        <v>83.04</v>
      </c>
    </row>
    <row r="168" spans="2:13" s="327" customFormat="1" ht="17.25" customHeight="1">
      <c r="B168" s="328"/>
      <c r="C168" s="11" t="s">
        <v>395</v>
      </c>
      <c r="D168" s="375" t="s">
        <v>24</v>
      </c>
      <c r="E168" s="434">
        <v>124.44</v>
      </c>
      <c r="F168" s="434">
        <v>124.44</v>
      </c>
      <c r="G168" s="412">
        <v>131.82</v>
      </c>
      <c r="H168" s="412">
        <v>131.82</v>
      </c>
      <c r="I168" s="439">
        <v>144.79</v>
      </c>
      <c r="J168" s="439">
        <v>144.79</v>
      </c>
      <c r="K168" s="442" t="s">
        <v>29</v>
      </c>
      <c r="L168" s="604">
        <v>151.01</v>
      </c>
      <c r="M168" s="604">
        <v>151.01</v>
      </c>
    </row>
    <row r="169" spans="1:13" s="327" customFormat="1" ht="14.25" customHeight="1">
      <c r="A169" s="342"/>
      <c r="B169" s="328"/>
      <c r="C169" s="320" t="s">
        <v>784</v>
      </c>
      <c r="D169" s="224" t="s">
        <v>24</v>
      </c>
      <c r="E169" s="432" t="s">
        <v>29</v>
      </c>
      <c r="F169" s="433" t="s">
        <v>29</v>
      </c>
      <c r="G169" s="432" t="s">
        <v>29</v>
      </c>
      <c r="H169" s="432" t="s">
        <v>29</v>
      </c>
      <c r="I169" s="432" t="s">
        <v>29</v>
      </c>
      <c r="J169" s="433" t="s">
        <v>29</v>
      </c>
      <c r="K169" s="227">
        <v>61.65</v>
      </c>
      <c r="L169" s="213" t="s">
        <v>498</v>
      </c>
      <c r="M169" s="213" t="s">
        <v>498</v>
      </c>
    </row>
    <row r="170" spans="1:13" s="327" customFormat="1" ht="15" customHeight="1">
      <c r="A170" s="342"/>
      <c r="B170" s="328"/>
      <c r="C170" s="320" t="s">
        <v>785</v>
      </c>
      <c r="D170" s="375" t="s">
        <v>24</v>
      </c>
      <c r="E170" s="432" t="s">
        <v>29</v>
      </c>
      <c r="F170" s="433" t="s">
        <v>29</v>
      </c>
      <c r="G170" s="432" t="s">
        <v>29</v>
      </c>
      <c r="H170" s="432" t="s">
        <v>29</v>
      </c>
      <c r="I170" s="432" t="s">
        <v>29</v>
      </c>
      <c r="J170" s="433" t="s">
        <v>29</v>
      </c>
      <c r="K170" s="434">
        <v>65.61</v>
      </c>
      <c r="L170" s="213" t="s">
        <v>498</v>
      </c>
      <c r="M170" s="213" t="s">
        <v>498</v>
      </c>
    </row>
    <row r="171" spans="1:13" s="29" customFormat="1" ht="13.5" customHeight="1">
      <c r="A171" s="115"/>
      <c r="B171" s="39"/>
      <c r="C171" s="33" t="s">
        <v>786</v>
      </c>
      <c r="D171" s="224" t="s">
        <v>24</v>
      </c>
      <c r="E171" s="170" t="s">
        <v>29</v>
      </c>
      <c r="F171" s="169" t="s">
        <v>29</v>
      </c>
      <c r="G171" s="170" t="s">
        <v>29</v>
      </c>
      <c r="H171" s="170" t="s">
        <v>29</v>
      </c>
      <c r="I171" s="170" t="s">
        <v>29</v>
      </c>
      <c r="J171" s="169" t="s">
        <v>29</v>
      </c>
      <c r="K171" s="34">
        <v>61.14</v>
      </c>
      <c r="L171" s="317" t="s">
        <v>498</v>
      </c>
      <c r="M171" s="317" t="s">
        <v>498</v>
      </c>
    </row>
    <row r="172" spans="1:13" s="13" customFormat="1" ht="15" customHeight="1">
      <c r="A172" s="115"/>
      <c r="B172" s="39"/>
      <c r="C172" s="11" t="s">
        <v>787</v>
      </c>
      <c r="D172" s="375" t="s">
        <v>24</v>
      </c>
      <c r="E172" s="167" t="s">
        <v>29</v>
      </c>
      <c r="F172" s="161" t="s">
        <v>29</v>
      </c>
      <c r="G172" s="167" t="s">
        <v>29</v>
      </c>
      <c r="H172" s="167" t="s">
        <v>29</v>
      </c>
      <c r="I172" s="167" t="s">
        <v>29</v>
      </c>
      <c r="J172" s="161" t="s">
        <v>29</v>
      </c>
      <c r="K172" s="55">
        <v>60.42</v>
      </c>
      <c r="L172" s="209" t="s">
        <v>498</v>
      </c>
      <c r="M172" s="209" t="s">
        <v>498</v>
      </c>
    </row>
    <row r="173" spans="1:13" s="29" customFormat="1" ht="13.5" customHeight="1">
      <c r="A173" s="115"/>
      <c r="B173" s="39"/>
      <c r="C173" s="11" t="s">
        <v>788</v>
      </c>
      <c r="D173" s="224" t="s">
        <v>24</v>
      </c>
      <c r="E173" s="167" t="s">
        <v>29</v>
      </c>
      <c r="F173" s="161" t="s">
        <v>29</v>
      </c>
      <c r="G173" s="167" t="s">
        <v>29</v>
      </c>
      <c r="H173" s="167" t="s">
        <v>29</v>
      </c>
      <c r="I173" s="167" t="s">
        <v>29</v>
      </c>
      <c r="J173" s="161" t="s">
        <v>29</v>
      </c>
      <c r="K173" s="55">
        <v>62.74</v>
      </c>
      <c r="L173" s="209" t="s">
        <v>498</v>
      </c>
      <c r="M173" s="209" t="s">
        <v>498</v>
      </c>
    </row>
    <row r="174" spans="1:13" s="29" customFormat="1" ht="14.25" customHeight="1">
      <c r="A174" s="115"/>
      <c r="B174" s="39"/>
      <c r="C174" s="11" t="s">
        <v>789</v>
      </c>
      <c r="D174" s="375" t="s">
        <v>24</v>
      </c>
      <c r="E174" s="167" t="s">
        <v>29</v>
      </c>
      <c r="F174" s="161" t="s">
        <v>29</v>
      </c>
      <c r="G174" s="167" t="s">
        <v>29</v>
      </c>
      <c r="H174" s="167" t="s">
        <v>29</v>
      </c>
      <c r="I174" s="167" t="s">
        <v>29</v>
      </c>
      <c r="J174" s="161" t="s">
        <v>29</v>
      </c>
      <c r="K174" s="55">
        <v>63.43</v>
      </c>
      <c r="L174" s="209" t="s">
        <v>498</v>
      </c>
      <c r="M174" s="209" t="s">
        <v>498</v>
      </c>
    </row>
    <row r="175" spans="1:13" s="29" customFormat="1" ht="13.5" customHeight="1">
      <c r="A175" s="115"/>
      <c r="B175" s="39"/>
      <c r="C175" s="67" t="s">
        <v>790</v>
      </c>
      <c r="D175" s="224" t="s">
        <v>24</v>
      </c>
      <c r="E175" s="167" t="s">
        <v>29</v>
      </c>
      <c r="F175" s="161" t="s">
        <v>29</v>
      </c>
      <c r="G175" s="167" t="s">
        <v>29</v>
      </c>
      <c r="H175" s="167" t="s">
        <v>29</v>
      </c>
      <c r="I175" s="167" t="s">
        <v>29</v>
      </c>
      <c r="J175" s="161" t="s">
        <v>29</v>
      </c>
      <c r="K175" s="36">
        <v>66.42</v>
      </c>
      <c r="L175" s="209" t="s">
        <v>498</v>
      </c>
      <c r="M175" s="209" t="s">
        <v>498</v>
      </c>
    </row>
    <row r="176" spans="1:13" s="29" customFormat="1" ht="15" customHeight="1">
      <c r="A176" s="115"/>
      <c r="B176" s="39"/>
      <c r="C176" s="67" t="s">
        <v>791</v>
      </c>
      <c r="D176" s="375" t="s">
        <v>24</v>
      </c>
      <c r="E176" s="167" t="s">
        <v>29</v>
      </c>
      <c r="F176" s="161" t="s">
        <v>29</v>
      </c>
      <c r="G176" s="167" t="s">
        <v>29</v>
      </c>
      <c r="H176" s="167" t="s">
        <v>29</v>
      </c>
      <c r="I176" s="167" t="s">
        <v>29</v>
      </c>
      <c r="J176" s="161" t="s">
        <v>29</v>
      </c>
      <c r="K176" s="55">
        <v>67.13</v>
      </c>
      <c r="L176" s="209" t="s">
        <v>498</v>
      </c>
      <c r="M176" s="209" t="s">
        <v>498</v>
      </c>
    </row>
    <row r="177" spans="1:13" s="29" customFormat="1" ht="12.75">
      <c r="A177" s="115"/>
      <c r="B177" s="39"/>
      <c r="C177" s="11" t="s">
        <v>792</v>
      </c>
      <c r="D177" s="224" t="s">
        <v>24</v>
      </c>
      <c r="E177" s="167" t="s">
        <v>29</v>
      </c>
      <c r="F177" s="161" t="s">
        <v>29</v>
      </c>
      <c r="G177" s="167" t="s">
        <v>29</v>
      </c>
      <c r="H177" s="167" t="s">
        <v>29</v>
      </c>
      <c r="I177" s="167" t="s">
        <v>29</v>
      </c>
      <c r="J177" s="161" t="s">
        <v>29</v>
      </c>
      <c r="K177" s="55">
        <v>67.19</v>
      </c>
      <c r="L177" s="209" t="s">
        <v>498</v>
      </c>
      <c r="M177" s="209" t="s">
        <v>498</v>
      </c>
    </row>
    <row r="178" spans="1:13" s="29" customFormat="1" ht="13.5" thickBot="1">
      <c r="A178" s="115"/>
      <c r="B178" s="39"/>
      <c r="C178" s="118" t="s">
        <v>793</v>
      </c>
      <c r="D178" s="120" t="s">
        <v>24</v>
      </c>
      <c r="E178" s="474" t="s">
        <v>29</v>
      </c>
      <c r="F178" s="162" t="s">
        <v>29</v>
      </c>
      <c r="G178" s="474" t="s">
        <v>29</v>
      </c>
      <c r="H178" s="474" t="s">
        <v>29</v>
      </c>
      <c r="I178" s="474" t="s">
        <v>29</v>
      </c>
      <c r="J178" s="162" t="s">
        <v>29</v>
      </c>
      <c r="K178" s="117">
        <v>63.43</v>
      </c>
      <c r="L178" s="475" t="s">
        <v>498</v>
      </c>
      <c r="M178" s="475" t="s">
        <v>498</v>
      </c>
    </row>
    <row r="179" spans="1:13" s="327" customFormat="1" ht="33" customHeight="1">
      <c r="A179" s="707" t="s">
        <v>689</v>
      </c>
      <c r="B179" s="708"/>
      <c r="C179" s="742" t="s">
        <v>22</v>
      </c>
      <c r="D179" s="743">
        <v>74262</v>
      </c>
      <c r="E179" s="744">
        <v>380.37</v>
      </c>
      <c r="F179" s="744">
        <v>380.37</v>
      </c>
      <c r="G179" s="745">
        <v>399.07</v>
      </c>
      <c r="H179" s="745">
        <v>399.07</v>
      </c>
      <c r="I179" s="744">
        <v>431.75</v>
      </c>
      <c r="J179" s="744">
        <v>431.75</v>
      </c>
      <c r="K179" s="741" t="s">
        <v>29</v>
      </c>
      <c r="L179" s="746">
        <v>320.87</v>
      </c>
      <c r="M179" s="746">
        <v>320.87</v>
      </c>
    </row>
    <row r="180" spans="2:13" s="327" customFormat="1" ht="13.5" customHeight="1">
      <c r="B180" s="328"/>
      <c r="C180" s="11" t="s">
        <v>394</v>
      </c>
      <c r="D180" s="375" t="s">
        <v>25</v>
      </c>
      <c r="E180" s="434">
        <v>130.73</v>
      </c>
      <c r="F180" s="434">
        <v>130.73</v>
      </c>
      <c r="G180" s="412">
        <v>134.68</v>
      </c>
      <c r="H180" s="412">
        <v>134.68</v>
      </c>
      <c r="I180" s="439">
        <v>141.34</v>
      </c>
      <c r="J180" s="439">
        <v>141.34</v>
      </c>
      <c r="K180" s="442" t="s">
        <v>29</v>
      </c>
      <c r="L180" s="219">
        <v>91.16</v>
      </c>
      <c r="M180" s="219">
        <v>91.16</v>
      </c>
    </row>
    <row r="181" spans="2:13" s="327" customFormat="1" ht="15.75" customHeight="1">
      <c r="B181" s="328"/>
      <c r="C181" s="11" t="s">
        <v>395</v>
      </c>
      <c r="D181" s="375" t="s">
        <v>26</v>
      </c>
      <c r="E181" s="434">
        <v>249.64</v>
      </c>
      <c r="F181" s="434">
        <v>249.64</v>
      </c>
      <c r="G181" s="412">
        <v>264.39</v>
      </c>
      <c r="H181" s="412">
        <v>264.39</v>
      </c>
      <c r="I181" s="439">
        <v>290.42</v>
      </c>
      <c r="J181" s="439">
        <v>290.42</v>
      </c>
      <c r="K181" s="442" t="s">
        <v>29</v>
      </c>
      <c r="L181" s="443">
        <f>L179-L180</f>
        <v>229.71</v>
      </c>
      <c r="M181" s="443">
        <f>M179-M180</f>
        <v>229.71</v>
      </c>
    </row>
    <row r="182" spans="1:13" s="327" customFormat="1" ht="14.25" customHeight="1">
      <c r="A182" s="342"/>
      <c r="B182" s="328"/>
      <c r="C182" s="320" t="s">
        <v>794</v>
      </c>
      <c r="D182" s="224" t="s">
        <v>26</v>
      </c>
      <c r="E182" s="432" t="s">
        <v>29</v>
      </c>
      <c r="F182" s="433" t="s">
        <v>29</v>
      </c>
      <c r="G182" s="432" t="s">
        <v>29</v>
      </c>
      <c r="H182" s="432" t="s">
        <v>29</v>
      </c>
      <c r="I182" s="432" t="s">
        <v>29</v>
      </c>
      <c r="J182" s="433" t="s">
        <v>29</v>
      </c>
      <c r="K182" s="227">
        <v>123.74</v>
      </c>
      <c r="L182" s="213" t="s">
        <v>498</v>
      </c>
      <c r="M182" s="213" t="s">
        <v>498</v>
      </c>
    </row>
    <row r="183" spans="1:13" s="327" customFormat="1" ht="15" customHeight="1">
      <c r="A183" s="342"/>
      <c r="B183" s="328"/>
      <c r="C183" s="320" t="s">
        <v>795</v>
      </c>
      <c r="D183" s="375" t="s">
        <v>26</v>
      </c>
      <c r="E183" s="432" t="s">
        <v>29</v>
      </c>
      <c r="F183" s="433" t="s">
        <v>29</v>
      </c>
      <c r="G183" s="432" t="s">
        <v>29</v>
      </c>
      <c r="H183" s="432" t="s">
        <v>29</v>
      </c>
      <c r="I183" s="432" t="s">
        <v>29</v>
      </c>
      <c r="J183" s="433" t="s">
        <v>29</v>
      </c>
      <c r="K183" s="434">
        <v>131.69</v>
      </c>
      <c r="L183" s="213" t="s">
        <v>498</v>
      </c>
      <c r="M183" s="213" t="s">
        <v>498</v>
      </c>
    </row>
    <row r="184" spans="1:13" s="29" customFormat="1" ht="13.5" customHeight="1">
      <c r="A184" s="115"/>
      <c r="B184" s="39"/>
      <c r="C184" s="33" t="s">
        <v>796</v>
      </c>
      <c r="D184" s="224" t="s">
        <v>26</v>
      </c>
      <c r="E184" s="170" t="s">
        <v>29</v>
      </c>
      <c r="F184" s="169" t="s">
        <v>29</v>
      </c>
      <c r="G184" s="170" t="s">
        <v>29</v>
      </c>
      <c r="H184" s="170" t="s">
        <v>29</v>
      </c>
      <c r="I184" s="170" t="s">
        <v>29</v>
      </c>
      <c r="J184" s="169" t="s">
        <v>29</v>
      </c>
      <c r="K184" s="34">
        <v>122.73</v>
      </c>
      <c r="L184" s="317" t="s">
        <v>498</v>
      </c>
      <c r="M184" s="317" t="s">
        <v>498</v>
      </c>
    </row>
    <row r="185" spans="1:13" s="13" customFormat="1" ht="15" customHeight="1">
      <c r="A185" s="115"/>
      <c r="B185" s="39"/>
      <c r="C185" s="11" t="s">
        <v>797</v>
      </c>
      <c r="D185" s="375" t="s">
        <v>26</v>
      </c>
      <c r="E185" s="167" t="s">
        <v>29</v>
      </c>
      <c r="F185" s="161" t="s">
        <v>29</v>
      </c>
      <c r="G185" s="167" t="s">
        <v>29</v>
      </c>
      <c r="H185" s="167" t="s">
        <v>29</v>
      </c>
      <c r="I185" s="167" t="s">
        <v>29</v>
      </c>
      <c r="J185" s="161" t="s">
        <v>29</v>
      </c>
      <c r="K185" s="55">
        <v>121.29</v>
      </c>
      <c r="L185" s="209" t="s">
        <v>498</v>
      </c>
      <c r="M185" s="209" t="s">
        <v>498</v>
      </c>
    </row>
    <row r="186" spans="1:13" s="29" customFormat="1" ht="13.5" customHeight="1">
      <c r="A186" s="115"/>
      <c r="B186" s="39"/>
      <c r="C186" s="11" t="s">
        <v>798</v>
      </c>
      <c r="D186" s="224" t="s">
        <v>26</v>
      </c>
      <c r="E186" s="167" t="s">
        <v>29</v>
      </c>
      <c r="F186" s="161" t="s">
        <v>29</v>
      </c>
      <c r="G186" s="167" t="s">
        <v>29</v>
      </c>
      <c r="H186" s="167" t="s">
        <v>29</v>
      </c>
      <c r="I186" s="167" t="s">
        <v>29</v>
      </c>
      <c r="J186" s="161" t="s">
        <v>29</v>
      </c>
      <c r="K186" s="55">
        <v>125.95</v>
      </c>
      <c r="L186" s="209" t="s">
        <v>498</v>
      </c>
      <c r="M186" s="209" t="s">
        <v>498</v>
      </c>
    </row>
    <row r="187" spans="1:13" s="29" customFormat="1" ht="14.25" customHeight="1">
      <c r="A187" s="115"/>
      <c r="B187" s="39"/>
      <c r="C187" s="11" t="s">
        <v>799</v>
      </c>
      <c r="D187" s="375" t="s">
        <v>26</v>
      </c>
      <c r="E187" s="167" t="s">
        <v>29</v>
      </c>
      <c r="F187" s="161" t="s">
        <v>29</v>
      </c>
      <c r="G187" s="167" t="s">
        <v>29</v>
      </c>
      <c r="H187" s="167" t="s">
        <v>29</v>
      </c>
      <c r="I187" s="167" t="s">
        <v>29</v>
      </c>
      <c r="J187" s="161" t="s">
        <v>29</v>
      </c>
      <c r="K187" s="55">
        <v>127.33</v>
      </c>
      <c r="L187" s="209" t="s">
        <v>498</v>
      </c>
      <c r="M187" s="209" t="s">
        <v>498</v>
      </c>
    </row>
    <row r="188" spans="1:13" s="29" customFormat="1" ht="13.5" customHeight="1">
      <c r="A188" s="115"/>
      <c r="B188" s="39"/>
      <c r="C188" s="67" t="s">
        <v>800</v>
      </c>
      <c r="D188" s="224" t="s">
        <v>26</v>
      </c>
      <c r="E188" s="167" t="s">
        <v>29</v>
      </c>
      <c r="F188" s="161" t="s">
        <v>29</v>
      </c>
      <c r="G188" s="167" t="s">
        <v>29</v>
      </c>
      <c r="H188" s="167" t="s">
        <v>29</v>
      </c>
      <c r="I188" s="167" t="s">
        <v>29</v>
      </c>
      <c r="J188" s="161" t="s">
        <v>29</v>
      </c>
      <c r="K188" s="36">
        <v>133.33</v>
      </c>
      <c r="L188" s="209" t="s">
        <v>498</v>
      </c>
      <c r="M188" s="209" t="s">
        <v>498</v>
      </c>
    </row>
    <row r="189" spans="1:13" s="29" customFormat="1" ht="15" customHeight="1">
      <c r="A189" s="115"/>
      <c r="B189" s="39"/>
      <c r="C189" s="67" t="s">
        <v>801</v>
      </c>
      <c r="D189" s="375" t="s">
        <v>26</v>
      </c>
      <c r="E189" s="167" t="s">
        <v>29</v>
      </c>
      <c r="F189" s="161" t="s">
        <v>29</v>
      </c>
      <c r="G189" s="167" t="s">
        <v>29</v>
      </c>
      <c r="H189" s="167" t="s">
        <v>29</v>
      </c>
      <c r="I189" s="167" t="s">
        <v>29</v>
      </c>
      <c r="J189" s="161" t="s">
        <v>29</v>
      </c>
      <c r="K189" s="55">
        <v>134.76</v>
      </c>
      <c r="L189" s="209" t="s">
        <v>498</v>
      </c>
      <c r="M189" s="209" t="s">
        <v>498</v>
      </c>
    </row>
    <row r="190" spans="1:13" s="29" customFormat="1" ht="12.75">
      <c r="A190" s="115"/>
      <c r="B190" s="39"/>
      <c r="C190" s="11" t="s">
        <v>802</v>
      </c>
      <c r="D190" s="224" t="s">
        <v>26</v>
      </c>
      <c r="E190" s="167" t="s">
        <v>29</v>
      </c>
      <c r="F190" s="161" t="s">
        <v>29</v>
      </c>
      <c r="G190" s="167" t="s">
        <v>29</v>
      </c>
      <c r="H190" s="167" t="s">
        <v>29</v>
      </c>
      <c r="I190" s="167" t="s">
        <v>29</v>
      </c>
      <c r="J190" s="161" t="s">
        <v>29</v>
      </c>
      <c r="K190" s="55">
        <v>134.87</v>
      </c>
      <c r="L190" s="209" t="s">
        <v>498</v>
      </c>
      <c r="M190" s="209" t="s">
        <v>498</v>
      </c>
    </row>
    <row r="191" spans="1:13" s="29" customFormat="1" ht="13.5" thickBot="1">
      <c r="A191" s="115"/>
      <c r="B191" s="39"/>
      <c r="C191" s="118" t="s">
        <v>803</v>
      </c>
      <c r="D191" s="120" t="s">
        <v>26</v>
      </c>
      <c r="E191" s="474" t="s">
        <v>29</v>
      </c>
      <c r="F191" s="162" t="s">
        <v>29</v>
      </c>
      <c r="G191" s="474" t="s">
        <v>29</v>
      </c>
      <c r="H191" s="474" t="s">
        <v>29</v>
      </c>
      <c r="I191" s="474" t="s">
        <v>29</v>
      </c>
      <c r="J191" s="162" t="s">
        <v>29</v>
      </c>
      <c r="K191" s="117">
        <v>127.33</v>
      </c>
      <c r="L191" s="475" t="s">
        <v>498</v>
      </c>
      <c r="M191" s="475" t="s">
        <v>498</v>
      </c>
    </row>
    <row r="192" spans="2:13" s="327" customFormat="1" ht="14.25" customHeight="1">
      <c r="B192" s="328"/>
      <c r="C192" s="61" t="s">
        <v>387</v>
      </c>
      <c r="D192" s="375" t="s">
        <v>202</v>
      </c>
      <c r="E192" s="434">
        <v>219.49</v>
      </c>
      <c r="F192" s="434">
        <v>219.49</v>
      </c>
      <c r="G192" s="434">
        <v>230.97</v>
      </c>
      <c r="H192" s="434">
        <v>230.97</v>
      </c>
      <c r="I192" s="439">
        <v>251.09</v>
      </c>
      <c r="J192" s="439">
        <v>251.09</v>
      </c>
      <c r="K192" s="442" t="s">
        <v>29</v>
      </c>
      <c r="L192" s="219">
        <v>140.97</v>
      </c>
      <c r="M192" s="219">
        <v>140.97</v>
      </c>
    </row>
    <row r="193" spans="2:13" s="327" customFormat="1" ht="12.75" customHeight="1">
      <c r="B193" s="328"/>
      <c r="C193" s="11" t="s">
        <v>262</v>
      </c>
      <c r="D193" s="375" t="s">
        <v>204</v>
      </c>
      <c r="E193" s="434">
        <v>51.72</v>
      </c>
      <c r="F193" s="434">
        <v>51.72</v>
      </c>
      <c r="G193" s="434">
        <v>53.26</v>
      </c>
      <c r="H193" s="434">
        <v>53.26</v>
      </c>
      <c r="I193" s="439">
        <v>55.89</v>
      </c>
      <c r="J193" s="439">
        <v>55.89</v>
      </c>
      <c r="K193" s="442" t="s">
        <v>29</v>
      </c>
      <c r="L193" s="219">
        <v>35.48</v>
      </c>
      <c r="M193" s="219">
        <v>35.48</v>
      </c>
    </row>
    <row r="194" spans="2:13" s="327" customFormat="1" ht="17.25" customHeight="1">
      <c r="B194" s="328"/>
      <c r="C194" s="11" t="s">
        <v>205</v>
      </c>
      <c r="D194" s="375" t="s">
        <v>206</v>
      </c>
      <c r="E194" s="434">
        <v>167.78</v>
      </c>
      <c r="F194" s="434">
        <v>167.78</v>
      </c>
      <c r="G194" s="434">
        <v>177.71</v>
      </c>
      <c r="H194" s="434">
        <v>177.71</v>
      </c>
      <c r="I194" s="439">
        <v>195.2</v>
      </c>
      <c r="J194" s="439">
        <v>195.2</v>
      </c>
      <c r="K194" s="442" t="s">
        <v>29</v>
      </c>
      <c r="L194" s="443">
        <f>L192-L193</f>
        <v>105.49000000000001</v>
      </c>
      <c r="M194" s="443">
        <f>M192-M193</f>
        <v>105.49000000000001</v>
      </c>
    </row>
    <row r="195" spans="2:13" s="327" customFormat="1" ht="12.75" customHeight="1">
      <c r="B195" s="328"/>
      <c r="C195" s="11" t="s">
        <v>207</v>
      </c>
      <c r="D195" s="375" t="s">
        <v>208</v>
      </c>
      <c r="E195" s="434">
        <v>219.49</v>
      </c>
      <c r="F195" s="434">
        <v>219.49</v>
      </c>
      <c r="G195" s="434">
        <v>230.97</v>
      </c>
      <c r="H195" s="434">
        <v>230.97</v>
      </c>
      <c r="I195" s="439">
        <v>251.09</v>
      </c>
      <c r="J195" s="439">
        <v>251.09</v>
      </c>
      <c r="K195" s="442" t="s">
        <v>29</v>
      </c>
      <c r="L195" s="219">
        <v>140.97</v>
      </c>
      <c r="M195" s="219">
        <v>140.97</v>
      </c>
    </row>
    <row r="196" spans="2:13" s="327" customFormat="1" ht="15" customHeight="1">
      <c r="B196" s="328"/>
      <c r="C196" s="11" t="s">
        <v>262</v>
      </c>
      <c r="D196" s="375" t="s">
        <v>209</v>
      </c>
      <c r="E196" s="434">
        <v>51.72</v>
      </c>
      <c r="F196" s="434">
        <v>51.72</v>
      </c>
      <c r="G196" s="434">
        <v>53.26</v>
      </c>
      <c r="H196" s="434">
        <v>53.26</v>
      </c>
      <c r="I196" s="439">
        <v>55.89</v>
      </c>
      <c r="J196" s="439">
        <v>55.89</v>
      </c>
      <c r="K196" s="442" t="s">
        <v>29</v>
      </c>
      <c r="L196" s="219">
        <v>35.48</v>
      </c>
      <c r="M196" s="219">
        <v>35.48</v>
      </c>
    </row>
    <row r="197" spans="2:13" s="344" customFormat="1" ht="15.75" customHeight="1">
      <c r="B197" s="345"/>
      <c r="C197" s="62" t="s">
        <v>205</v>
      </c>
      <c r="D197" s="444" t="s">
        <v>210</v>
      </c>
      <c r="E197" s="434">
        <v>167.78</v>
      </c>
      <c r="F197" s="434">
        <v>167.78</v>
      </c>
      <c r="G197" s="434">
        <v>177.71</v>
      </c>
      <c r="H197" s="434">
        <v>177.71</v>
      </c>
      <c r="I197" s="439">
        <v>195.2</v>
      </c>
      <c r="J197" s="439">
        <v>195.2</v>
      </c>
      <c r="K197" s="442" t="s">
        <v>29</v>
      </c>
      <c r="L197" s="219">
        <f>L195-L196</f>
        <v>105.49000000000001</v>
      </c>
      <c r="M197" s="219">
        <f>M195-M196</f>
        <v>105.49000000000001</v>
      </c>
    </row>
    <row r="198" spans="2:13" s="327" customFormat="1" ht="31.5" customHeight="1">
      <c r="B198" s="328"/>
      <c r="C198" s="11" t="s">
        <v>213</v>
      </c>
      <c r="D198" s="375">
        <v>74240</v>
      </c>
      <c r="E198" s="434">
        <v>117.51</v>
      </c>
      <c r="F198" s="434">
        <v>117.51</v>
      </c>
      <c r="G198" s="434">
        <v>123.48</v>
      </c>
      <c r="H198" s="434">
        <v>123.48</v>
      </c>
      <c r="I198" s="439">
        <v>133.8</v>
      </c>
      <c r="J198" s="439">
        <v>133.8</v>
      </c>
      <c r="K198" s="442" t="s">
        <v>29</v>
      </c>
      <c r="L198" s="435" t="s">
        <v>556</v>
      </c>
      <c r="M198" s="435" t="s">
        <v>556</v>
      </c>
    </row>
    <row r="199" spans="2:13" s="327" customFormat="1" ht="12.75" customHeight="1">
      <c r="B199" s="328"/>
      <c r="C199" s="11" t="s">
        <v>214</v>
      </c>
      <c r="D199" s="375" t="s">
        <v>215</v>
      </c>
      <c r="E199" s="434">
        <v>36.41</v>
      </c>
      <c r="F199" s="434">
        <v>36.41</v>
      </c>
      <c r="G199" s="434">
        <v>37.55</v>
      </c>
      <c r="H199" s="434">
        <v>37.55</v>
      </c>
      <c r="I199" s="439">
        <v>39.42</v>
      </c>
      <c r="J199" s="439">
        <v>39.42</v>
      </c>
      <c r="K199" s="442" t="s">
        <v>29</v>
      </c>
      <c r="L199" s="219">
        <v>25.19</v>
      </c>
      <c r="M199" s="219">
        <v>25.19</v>
      </c>
    </row>
    <row r="200" spans="2:13" s="327" customFormat="1" ht="12.75">
      <c r="B200" s="328"/>
      <c r="C200" s="11" t="s">
        <v>216</v>
      </c>
      <c r="D200" s="375" t="s">
        <v>217</v>
      </c>
      <c r="E200" s="434">
        <v>81.1</v>
      </c>
      <c r="F200" s="434">
        <v>81.1</v>
      </c>
      <c r="G200" s="434">
        <v>85.93</v>
      </c>
      <c r="H200" s="434">
        <v>85.93</v>
      </c>
      <c r="I200" s="439">
        <v>94.38</v>
      </c>
      <c r="J200" s="439">
        <v>94.38</v>
      </c>
      <c r="K200" s="442" t="s">
        <v>29</v>
      </c>
      <c r="L200" s="219">
        <f>L198-L199</f>
        <v>54.66</v>
      </c>
      <c r="M200" s="219">
        <f>M198-M199</f>
        <v>54.66</v>
      </c>
    </row>
    <row r="201" spans="2:13" s="327" customFormat="1" ht="30" customHeight="1">
      <c r="B201" s="328"/>
      <c r="C201" s="33" t="s">
        <v>218</v>
      </c>
      <c r="D201" s="224">
        <v>74241</v>
      </c>
      <c r="E201" s="408">
        <v>121.26</v>
      </c>
      <c r="F201" s="408">
        <v>121.26</v>
      </c>
      <c r="G201" s="408">
        <v>127.34</v>
      </c>
      <c r="H201" s="408">
        <v>127.34</v>
      </c>
      <c r="I201" s="409">
        <v>138.06</v>
      </c>
      <c r="J201" s="409">
        <v>138.06</v>
      </c>
      <c r="K201" s="442" t="s">
        <v>29</v>
      </c>
      <c r="L201" s="445">
        <v>84.01</v>
      </c>
      <c r="M201" s="445">
        <v>84.01</v>
      </c>
    </row>
    <row r="202" spans="2:13" s="327" customFormat="1" ht="12.75">
      <c r="B202" s="328"/>
      <c r="C202" s="11" t="s">
        <v>219</v>
      </c>
      <c r="D202" s="375" t="s">
        <v>220</v>
      </c>
      <c r="E202" s="434">
        <v>35.71</v>
      </c>
      <c r="F202" s="434">
        <v>35.71</v>
      </c>
      <c r="G202" s="434">
        <v>36.7</v>
      </c>
      <c r="H202" s="434">
        <v>36.7</v>
      </c>
      <c r="I202" s="439">
        <v>38.5</v>
      </c>
      <c r="J202" s="439">
        <v>38.5</v>
      </c>
      <c r="K202" s="442" t="s">
        <v>29</v>
      </c>
      <c r="L202" s="219">
        <v>24.88</v>
      </c>
      <c r="M202" s="219">
        <v>24.88</v>
      </c>
    </row>
    <row r="203" spans="2:13" s="327" customFormat="1" ht="12.75">
      <c r="B203" s="328"/>
      <c r="C203" s="11" t="s">
        <v>221</v>
      </c>
      <c r="D203" s="375" t="s">
        <v>222</v>
      </c>
      <c r="E203" s="434">
        <v>85.54</v>
      </c>
      <c r="F203" s="434">
        <v>85.54</v>
      </c>
      <c r="G203" s="434">
        <v>90.63</v>
      </c>
      <c r="H203" s="434">
        <v>90.63</v>
      </c>
      <c r="I203" s="439">
        <v>99.55</v>
      </c>
      <c r="J203" s="439">
        <v>99.55</v>
      </c>
      <c r="K203" s="442" t="s">
        <v>29</v>
      </c>
      <c r="L203" s="219">
        <f>L201-L202</f>
        <v>59.13000000000001</v>
      </c>
      <c r="M203" s="219">
        <f>M201-M202</f>
        <v>59.13000000000001</v>
      </c>
    </row>
    <row r="204" spans="2:13" s="327" customFormat="1" ht="25.5">
      <c r="B204" s="328"/>
      <c r="C204" s="10" t="s">
        <v>223</v>
      </c>
      <c r="D204" s="77">
        <v>74245</v>
      </c>
      <c r="E204" s="64">
        <v>176.98</v>
      </c>
      <c r="F204" s="64">
        <v>176.98</v>
      </c>
      <c r="G204" s="64">
        <v>186.04</v>
      </c>
      <c r="H204" s="64">
        <v>186.04</v>
      </c>
      <c r="I204" s="45">
        <v>201.96</v>
      </c>
      <c r="J204" s="45">
        <v>201.96</v>
      </c>
      <c r="K204" s="169" t="s">
        <v>29</v>
      </c>
      <c r="L204" s="219">
        <v>126.21</v>
      </c>
      <c r="M204" s="219">
        <v>126.21</v>
      </c>
    </row>
    <row r="205" spans="2:13" s="327" customFormat="1" ht="12.75">
      <c r="B205" s="328"/>
      <c r="C205" s="51" t="s">
        <v>219</v>
      </c>
      <c r="D205" s="77" t="s">
        <v>224</v>
      </c>
      <c r="E205" s="64">
        <v>47.35</v>
      </c>
      <c r="F205" s="64">
        <v>47.35</v>
      </c>
      <c r="G205" s="64">
        <v>48.73</v>
      </c>
      <c r="H205" s="64">
        <v>48.73</v>
      </c>
      <c r="I205" s="45">
        <v>51.13</v>
      </c>
      <c r="J205" s="45">
        <v>51.13</v>
      </c>
      <c r="K205" s="169" t="s">
        <v>29</v>
      </c>
      <c r="L205" s="219">
        <v>32.92</v>
      </c>
      <c r="M205" s="219">
        <v>32.92</v>
      </c>
    </row>
    <row r="206" spans="2:13" s="327" customFormat="1" ht="17.25" customHeight="1">
      <c r="B206" s="328"/>
      <c r="C206" s="51" t="s">
        <v>221</v>
      </c>
      <c r="D206" s="77" t="s">
        <v>225</v>
      </c>
      <c r="E206" s="65">
        <v>129.62</v>
      </c>
      <c r="F206" s="65">
        <v>129.62</v>
      </c>
      <c r="G206" s="64">
        <v>137.31</v>
      </c>
      <c r="H206" s="64">
        <v>137.31</v>
      </c>
      <c r="I206" s="45">
        <v>150.82</v>
      </c>
      <c r="J206" s="45">
        <v>150.82</v>
      </c>
      <c r="K206" s="169" t="s">
        <v>29</v>
      </c>
      <c r="L206" s="219">
        <f>L204-L205</f>
        <v>93.28999999999999</v>
      </c>
      <c r="M206" s="219">
        <f>M204-M205</f>
        <v>93.28999999999999</v>
      </c>
    </row>
    <row r="207" spans="1:13" s="327" customFormat="1" ht="15.75" thickBot="1">
      <c r="A207" s="377" t="s">
        <v>516</v>
      </c>
      <c r="B207" s="335"/>
      <c r="C207" s="336"/>
      <c r="D207" s="331"/>
      <c r="E207" s="337"/>
      <c r="F207" s="337"/>
      <c r="G207" s="337"/>
      <c r="H207" s="337"/>
      <c r="I207" s="338"/>
      <c r="J207" s="339"/>
      <c r="K207" s="339"/>
      <c r="L207" s="200"/>
      <c r="M207" s="200"/>
    </row>
    <row r="208" spans="1:13" s="327" customFormat="1" ht="12.75">
      <c r="A208" s="333"/>
      <c r="B208" s="334"/>
      <c r="C208" s="10" t="s">
        <v>226</v>
      </c>
      <c r="D208" s="77">
        <v>74250</v>
      </c>
      <c r="E208" s="64">
        <v>107.72</v>
      </c>
      <c r="F208" s="64">
        <v>107.72</v>
      </c>
      <c r="G208" s="64">
        <v>113.41</v>
      </c>
      <c r="H208" s="64">
        <v>113.41</v>
      </c>
      <c r="I208" s="45">
        <v>123.33</v>
      </c>
      <c r="J208" s="45">
        <v>123.33</v>
      </c>
      <c r="K208" s="169" t="s">
        <v>29</v>
      </c>
      <c r="L208" s="435" t="s">
        <v>557</v>
      </c>
      <c r="M208" s="435" t="s">
        <v>557</v>
      </c>
    </row>
    <row r="209" spans="1:13" s="327" customFormat="1" ht="12.75">
      <c r="A209" s="333"/>
      <c r="B209" s="334"/>
      <c r="C209" s="10" t="s">
        <v>203</v>
      </c>
      <c r="D209" s="77" t="s">
        <v>227</v>
      </c>
      <c r="E209" s="64">
        <v>24.77</v>
      </c>
      <c r="F209" s="64">
        <v>24.77</v>
      </c>
      <c r="G209" s="64">
        <v>25.52</v>
      </c>
      <c r="H209" s="64">
        <v>25.52</v>
      </c>
      <c r="I209" s="45">
        <v>26.79</v>
      </c>
      <c r="J209" s="45">
        <v>26.79</v>
      </c>
      <c r="K209" s="169" t="s">
        <v>29</v>
      </c>
      <c r="L209" s="219">
        <v>16.89</v>
      </c>
      <c r="M209" s="219">
        <v>16.89</v>
      </c>
    </row>
    <row r="210" spans="1:13" s="327" customFormat="1" ht="15.75" customHeight="1">
      <c r="A210" s="333"/>
      <c r="B210" s="334"/>
      <c r="C210" s="51" t="s">
        <v>231</v>
      </c>
      <c r="D210" s="77" t="s">
        <v>228</v>
      </c>
      <c r="E210" s="64">
        <v>82.95</v>
      </c>
      <c r="F210" s="64">
        <v>82.95</v>
      </c>
      <c r="G210" s="64">
        <v>87.89</v>
      </c>
      <c r="H210" s="64">
        <v>87.89</v>
      </c>
      <c r="I210" s="45">
        <v>96.54</v>
      </c>
      <c r="J210" s="45">
        <v>96.54</v>
      </c>
      <c r="K210" s="169" t="s">
        <v>29</v>
      </c>
      <c r="L210" s="219">
        <f>L208-L209</f>
        <v>55.86</v>
      </c>
      <c r="M210" s="219">
        <f>M208-M209</f>
        <v>55.86</v>
      </c>
    </row>
    <row r="211" spans="1:14" s="327" customFormat="1" ht="12.75">
      <c r="A211" s="333"/>
      <c r="B211" s="334"/>
      <c r="C211" s="10" t="s">
        <v>229</v>
      </c>
      <c r="D211" s="77">
        <v>74270</v>
      </c>
      <c r="E211" s="55">
        <v>154.94</v>
      </c>
      <c r="F211" s="55">
        <v>154.94</v>
      </c>
      <c r="G211" s="55">
        <v>163.06</v>
      </c>
      <c r="H211" s="55">
        <v>163.06</v>
      </c>
      <c r="I211" s="56">
        <v>177.29</v>
      </c>
      <c r="J211" s="56">
        <v>177.29</v>
      </c>
      <c r="K211" s="169" t="s">
        <v>29</v>
      </c>
      <c r="L211" s="435" t="s">
        <v>558</v>
      </c>
      <c r="M211" s="435" t="s">
        <v>558</v>
      </c>
      <c r="N211" s="346"/>
    </row>
    <row r="212" spans="1:13" s="327" customFormat="1" ht="12.75">
      <c r="A212" s="333"/>
      <c r="B212" s="334"/>
      <c r="C212" s="11" t="s">
        <v>203</v>
      </c>
      <c r="D212" s="77" t="s">
        <v>230</v>
      </c>
      <c r="E212" s="55">
        <v>36.06</v>
      </c>
      <c r="F212" s="55">
        <v>36.06</v>
      </c>
      <c r="G212" s="55">
        <v>37.13</v>
      </c>
      <c r="H212" s="55">
        <v>37.13</v>
      </c>
      <c r="I212" s="56">
        <v>38.96</v>
      </c>
      <c r="J212" s="56">
        <v>38.96</v>
      </c>
      <c r="K212" s="169" t="s">
        <v>29</v>
      </c>
      <c r="L212" s="219">
        <v>25.19</v>
      </c>
      <c r="M212" s="219">
        <v>25.19</v>
      </c>
    </row>
    <row r="213" spans="1:13" s="327" customFormat="1" ht="13.5" customHeight="1">
      <c r="A213" s="333"/>
      <c r="B213" s="334"/>
      <c r="C213" s="11" t="s">
        <v>231</v>
      </c>
      <c r="D213" s="77" t="s">
        <v>232</v>
      </c>
      <c r="E213" s="55">
        <v>118.88</v>
      </c>
      <c r="F213" s="55">
        <v>118.88</v>
      </c>
      <c r="G213" s="55">
        <v>125.94</v>
      </c>
      <c r="H213" s="55">
        <v>125.94</v>
      </c>
      <c r="I213" s="56">
        <v>138.33</v>
      </c>
      <c r="J213" s="56">
        <v>138.33</v>
      </c>
      <c r="K213" s="169" t="s">
        <v>29</v>
      </c>
      <c r="L213" s="219">
        <f>L211-L212</f>
        <v>68.92</v>
      </c>
      <c r="M213" s="219">
        <f>M211-M212</f>
        <v>68.92</v>
      </c>
    </row>
    <row r="214" spans="1:13" s="327" customFormat="1" ht="29.25" customHeight="1">
      <c r="A214" s="333"/>
      <c r="B214" s="334"/>
      <c r="C214" s="10" t="s">
        <v>233</v>
      </c>
      <c r="D214" s="77">
        <v>74280</v>
      </c>
      <c r="E214" s="55">
        <v>208.01</v>
      </c>
      <c r="F214" s="55">
        <v>208.01</v>
      </c>
      <c r="G214" s="55">
        <v>218.81</v>
      </c>
      <c r="H214" s="55">
        <v>218.81</v>
      </c>
      <c r="I214" s="56">
        <v>237.73</v>
      </c>
      <c r="J214" s="56">
        <v>237.73</v>
      </c>
      <c r="K214" s="169" t="s">
        <v>29</v>
      </c>
      <c r="L214" s="219">
        <v>140.97</v>
      </c>
      <c r="M214" s="219">
        <v>140.97</v>
      </c>
    </row>
    <row r="215" spans="1:13" s="327" customFormat="1" ht="12.75">
      <c r="A215" s="333"/>
      <c r="B215" s="334"/>
      <c r="C215" s="11" t="s">
        <v>203</v>
      </c>
      <c r="D215" s="77" t="s">
        <v>234</v>
      </c>
      <c r="E215" s="55">
        <v>51.72</v>
      </c>
      <c r="F215" s="55">
        <v>51.72</v>
      </c>
      <c r="G215" s="55">
        <v>53.26</v>
      </c>
      <c r="H215" s="55">
        <v>53.26</v>
      </c>
      <c r="I215" s="56">
        <v>55.89</v>
      </c>
      <c r="J215" s="56">
        <v>55.89</v>
      </c>
      <c r="K215" s="161" t="s">
        <v>29</v>
      </c>
      <c r="L215" s="219">
        <v>35.48</v>
      </c>
      <c r="M215" s="219">
        <v>35.48</v>
      </c>
    </row>
    <row r="216" spans="1:13" s="327" customFormat="1" ht="12.75">
      <c r="A216" s="333"/>
      <c r="B216" s="334"/>
      <c r="C216" s="69" t="s">
        <v>231</v>
      </c>
      <c r="D216" s="74" t="s">
        <v>235</v>
      </c>
      <c r="E216" s="36">
        <v>156.29</v>
      </c>
      <c r="F216" s="36">
        <v>156.29</v>
      </c>
      <c r="G216" s="36">
        <v>165.55</v>
      </c>
      <c r="H216" s="36">
        <v>165.55</v>
      </c>
      <c r="I216" s="37">
        <v>181.84</v>
      </c>
      <c r="J216" s="37">
        <v>181.84</v>
      </c>
      <c r="K216" s="194" t="s">
        <v>29</v>
      </c>
      <c r="L216" s="443">
        <f>L214-L215</f>
        <v>105.49000000000001</v>
      </c>
      <c r="M216" s="443">
        <f>M214-M215</f>
        <v>105.49000000000001</v>
      </c>
    </row>
    <row r="217" spans="1:13" s="327" customFormat="1" ht="21" customHeight="1" thickBot="1">
      <c r="A217" s="788" t="s">
        <v>236</v>
      </c>
      <c r="B217" s="780"/>
      <c r="C217" s="780"/>
      <c r="D217" s="780"/>
      <c r="E217" s="780"/>
      <c r="F217" s="330"/>
      <c r="G217" s="347"/>
      <c r="H217" s="347"/>
      <c r="I217" s="348"/>
      <c r="J217" s="348"/>
      <c r="K217" s="348"/>
      <c r="L217" s="199"/>
      <c r="M217" s="200"/>
    </row>
    <row r="218" spans="1:13" s="327" customFormat="1" ht="17.25" customHeight="1">
      <c r="A218" s="333"/>
      <c r="B218" s="334"/>
      <c r="C218" s="38" t="s">
        <v>711</v>
      </c>
      <c r="D218" s="413" t="s">
        <v>237</v>
      </c>
      <c r="E218" s="414" t="s">
        <v>710</v>
      </c>
      <c r="F218" s="414"/>
      <c r="G218" s="414" t="s">
        <v>710</v>
      </c>
      <c r="H218" s="414"/>
      <c r="I218" s="414" t="s">
        <v>710</v>
      </c>
      <c r="J218" s="414"/>
      <c r="K218" s="414" t="s">
        <v>710</v>
      </c>
      <c r="L218" s="210">
        <v>9.99</v>
      </c>
      <c r="M218" s="210">
        <v>9.99</v>
      </c>
    </row>
    <row r="219" spans="1:13" s="327" customFormat="1" ht="25.5">
      <c r="A219" s="333"/>
      <c r="B219" s="334"/>
      <c r="C219" s="69" t="s">
        <v>369</v>
      </c>
      <c r="D219" s="74">
        <v>15852</v>
      </c>
      <c r="E219" s="36">
        <v>49.38</v>
      </c>
      <c r="F219" s="36">
        <v>49.38</v>
      </c>
      <c r="G219" s="36">
        <v>51.52</v>
      </c>
      <c r="H219" s="36">
        <v>51.52</v>
      </c>
      <c r="I219" s="37">
        <v>54.26</v>
      </c>
      <c r="J219" s="37">
        <v>54.26</v>
      </c>
      <c r="K219" s="169" t="s">
        <v>29</v>
      </c>
      <c r="L219" s="443">
        <v>33.93</v>
      </c>
      <c r="M219" s="443">
        <v>33.93</v>
      </c>
    </row>
    <row r="220" spans="2:13" s="327" customFormat="1" ht="27.75" customHeight="1">
      <c r="B220" s="328"/>
      <c r="C220" s="10" t="s">
        <v>311</v>
      </c>
      <c r="D220" s="77">
        <v>93000</v>
      </c>
      <c r="E220" s="43">
        <v>17.61</v>
      </c>
      <c r="F220" s="43">
        <v>17.61</v>
      </c>
      <c r="G220" s="43">
        <v>18.44</v>
      </c>
      <c r="H220" s="43">
        <v>18.44</v>
      </c>
      <c r="I220" s="44">
        <v>19.8</v>
      </c>
      <c r="J220" s="44">
        <v>19.8</v>
      </c>
      <c r="K220" s="169" t="s">
        <v>29</v>
      </c>
      <c r="L220" s="213">
        <v>17.58</v>
      </c>
      <c r="M220" s="213">
        <v>17.58</v>
      </c>
    </row>
    <row r="221" spans="2:13" s="327" customFormat="1" ht="15.75" customHeight="1">
      <c r="B221" s="328"/>
      <c r="C221" s="38" t="s">
        <v>467</v>
      </c>
      <c r="D221" s="57">
        <v>93005</v>
      </c>
      <c r="E221" s="79">
        <v>8.87</v>
      </c>
      <c r="F221" s="79">
        <v>8.87</v>
      </c>
      <c r="G221" s="79">
        <v>9.44</v>
      </c>
      <c r="H221" s="79">
        <v>9.44</v>
      </c>
      <c r="I221" s="411">
        <v>10.37</v>
      </c>
      <c r="J221" s="411">
        <v>10.37</v>
      </c>
      <c r="K221" s="169" t="s">
        <v>29</v>
      </c>
      <c r="L221" s="215">
        <v>11.28</v>
      </c>
      <c r="M221" s="215">
        <v>11.28</v>
      </c>
    </row>
    <row r="222" spans="2:13" s="327" customFormat="1" ht="16.5" customHeight="1">
      <c r="B222" s="328"/>
      <c r="C222" s="69" t="s">
        <v>388</v>
      </c>
      <c r="D222" s="74">
        <v>93010</v>
      </c>
      <c r="E222" s="75">
        <v>8.74</v>
      </c>
      <c r="F222" s="75">
        <v>8.74</v>
      </c>
      <c r="G222" s="75">
        <v>8.99</v>
      </c>
      <c r="H222" s="75">
        <v>8.99</v>
      </c>
      <c r="I222" s="415">
        <v>9.43</v>
      </c>
      <c r="J222" s="415">
        <v>9.43</v>
      </c>
      <c r="K222" s="169" t="s">
        <v>29</v>
      </c>
      <c r="L222" s="309">
        <v>6.3</v>
      </c>
      <c r="M222" s="309">
        <v>6.3</v>
      </c>
    </row>
    <row r="223" spans="2:13" s="327" customFormat="1" ht="28.5" customHeight="1">
      <c r="B223" s="328"/>
      <c r="C223" s="10" t="s">
        <v>239</v>
      </c>
      <c r="D223" s="81" t="s">
        <v>240</v>
      </c>
      <c r="E223" s="127" t="s">
        <v>492</v>
      </c>
      <c r="F223" s="127" t="s">
        <v>492</v>
      </c>
      <c r="G223" s="127" t="s">
        <v>492</v>
      </c>
      <c r="H223" s="127" t="s">
        <v>492</v>
      </c>
      <c r="I223" s="127" t="s">
        <v>492</v>
      </c>
      <c r="J223" s="127" t="s">
        <v>492</v>
      </c>
      <c r="K223" s="169" t="s">
        <v>29</v>
      </c>
      <c r="L223" s="446">
        <v>0</v>
      </c>
      <c r="M223" s="446">
        <v>0</v>
      </c>
    </row>
    <row r="224" spans="2:13" s="327" customFormat="1" ht="39.75" customHeight="1">
      <c r="B224" s="328"/>
      <c r="C224" s="69" t="s">
        <v>241</v>
      </c>
      <c r="D224" s="124" t="s">
        <v>242</v>
      </c>
      <c r="E224" s="416" t="s">
        <v>492</v>
      </c>
      <c r="F224" s="416" t="s">
        <v>492</v>
      </c>
      <c r="G224" s="416" t="s">
        <v>492</v>
      </c>
      <c r="H224" s="416" t="s">
        <v>492</v>
      </c>
      <c r="I224" s="416" t="s">
        <v>492</v>
      </c>
      <c r="J224" s="416" t="s">
        <v>492</v>
      </c>
      <c r="K224" s="194" t="s">
        <v>29</v>
      </c>
      <c r="L224" s="446">
        <v>0</v>
      </c>
      <c r="M224" s="446">
        <v>0</v>
      </c>
    </row>
    <row r="225" spans="2:13" s="327" customFormat="1" ht="42" customHeight="1">
      <c r="B225" s="328"/>
      <c r="C225" s="69" t="s">
        <v>28</v>
      </c>
      <c r="D225" s="124" t="s">
        <v>27</v>
      </c>
      <c r="E225" s="417" t="s">
        <v>521</v>
      </c>
      <c r="F225" s="416" t="s">
        <v>492</v>
      </c>
      <c r="G225" s="417" t="s">
        <v>522</v>
      </c>
      <c r="H225" s="416" t="s">
        <v>492</v>
      </c>
      <c r="I225" s="415">
        <v>47.04</v>
      </c>
      <c r="J225" s="416" t="s">
        <v>492</v>
      </c>
      <c r="K225" s="195" t="s">
        <v>29</v>
      </c>
      <c r="L225" s="435" t="s">
        <v>559</v>
      </c>
      <c r="M225" s="435" t="s">
        <v>559</v>
      </c>
    </row>
    <row r="226" spans="1:13" s="327" customFormat="1" ht="22.5" customHeight="1" thickBot="1">
      <c r="A226" s="779" t="s">
        <v>238</v>
      </c>
      <c r="B226" s="780"/>
      <c r="C226" s="780"/>
      <c r="D226" s="349"/>
      <c r="E226" s="350"/>
      <c r="F226" s="350"/>
      <c r="G226" s="351"/>
      <c r="H226" s="351"/>
      <c r="I226" s="352"/>
      <c r="J226" s="352"/>
      <c r="K226" s="352"/>
      <c r="L226" s="202"/>
      <c r="M226" s="200"/>
    </row>
    <row r="227" spans="1:13" s="327" customFormat="1" ht="31.5" customHeight="1">
      <c r="A227" s="333"/>
      <c r="B227" s="334"/>
      <c r="C227" s="374" t="s">
        <v>881</v>
      </c>
      <c r="D227" s="375">
        <v>80053</v>
      </c>
      <c r="E227" s="408">
        <v>11.25</v>
      </c>
      <c r="F227" s="408">
        <v>11.25</v>
      </c>
      <c r="G227" s="408">
        <v>11.25</v>
      </c>
      <c r="H227" s="408">
        <v>11.25</v>
      </c>
      <c r="I227" s="408">
        <v>11.25</v>
      </c>
      <c r="J227" s="408">
        <v>11.25</v>
      </c>
      <c r="K227" s="442" t="s">
        <v>29</v>
      </c>
      <c r="L227" s="408">
        <v>11.25</v>
      </c>
      <c r="M227" s="408">
        <v>11.25</v>
      </c>
    </row>
    <row r="228" spans="1:13" s="327" customFormat="1" ht="59.25" customHeight="1">
      <c r="A228" s="333"/>
      <c r="B228" s="334"/>
      <c r="C228" s="374" t="s">
        <v>244</v>
      </c>
      <c r="D228" s="375">
        <v>81001</v>
      </c>
      <c r="E228" s="434">
        <v>4.32</v>
      </c>
      <c r="F228" s="434">
        <v>4.32</v>
      </c>
      <c r="G228" s="434">
        <v>4.32</v>
      </c>
      <c r="H228" s="434">
        <v>4.32</v>
      </c>
      <c r="I228" s="434">
        <v>4.32</v>
      </c>
      <c r="J228" s="434">
        <v>4.32</v>
      </c>
      <c r="K228" s="442" t="s">
        <v>29</v>
      </c>
      <c r="L228" s="216">
        <v>3.38</v>
      </c>
      <c r="M228" s="216">
        <v>3.38</v>
      </c>
    </row>
    <row r="229" spans="1:13" s="327" customFormat="1" ht="56.25" customHeight="1">
      <c r="A229" s="333"/>
      <c r="B229" s="334"/>
      <c r="C229" s="374" t="s">
        <v>244</v>
      </c>
      <c r="D229" s="375">
        <v>81001</v>
      </c>
      <c r="E229" s="434">
        <v>4.32</v>
      </c>
      <c r="F229" s="434">
        <v>4.32</v>
      </c>
      <c r="G229" s="434">
        <v>4.32</v>
      </c>
      <c r="H229" s="434">
        <v>4.32</v>
      </c>
      <c r="I229" s="434">
        <v>4.32</v>
      </c>
      <c r="J229" s="434">
        <v>4.32</v>
      </c>
      <c r="K229" s="442" t="s">
        <v>29</v>
      </c>
      <c r="L229" s="216">
        <v>3.38</v>
      </c>
      <c r="M229" s="216">
        <v>3.38</v>
      </c>
    </row>
    <row r="230" spans="1:13" s="327" customFormat="1" ht="58.5" customHeight="1">
      <c r="A230" s="333"/>
      <c r="B230" s="334"/>
      <c r="C230" s="372" t="s">
        <v>245</v>
      </c>
      <c r="D230" s="224">
        <v>81002</v>
      </c>
      <c r="E230" s="448">
        <v>3.49</v>
      </c>
      <c r="F230" s="448">
        <v>3.49</v>
      </c>
      <c r="G230" s="448">
        <v>3.49</v>
      </c>
      <c r="H230" s="448">
        <v>3.49</v>
      </c>
      <c r="I230" s="448">
        <v>3.49</v>
      </c>
      <c r="J230" s="448">
        <v>3.49</v>
      </c>
      <c r="K230" s="442" t="s">
        <v>29</v>
      </c>
      <c r="L230" s="447">
        <v>2.72</v>
      </c>
      <c r="M230" s="447">
        <v>2.72</v>
      </c>
    </row>
    <row r="231" spans="1:13" s="327" customFormat="1" ht="19.5" customHeight="1">
      <c r="A231" s="397"/>
      <c r="B231" s="398"/>
      <c r="C231" s="374" t="s">
        <v>246</v>
      </c>
      <c r="D231" s="375">
        <v>81005</v>
      </c>
      <c r="E231" s="449">
        <v>2.96</v>
      </c>
      <c r="F231" s="449">
        <v>2.96</v>
      </c>
      <c r="G231" s="449">
        <v>2.96</v>
      </c>
      <c r="H231" s="449">
        <v>2.96</v>
      </c>
      <c r="I231" s="449">
        <v>2.96</v>
      </c>
      <c r="J231" s="449">
        <v>2.96</v>
      </c>
      <c r="K231" s="442" t="s">
        <v>29</v>
      </c>
      <c r="L231" s="216">
        <v>2.31</v>
      </c>
      <c r="M231" s="216">
        <v>2.31</v>
      </c>
    </row>
    <row r="232" spans="1:13" s="327" customFormat="1" ht="19.5" customHeight="1">
      <c r="A232" s="397"/>
      <c r="B232" s="366" t="s">
        <v>391</v>
      </c>
      <c r="C232" s="374" t="s">
        <v>247</v>
      </c>
      <c r="D232" s="375">
        <v>81007</v>
      </c>
      <c r="E232" s="449">
        <v>3.5</v>
      </c>
      <c r="F232" s="449">
        <v>3.5</v>
      </c>
      <c r="G232" s="449">
        <v>3.5</v>
      </c>
      <c r="H232" s="449">
        <v>3.5</v>
      </c>
      <c r="I232" s="449">
        <v>3.5</v>
      </c>
      <c r="J232" s="449">
        <v>3.5</v>
      </c>
      <c r="K232" s="442" t="s">
        <v>29</v>
      </c>
      <c r="L232" s="216">
        <v>2.74</v>
      </c>
      <c r="M232" s="216">
        <v>2.74</v>
      </c>
    </row>
    <row r="233" spans="1:13" s="327" customFormat="1" ht="12.75" customHeight="1">
      <c r="A233" s="397"/>
      <c r="B233" s="398"/>
      <c r="C233" s="374" t="s">
        <v>248</v>
      </c>
      <c r="D233" s="375">
        <v>81015</v>
      </c>
      <c r="E233" s="449">
        <v>3.93</v>
      </c>
      <c r="F233" s="449">
        <v>3.93</v>
      </c>
      <c r="G233" s="449">
        <v>3.93</v>
      </c>
      <c r="H233" s="449">
        <v>3.93</v>
      </c>
      <c r="I233" s="449">
        <v>4.15</v>
      </c>
      <c r="J233" s="449">
        <v>4.15</v>
      </c>
      <c r="K233" s="442" t="s">
        <v>29</v>
      </c>
      <c r="L233" s="216">
        <v>2.94</v>
      </c>
      <c r="M233" s="216">
        <v>2.94</v>
      </c>
    </row>
    <row r="234" spans="1:13" s="327" customFormat="1" ht="12" customHeight="1">
      <c r="A234" s="397"/>
      <c r="B234" s="398"/>
      <c r="C234" s="374" t="s">
        <v>249</v>
      </c>
      <c r="D234" s="375">
        <v>81020</v>
      </c>
      <c r="E234" s="449">
        <v>5.03</v>
      </c>
      <c r="F234" s="449">
        <v>5.03</v>
      </c>
      <c r="G234" s="449">
        <v>5.03</v>
      </c>
      <c r="H234" s="449">
        <v>5.03</v>
      </c>
      <c r="I234" s="449">
        <v>5.03</v>
      </c>
      <c r="J234" s="449">
        <v>5.03</v>
      </c>
      <c r="K234" s="442" t="s">
        <v>29</v>
      </c>
      <c r="L234" s="216">
        <v>3.92</v>
      </c>
      <c r="M234" s="216">
        <v>3.92</v>
      </c>
    </row>
    <row r="235" spans="1:13" s="327" customFormat="1" ht="12.75">
      <c r="A235" s="397"/>
      <c r="B235" s="398"/>
      <c r="C235" s="374" t="s">
        <v>250</v>
      </c>
      <c r="D235" s="375">
        <v>81025</v>
      </c>
      <c r="E235" s="449">
        <v>8.63</v>
      </c>
      <c r="F235" s="449">
        <v>8.63</v>
      </c>
      <c r="G235" s="449">
        <v>8.63</v>
      </c>
      <c r="H235" s="449">
        <v>8.63</v>
      </c>
      <c r="I235" s="449">
        <v>8.63</v>
      </c>
      <c r="J235" s="449">
        <v>8.63</v>
      </c>
      <c r="K235" s="442" t="s">
        <v>29</v>
      </c>
      <c r="L235" s="216">
        <v>6.73</v>
      </c>
      <c r="M235" s="216">
        <v>6.73</v>
      </c>
    </row>
    <row r="236" spans="1:13" s="327" customFormat="1" ht="12.75">
      <c r="A236" s="397"/>
      <c r="B236" s="398"/>
      <c r="C236" s="374" t="s">
        <v>251</v>
      </c>
      <c r="D236" s="375">
        <v>81050</v>
      </c>
      <c r="E236" s="449">
        <v>3.97</v>
      </c>
      <c r="F236" s="449">
        <v>3.97</v>
      </c>
      <c r="G236" s="449">
        <v>3.97</v>
      </c>
      <c r="H236" s="449">
        <v>3.97</v>
      </c>
      <c r="I236" s="449">
        <v>4.09</v>
      </c>
      <c r="J236" s="449">
        <v>4.09</v>
      </c>
      <c r="K236" s="442" t="s">
        <v>29</v>
      </c>
      <c r="L236" s="216">
        <v>2.97</v>
      </c>
      <c r="M236" s="216">
        <v>2.97</v>
      </c>
    </row>
    <row r="237" spans="1:13" s="327" customFormat="1" ht="14.25" customHeight="1">
      <c r="A237" s="397"/>
      <c r="B237" s="398"/>
      <c r="C237" s="374" t="s">
        <v>252</v>
      </c>
      <c r="D237" s="375">
        <v>81099</v>
      </c>
      <c r="E237" s="132"/>
      <c r="F237" s="132"/>
      <c r="G237" s="132"/>
      <c r="H237" s="132"/>
      <c r="I237" s="133"/>
      <c r="J237" s="133"/>
      <c r="K237" s="442" t="s">
        <v>29</v>
      </c>
      <c r="L237" s="217" t="s">
        <v>648</v>
      </c>
      <c r="M237" s="217" t="s">
        <v>648</v>
      </c>
    </row>
    <row r="238" spans="1:13" s="327" customFormat="1" ht="12.75">
      <c r="A238" s="134"/>
      <c r="B238" s="410"/>
      <c r="C238" s="378" t="s">
        <v>374</v>
      </c>
      <c r="D238" s="450">
        <v>36415</v>
      </c>
      <c r="E238" s="451">
        <v>3</v>
      </c>
      <c r="F238" s="451">
        <v>3</v>
      </c>
      <c r="G238" s="451">
        <v>3</v>
      </c>
      <c r="H238" s="451">
        <v>3</v>
      </c>
      <c r="I238" s="451">
        <v>3</v>
      </c>
      <c r="J238" s="451">
        <v>3</v>
      </c>
      <c r="K238" s="442" t="s">
        <v>29</v>
      </c>
      <c r="L238" s="452">
        <v>2.19</v>
      </c>
      <c r="M238" s="452">
        <v>2.19</v>
      </c>
    </row>
    <row r="239" spans="1:13" s="327" customFormat="1" ht="17.25" customHeight="1">
      <c r="A239" s="397"/>
      <c r="B239" s="398"/>
      <c r="C239" s="374" t="s">
        <v>254</v>
      </c>
      <c r="D239" s="375">
        <v>82378</v>
      </c>
      <c r="E239" s="449">
        <v>25.88</v>
      </c>
      <c r="F239" s="449">
        <v>25.88</v>
      </c>
      <c r="G239" s="449">
        <v>25.88</v>
      </c>
      <c r="H239" s="449">
        <v>25.88</v>
      </c>
      <c r="I239" s="449">
        <v>25.88</v>
      </c>
      <c r="J239" s="449">
        <v>25.88</v>
      </c>
      <c r="K239" s="442" t="s">
        <v>29</v>
      </c>
      <c r="L239" s="218">
        <v>20.19</v>
      </c>
      <c r="M239" s="218">
        <v>20.19</v>
      </c>
    </row>
    <row r="240" spans="1:13" s="327" customFormat="1" ht="17.25" customHeight="1">
      <c r="A240" s="397"/>
      <c r="B240" s="398"/>
      <c r="C240" s="374" t="s">
        <v>255</v>
      </c>
      <c r="D240" s="375">
        <v>85007</v>
      </c>
      <c r="E240" s="449">
        <v>4.69</v>
      </c>
      <c r="F240" s="449">
        <v>4.69</v>
      </c>
      <c r="G240" s="449">
        <v>4.69</v>
      </c>
      <c r="H240" s="449">
        <v>4.69</v>
      </c>
      <c r="I240" s="449">
        <v>4.69</v>
      </c>
      <c r="J240" s="449">
        <v>4.69</v>
      </c>
      <c r="K240" s="433" t="s">
        <v>29</v>
      </c>
      <c r="L240" s="218">
        <v>3.52</v>
      </c>
      <c r="M240" s="218">
        <v>3.52</v>
      </c>
    </row>
    <row r="241" spans="1:13" s="327" customFormat="1" ht="46.5" customHeight="1">
      <c r="A241" s="333"/>
      <c r="B241" s="334"/>
      <c r="C241" s="374" t="s">
        <v>880</v>
      </c>
      <c r="D241" s="375">
        <v>85025</v>
      </c>
      <c r="E241" s="408">
        <v>8.28</v>
      </c>
      <c r="F241" s="408">
        <v>8.28</v>
      </c>
      <c r="G241" s="408">
        <v>8.28</v>
      </c>
      <c r="H241" s="408">
        <v>8.28</v>
      </c>
      <c r="I241" s="408">
        <v>8.28</v>
      </c>
      <c r="J241" s="408">
        <v>8.28</v>
      </c>
      <c r="K241" s="442" t="s">
        <v>29</v>
      </c>
      <c r="L241" s="408">
        <v>8.28</v>
      </c>
      <c r="M241" s="408">
        <v>8.28</v>
      </c>
    </row>
    <row r="242" spans="1:13" s="327" customFormat="1" ht="25.5">
      <c r="A242" s="397"/>
      <c r="B242" s="366" t="s">
        <v>391</v>
      </c>
      <c r="C242" s="453" t="s">
        <v>256</v>
      </c>
      <c r="D242" s="366">
        <v>80069</v>
      </c>
      <c r="E242" s="454">
        <v>11.85</v>
      </c>
      <c r="F242" s="454">
        <v>11.85</v>
      </c>
      <c r="G242" s="454">
        <v>11.85</v>
      </c>
      <c r="H242" s="454">
        <v>11.85</v>
      </c>
      <c r="I242" s="454">
        <v>11.85</v>
      </c>
      <c r="J242" s="454">
        <v>11.85</v>
      </c>
      <c r="K242" s="442" t="s">
        <v>29</v>
      </c>
      <c r="L242" s="455">
        <v>9.25</v>
      </c>
      <c r="M242" s="455">
        <v>9.25</v>
      </c>
    </row>
    <row r="243" spans="1:13" s="327" customFormat="1" ht="38.25">
      <c r="A243" s="41"/>
      <c r="B243" s="59"/>
      <c r="C243" s="10" t="s">
        <v>257</v>
      </c>
      <c r="D243" s="77">
        <v>80076</v>
      </c>
      <c r="E243" s="127" t="s">
        <v>492</v>
      </c>
      <c r="F243" s="127" t="s">
        <v>492</v>
      </c>
      <c r="G243" s="127" t="s">
        <v>492</v>
      </c>
      <c r="H243" s="127" t="s">
        <v>492</v>
      </c>
      <c r="I243" s="127" t="s">
        <v>492</v>
      </c>
      <c r="J243" s="127" t="s">
        <v>492</v>
      </c>
      <c r="K243" s="169" t="s">
        <v>29</v>
      </c>
      <c r="L243" s="218">
        <v>8.7</v>
      </c>
      <c r="M243" s="218">
        <v>8.7</v>
      </c>
    </row>
    <row r="244" spans="1:13" s="327" customFormat="1" ht="12.75">
      <c r="A244" s="41"/>
      <c r="B244" s="57" t="s">
        <v>391</v>
      </c>
      <c r="C244" s="10" t="s">
        <v>258</v>
      </c>
      <c r="D244" s="77">
        <v>80051</v>
      </c>
      <c r="E244" s="127" t="s">
        <v>492</v>
      </c>
      <c r="F244" s="127" t="s">
        <v>492</v>
      </c>
      <c r="G244" s="127" t="s">
        <v>492</v>
      </c>
      <c r="H244" s="127" t="s">
        <v>492</v>
      </c>
      <c r="I244" s="127" t="s">
        <v>492</v>
      </c>
      <c r="J244" s="127" t="s">
        <v>492</v>
      </c>
      <c r="K244" s="169" t="s">
        <v>29</v>
      </c>
      <c r="L244" s="218">
        <v>7.47</v>
      </c>
      <c r="M244" s="218">
        <v>7.47</v>
      </c>
    </row>
    <row r="245" spans="1:13" s="327" customFormat="1" ht="12.75">
      <c r="A245" s="41"/>
      <c r="B245" s="59"/>
      <c r="C245" s="10" t="s">
        <v>259</v>
      </c>
      <c r="D245" s="77">
        <v>85730</v>
      </c>
      <c r="E245" s="127" t="s">
        <v>492</v>
      </c>
      <c r="F245" s="127" t="s">
        <v>492</v>
      </c>
      <c r="G245" s="127" t="s">
        <v>492</v>
      </c>
      <c r="H245" s="127" t="s">
        <v>492</v>
      </c>
      <c r="I245" s="127" t="s">
        <v>492</v>
      </c>
      <c r="J245" s="127" t="s">
        <v>492</v>
      </c>
      <c r="K245" s="169" t="s">
        <v>29</v>
      </c>
      <c r="L245" s="218">
        <v>5.15</v>
      </c>
      <c r="M245" s="218">
        <v>5.15</v>
      </c>
    </row>
    <row r="246" spans="1:13" s="327" customFormat="1" ht="17.25" customHeight="1">
      <c r="A246" s="41"/>
      <c r="B246" s="59"/>
      <c r="C246" s="10" t="s">
        <v>260</v>
      </c>
      <c r="D246" s="77">
        <v>85210</v>
      </c>
      <c r="E246" s="127" t="s">
        <v>492</v>
      </c>
      <c r="F246" s="127" t="s">
        <v>492</v>
      </c>
      <c r="G246" s="127" t="s">
        <v>492</v>
      </c>
      <c r="H246" s="127" t="s">
        <v>492</v>
      </c>
      <c r="I246" s="127" t="s">
        <v>492</v>
      </c>
      <c r="J246" s="127" t="s">
        <v>492</v>
      </c>
      <c r="K246" s="169" t="s">
        <v>29</v>
      </c>
      <c r="L246" s="218">
        <v>4.19</v>
      </c>
      <c r="M246" s="218">
        <v>4.19</v>
      </c>
    </row>
    <row r="247" spans="1:13" s="327" customFormat="1" ht="22.5" customHeight="1" thickBot="1">
      <c r="A247" s="779" t="s">
        <v>513</v>
      </c>
      <c r="B247" s="780"/>
      <c r="C247" s="780"/>
      <c r="D247" s="484"/>
      <c r="E247" s="350"/>
      <c r="F247" s="350"/>
      <c r="G247" s="351"/>
      <c r="H247" s="351"/>
      <c r="I247" s="352"/>
      <c r="J247" s="352"/>
      <c r="K247" s="352"/>
      <c r="L247" s="456"/>
      <c r="M247" s="203"/>
    </row>
    <row r="248" spans="1:13" s="327" customFormat="1" ht="25.5">
      <c r="A248" s="333"/>
      <c r="B248" s="334"/>
      <c r="C248" s="10" t="s">
        <v>261</v>
      </c>
      <c r="D248" s="77">
        <v>80502</v>
      </c>
      <c r="E248" s="66">
        <v>71.46</v>
      </c>
      <c r="F248" s="66">
        <v>74.8</v>
      </c>
      <c r="G248" s="66">
        <v>73.54</v>
      </c>
      <c r="H248" s="66">
        <v>77.07</v>
      </c>
      <c r="I248" s="66">
        <v>77.28</v>
      </c>
      <c r="J248" s="66">
        <v>81.16</v>
      </c>
      <c r="K248" s="169" t="s">
        <v>29</v>
      </c>
      <c r="L248" s="218">
        <v>46.91</v>
      </c>
      <c r="M248" s="218">
        <v>46.91</v>
      </c>
    </row>
    <row r="249" spans="1:13" s="327" customFormat="1" ht="18.75" customHeight="1">
      <c r="A249" s="333"/>
      <c r="B249" s="334"/>
      <c r="C249" s="23" t="s">
        <v>495</v>
      </c>
      <c r="D249" s="76">
        <v>88300</v>
      </c>
      <c r="E249" s="34">
        <v>15.82</v>
      </c>
      <c r="F249" s="34">
        <v>15.82</v>
      </c>
      <c r="G249" s="34">
        <v>16.71</v>
      </c>
      <c r="H249" s="34">
        <v>16.71</v>
      </c>
      <c r="I249" s="35">
        <v>18.14</v>
      </c>
      <c r="J249" s="35">
        <v>18.14</v>
      </c>
      <c r="K249" s="169" t="s">
        <v>29</v>
      </c>
      <c r="L249" s="217">
        <v>17.72</v>
      </c>
      <c r="M249" s="217">
        <v>17.72</v>
      </c>
    </row>
    <row r="250" spans="1:13" s="327" customFormat="1" ht="12.75">
      <c r="A250" s="333"/>
      <c r="B250" s="334"/>
      <c r="C250" s="10" t="s">
        <v>262</v>
      </c>
      <c r="D250" s="77" t="s">
        <v>263</v>
      </c>
      <c r="E250" s="55">
        <v>4.73</v>
      </c>
      <c r="F250" s="55">
        <v>4.73</v>
      </c>
      <c r="G250" s="55">
        <v>4.92</v>
      </c>
      <c r="H250" s="55">
        <v>4.92</v>
      </c>
      <c r="I250" s="56">
        <v>5.19</v>
      </c>
      <c r="J250" s="56">
        <v>5.19</v>
      </c>
      <c r="K250" s="169" t="s">
        <v>29</v>
      </c>
      <c r="L250" s="218">
        <v>3.15</v>
      </c>
      <c r="M250" s="218">
        <v>3.15</v>
      </c>
    </row>
    <row r="251" spans="1:13" s="327" customFormat="1" ht="12.75">
      <c r="A251" s="333"/>
      <c r="B251" s="334"/>
      <c r="C251" s="10" t="s">
        <v>205</v>
      </c>
      <c r="D251" s="77" t="s">
        <v>264</v>
      </c>
      <c r="E251" s="55">
        <v>11.09</v>
      </c>
      <c r="F251" s="55">
        <v>11.09</v>
      </c>
      <c r="G251" s="55">
        <v>11.8</v>
      </c>
      <c r="H251" s="55">
        <v>11.8</v>
      </c>
      <c r="I251" s="56">
        <v>12.95</v>
      </c>
      <c r="J251" s="56">
        <v>12.95</v>
      </c>
      <c r="K251" s="169" t="s">
        <v>29</v>
      </c>
      <c r="L251" s="217">
        <v>14.57</v>
      </c>
      <c r="M251" s="217">
        <v>14.57</v>
      </c>
    </row>
    <row r="252" spans="1:13" s="327" customFormat="1" ht="30.75" customHeight="1">
      <c r="A252" s="333"/>
      <c r="B252" s="334"/>
      <c r="C252" s="10" t="s">
        <v>497</v>
      </c>
      <c r="D252" s="77">
        <v>88302</v>
      </c>
      <c r="E252" s="55">
        <v>33.19</v>
      </c>
      <c r="F252" s="55">
        <v>33.19</v>
      </c>
      <c r="G252" s="55">
        <v>35.02</v>
      </c>
      <c r="H252" s="55">
        <v>35.02</v>
      </c>
      <c r="I252" s="56">
        <v>38.11</v>
      </c>
      <c r="J252" s="56">
        <v>38.11</v>
      </c>
      <c r="K252" s="169" t="s">
        <v>29</v>
      </c>
      <c r="L252" s="217">
        <v>38.49</v>
      </c>
      <c r="M252" s="217">
        <v>38.49</v>
      </c>
    </row>
    <row r="253" spans="1:13" s="327" customFormat="1" ht="12.75">
      <c r="A253" s="333"/>
      <c r="B253" s="334"/>
      <c r="C253" s="11" t="s">
        <v>262</v>
      </c>
      <c r="D253" s="77" t="s">
        <v>265</v>
      </c>
      <c r="E253" s="55">
        <v>7.29</v>
      </c>
      <c r="F253" s="55">
        <v>7.29</v>
      </c>
      <c r="G253" s="55">
        <v>7.53</v>
      </c>
      <c r="H253" s="55">
        <v>7.53</v>
      </c>
      <c r="I253" s="56">
        <v>7.93</v>
      </c>
      <c r="J253" s="56">
        <v>7.93</v>
      </c>
      <c r="K253" s="169" t="s">
        <v>29</v>
      </c>
      <c r="L253" s="218">
        <v>4.87</v>
      </c>
      <c r="M253" s="218">
        <v>4.87</v>
      </c>
    </row>
    <row r="254" spans="1:13" s="327" customFormat="1" ht="12.75">
      <c r="A254" s="333"/>
      <c r="B254" s="334"/>
      <c r="C254" s="11" t="s">
        <v>266</v>
      </c>
      <c r="D254" s="77" t="s">
        <v>267</v>
      </c>
      <c r="E254" s="55">
        <v>25.91</v>
      </c>
      <c r="F254" s="55">
        <v>25.91</v>
      </c>
      <c r="G254" s="55">
        <v>27.49</v>
      </c>
      <c r="H254" s="55">
        <v>27.49</v>
      </c>
      <c r="I254" s="56">
        <v>30.19</v>
      </c>
      <c r="J254" s="56">
        <v>30.19</v>
      </c>
      <c r="K254" s="169" t="s">
        <v>29</v>
      </c>
      <c r="L254" s="217">
        <v>33.62</v>
      </c>
      <c r="M254" s="217">
        <v>33.62</v>
      </c>
    </row>
    <row r="255" spans="1:13" s="327" customFormat="1" ht="32.25" customHeight="1">
      <c r="A255" s="333"/>
      <c r="B255" s="334"/>
      <c r="C255" s="33" t="s">
        <v>268</v>
      </c>
      <c r="D255" s="76">
        <v>88304</v>
      </c>
      <c r="E255" s="34">
        <v>47.2</v>
      </c>
      <c r="F255" s="34">
        <v>47.2</v>
      </c>
      <c r="G255" s="34">
        <v>49.68</v>
      </c>
      <c r="H255" s="34">
        <v>49.68</v>
      </c>
      <c r="I255" s="35">
        <v>53.99</v>
      </c>
      <c r="J255" s="35">
        <v>53.99</v>
      </c>
      <c r="K255" s="169" t="s">
        <v>29</v>
      </c>
      <c r="L255" s="217">
        <v>47.59</v>
      </c>
      <c r="M255" s="217">
        <v>47.59</v>
      </c>
    </row>
    <row r="256" spans="1:13" s="327" customFormat="1" ht="15" customHeight="1">
      <c r="A256" s="333"/>
      <c r="B256" s="334"/>
      <c r="C256" s="11" t="s">
        <v>262</v>
      </c>
      <c r="D256" s="77" t="s">
        <v>269</v>
      </c>
      <c r="E256" s="55">
        <v>12.04</v>
      </c>
      <c r="F256" s="55">
        <v>12.04</v>
      </c>
      <c r="G256" s="55">
        <v>12.39</v>
      </c>
      <c r="H256" s="55">
        <v>12.39</v>
      </c>
      <c r="I256" s="56">
        <v>13.03</v>
      </c>
      <c r="J256" s="56">
        <v>13.03</v>
      </c>
      <c r="K256" s="169" t="s">
        <v>29</v>
      </c>
      <c r="L256" s="218">
        <v>7.72</v>
      </c>
      <c r="M256" s="218">
        <v>7.72</v>
      </c>
    </row>
    <row r="257" spans="2:13" s="327" customFormat="1" ht="15" customHeight="1">
      <c r="B257" s="328"/>
      <c r="C257" s="10" t="s">
        <v>205</v>
      </c>
      <c r="D257" s="77" t="s">
        <v>270</v>
      </c>
      <c r="E257" s="55">
        <v>35.17</v>
      </c>
      <c r="F257" s="55">
        <v>35.17</v>
      </c>
      <c r="G257" s="55">
        <v>37.29</v>
      </c>
      <c r="H257" s="55">
        <v>37.29</v>
      </c>
      <c r="I257" s="56">
        <v>40.96</v>
      </c>
      <c r="J257" s="56">
        <v>40.96</v>
      </c>
      <c r="K257" s="169" t="s">
        <v>29</v>
      </c>
      <c r="L257" s="217">
        <v>39.87</v>
      </c>
      <c r="M257" s="217">
        <v>39.87</v>
      </c>
    </row>
    <row r="258" spans="2:13" s="327" customFormat="1" ht="27">
      <c r="B258" s="328"/>
      <c r="C258" s="11" t="s">
        <v>271</v>
      </c>
      <c r="D258" s="77">
        <v>88305</v>
      </c>
      <c r="E258" s="55">
        <v>74.96</v>
      </c>
      <c r="F258" s="55">
        <v>74.96</v>
      </c>
      <c r="G258" s="55">
        <v>78.09</v>
      </c>
      <c r="H258" s="55">
        <v>78.09</v>
      </c>
      <c r="I258" s="56">
        <v>83.82</v>
      </c>
      <c r="J258" s="56">
        <v>83.82</v>
      </c>
      <c r="K258" s="169" t="s">
        <v>29</v>
      </c>
      <c r="L258" s="217">
        <v>79.23</v>
      </c>
      <c r="M258" s="217">
        <v>79.23</v>
      </c>
    </row>
    <row r="259" spans="2:13" s="327" customFormat="1" ht="12.75">
      <c r="B259" s="328"/>
      <c r="C259" s="11" t="s">
        <v>262</v>
      </c>
      <c r="D259" s="77" t="s">
        <v>272</v>
      </c>
      <c r="E259" s="55">
        <v>39.79</v>
      </c>
      <c r="F259" s="55">
        <v>39.79</v>
      </c>
      <c r="G259" s="55">
        <v>40.8</v>
      </c>
      <c r="H259" s="55">
        <v>40.8</v>
      </c>
      <c r="I259" s="56">
        <v>42.86</v>
      </c>
      <c r="J259" s="56">
        <v>42.86</v>
      </c>
      <c r="K259" s="169" t="s">
        <v>29</v>
      </c>
      <c r="L259" s="218">
        <v>27.19</v>
      </c>
      <c r="M259" s="218">
        <v>27.19</v>
      </c>
    </row>
    <row r="260" spans="2:13" s="327" customFormat="1" ht="15.75" customHeight="1">
      <c r="B260" s="328"/>
      <c r="C260" s="11" t="s">
        <v>205</v>
      </c>
      <c r="D260" s="77" t="s">
        <v>273</v>
      </c>
      <c r="E260" s="55">
        <v>35.17</v>
      </c>
      <c r="F260" s="55">
        <v>35.17</v>
      </c>
      <c r="G260" s="55">
        <v>37.29</v>
      </c>
      <c r="H260" s="55">
        <v>37.29</v>
      </c>
      <c r="I260" s="56">
        <v>40.96</v>
      </c>
      <c r="J260" s="56">
        <v>40.96</v>
      </c>
      <c r="K260" s="169" t="s">
        <v>29</v>
      </c>
      <c r="L260" s="217">
        <v>52.04</v>
      </c>
      <c r="M260" s="217">
        <v>52.04</v>
      </c>
    </row>
    <row r="261" spans="1:13" s="333" customFormat="1" ht="27">
      <c r="A261" s="327"/>
      <c r="B261" s="328"/>
      <c r="C261" s="11" t="s">
        <v>274</v>
      </c>
      <c r="D261" s="77">
        <v>88307</v>
      </c>
      <c r="E261" s="55">
        <v>315.79</v>
      </c>
      <c r="F261" s="55">
        <v>315.79</v>
      </c>
      <c r="G261" s="55">
        <v>331.66</v>
      </c>
      <c r="H261" s="55">
        <v>331.66</v>
      </c>
      <c r="I261" s="56">
        <v>360.15</v>
      </c>
      <c r="J261" s="56">
        <v>360.15</v>
      </c>
      <c r="K261" s="169" t="s">
        <v>29</v>
      </c>
      <c r="L261" s="217">
        <v>155.7</v>
      </c>
      <c r="M261" s="217">
        <v>155.7</v>
      </c>
    </row>
    <row r="262" spans="2:13" s="327" customFormat="1" ht="12.75">
      <c r="B262" s="328"/>
      <c r="C262" s="11" t="s">
        <v>262</v>
      </c>
      <c r="D262" s="76" t="s">
        <v>275</v>
      </c>
      <c r="E262" s="34">
        <v>87.66</v>
      </c>
      <c r="F262" s="34">
        <v>87.66</v>
      </c>
      <c r="G262" s="34">
        <v>89.99</v>
      </c>
      <c r="H262" s="34">
        <v>89.99</v>
      </c>
      <c r="I262" s="35">
        <v>94.7</v>
      </c>
      <c r="J262" s="35">
        <v>94.7</v>
      </c>
      <c r="K262" s="169" t="s">
        <v>29</v>
      </c>
      <c r="L262" s="218">
        <v>58.42</v>
      </c>
      <c r="M262" s="218">
        <v>58.42</v>
      </c>
    </row>
    <row r="263" spans="2:13" s="327" customFormat="1" ht="16.5" customHeight="1">
      <c r="B263" s="328"/>
      <c r="C263" s="33" t="s">
        <v>205</v>
      </c>
      <c r="D263" s="76" t="s">
        <v>276</v>
      </c>
      <c r="E263" s="34">
        <v>228.13</v>
      </c>
      <c r="F263" s="34">
        <v>228.13</v>
      </c>
      <c r="G263" s="34">
        <v>241.67</v>
      </c>
      <c r="H263" s="34">
        <v>241.67</v>
      </c>
      <c r="I263" s="35">
        <v>265.45</v>
      </c>
      <c r="J263" s="35">
        <v>265.45</v>
      </c>
      <c r="K263" s="169" t="s">
        <v>29</v>
      </c>
      <c r="L263" s="217">
        <v>97.28</v>
      </c>
      <c r="M263" s="217">
        <v>97.28</v>
      </c>
    </row>
    <row r="264" spans="2:13" s="327" customFormat="1" ht="27">
      <c r="B264" s="328"/>
      <c r="C264" s="11" t="s">
        <v>277</v>
      </c>
      <c r="D264" s="77">
        <v>88309</v>
      </c>
      <c r="E264" s="34">
        <v>478.91</v>
      </c>
      <c r="F264" s="34">
        <v>478.91</v>
      </c>
      <c r="G264" s="34">
        <v>502.31</v>
      </c>
      <c r="H264" s="34">
        <v>502.31</v>
      </c>
      <c r="I264" s="35">
        <v>544.44</v>
      </c>
      <c r="J264" s="35">
        <v>544.44</v>
      </c>
      <c r="K264" s="169" t="s">
        <v>29</v>
      </c>
      <c r="L264" s="217">
        <v>230.8</v>
      </c>
      <c r="M264" s="217">
        <v>230.8</v>
      </c>
    </row>
    <row r="265" spans="2:13" s="327" customFormat="1" ht="12.75">
      <c r="B265" s="328"/>
      <c r="C265" s="67" t="s">
        <v>262</v>
      </c>
      <c r="D265" s="74" t="s">
        <v>278</v>
      </c>
      <c r="E265" s="36">
        <v>154.84</v>
      </c>
      <c r="F265" s="36">
        <v>154.84</v>
      </c>
      <c r="G265" s="36">
        <v>159.05</v>
      </c>
      <c r="H265" s="36">
        <v>159.05</v>
      </c>
      <c r="I265" s="37">
        <v>167.39</v>
      </c>
      <c r="J265" s="37">
        <v>167.39</v>
      </c>
      <c r="K265" s="169" t="s">
        <v>29</v>
      </c>
      <c r="L265" s="457">
        <v>98.69</v>
      </c>
      <c r="M265" s="457">
        <v>98.69</v>
      </c>
    </row>
    <row r="266" spans="2:13" s="327" customFormat="1" ht="18" customHeight="1">
      <c r="B266" s="328"/>
      <c r="C266" s="11" t="s">
        <v>205</v>
      </c>
      <c r="D266" s="77" t="s">
        <v>279</v>
      </c>
      <c r="E266" s="55">
        <v>324.07</v>
      </c>
      <c r="F266" s="55">
        <v>324.07</v>
      </c>
      <c r="G266" s="55">
        <v>343.26</v>
      </c>
      <c r="H266" s="55">
        <v>343.26</v>
      </c>
      <c r="I266" s="56">
        <v>377.04</v>
      </c>
      <c r="J266" s="56">
        <v>377.04</v>
      </c>
      <c r="K266" s="161" t="s">
        <v>29</v>
      </c>
      <c r="L266" s="217">
        <v>132.11</v>
      </c>
      <c r="M266" s="217">
        <v>132.11</v>
      </c>
    </row>
    <row r="267" spans="1:13" s="327" customFormat="1" ht="38.25">
      <c r="A267" s="333"/>
      <c r="B267" s="334"/>
      <c r="C267" s="33" t="s">
        <v>280</v>
      </c>
      <c r="D267" s="76">
        <v>88312</v>
      </c>
      <c r="E267" s="34">
        <v>100.67</v>
      </c>
      <c r="F267" s="34">
        <v>100.67</v>
      </c>
      <c r="G267" s="34">
        <v>105.71</v>
      </c>
      <c r="H267" s="34">
        <v>105.71</v>
      </c>
      <c r="I267" s="35">
        <v>114.7</v>
      </c>
      <c r="J267" s="35">
        <v>114.7</v>
      </c>
      <c r="K267" s="169" t="s">
        <v>29</v>
      </c>
      <c r="L267" s="217">
        <v>73.88</v>
      </c>
      <c r="M267" s="217">
        <v>73.88</v>
      </c>
    </row>
    <row r="268" spans="1:13" s="327" customFormat="1" ht="12.75">
      <c r="A268" s="333"/>
      <c r="B268" s="334"/>
      <c r="C268" s="11" t="s">
        <v>281</v>
      </c>
      <c r="D268" s="77" t="s">
        <v>282</v>
      </c>
      <c r="E268" s="55">
        <v>28.46</v>
      </c>
      <c r="F268" s="55">
        <v>28.46</v>
      </c>
      <c r="G268" s="55">
        <v>29.2</v>
      </c>
      <c r="H268" s="55">
        <v>29.2</v>
      </c>
      <c r="I268" s="56">
        <v>30.66</v>
      </c>
      <c r="J268" s="56">
        <v>30.66</v>
      </c>
      <c r="K268" s="169" t="s">
        <v>29</v>
      </c>
      <c r="L268" s="218">
        <v>20.26</v>
      </c>
      <c r="M268" s="218">
        <v>20.26</v>
      </c>
    </row>
    <row r="269" spans="1:13" s="327" customFormat="1" ht="16.5" customHeight="1">
      <c r="A269" s="333"/>
      <c r="B269" s="334"/>
      <c r="C269" s="11" t="s">
        <v>283</v>
      </c>
      <c r="D269" s="77" t="s">
        <v>284</v>
      </c>
      <c r="E269" s="55">
        <v>72.21</v>
      </c>
      <c r="F269" s="55">
        <v>72.21</v>
      </c>
      <c r="G269" s="55">
        <v>76.51</v>
      </c>
      <c r="H269" s="55">
        <v>76.51</v>
      </c>
      <c r="I269" s="56">
        <v>84.04</v>
      </c>
      <c r="J269" s="56">
        <v>84.04</v>
      </c>
      <c r="K269" s="169" t="s">
        <v>29</v>
      </c>
      <c r="L269" s="217">
        <v>53.62</v>
      </c>
      <c r="M269" s="217">
        <v>53.62</v>
      </c>
    </row>
    <row r="270" spans="1:13" s="327" customFormat="1" ht="15" customHeight="1">
      <c r="A270" s="333"/>
      <c r="B270" s="334"/>
      <c r="C270" s="11" t="s">
        <v>285</v>
      </c>
      <c r="D270" s="77">
        <v>74160</v>
      </c>
      <c r="E270" s="163" t="s">
        <v>768</v>
      </c>
      <c r="F270" s="163" t="s">
        <v>768</v>
      </c>
      <c r="G270" s="163" t="s">
        <v>768</v>
      </c>
      <c r="H270" s="163" t="s">
        <v>768</v>
      </c>
      <c r="I270" s="163" t="s">
        <v>768</v>
      </c>
      <c r="J270" s="163" t="s">
        <v>768</v>
      </c>
      <c r="K270" s="169" t="s">
        <v>29</v>
      </c>
      <c r="L270" s="435" t="s">
        <v>560</v>
      </c>
      <c r="M270" s="435" t="s">
        <v>560</v>
      </c>
    </row>
    <row r="271" spans="1:13" s="327" customFormat="1" ht="12.75">
      <c r="A271" s="333"/>
      <c r="B271" s="334"/>
      <c r="C271" s="11" t="s">
        <v>262</v>
      </c>
      <c r="D271" s="77" t="s">
        <v>286</v>
      </c>
      <c r="E271" s="163" t="s">
        <v>768</v>
      </c>
      <c r="F271" s="163" t="s">
        <v>768</v>
      </c>
      <c r="G271" s="163" t="s">
        <v>768</v>
      </c>
      <c r="H271" s="163" t="s">
        <v>768</v>
      </c>
      <c r="I271" s="163" t="s">
        <v>768</v>
      </c>
      <c r="J271" s="163" t="s">
        <v>768</v>
      </c>
      <c r="K271" s="169" t="s">
        <v>29</v>
      </c>
      <c r="L271" s="219">
        <v>46.35</v>
      </c>
      <c r="M271" s="219">
        <v>46.35</v>
      </c>
    </row>
    <row r="272" spans="1:13" s="327" customFormat="1" ht="12.75">
      <c r="A272" s="333"/>
      <c r="B272" s="334"/>
      <c r="C272" s="11" t="s">
        <v>205</v>
      </c>
      <c r="D272" s="77" t="s">
        <v>287</v>
      </c>
      <c r="E272" s="163" t="s">
        <v>768</v>
      </c>
      <c r="F272" s="163" t="s">
        <v>768</v>
      </c>
      <c r="G272" s="163" t="s">
        <v>768</v>
      </c>
      <c r="H272" s="163" t="s">
        <v>768</v>
      </c>
      <c r="I272" s="163" t="s">
        <v>768</v>
      </c>
      <c r="J272" s="163" t="s">
        <v>768</v>
      </c>
      <c r="K272" s="169" t="s">
        <v>29</v>
      </c>
      <c r="L272" s="219">
        <f>L270-L271</f>
        <v>216.54999999999998</v>
      </c>
      <c r="M272" s="219">
        <f>M270-M271</f>
        <v>216.54999999999998</v>
      </c>
    </row>
    <row r="273" spans="1:13" s="327" customFormat="1" ht="12.75">
      <c r="A273" s="333"/>
      <c r="B273" s="334"/>
      <c r="C273" s="10" t="s">
        <v>288</v>
      </c>
      <c r="D273" s="77">
        <v>74170</v>
      </c>
      <c r="E273" s="163" t="s">
        <v>768</v>
      </c>
      <c r="F273" s="163" t="s">
        <v>768</v>
      </c>
      <c r="G273" s="163" t="s">
        <v>768</v>
      </c>
      <c r="H273" s="163" t="s">
        <v>768</v>
      </c>
      <c r="I273" s="163" t="s">
        <v>768</v>
      </c>
      <c r="J273" s="163" t="s">
        <v>768</v>
      </c>
      <c r="K273" s="169" t="s">
        <v>29</v>
      </c>
      <c r="L273" s="435" t="s">
        <v>561</v>
      </c>
      <c r="M273" s="435" t="s">
        <v>561</v>
      </c>
    </row>
    <row r="274" spans="1:13" s="327" customFormat="1" ht="12.75">
      <c r="A274" s="333"/>
      <c r="B274" s="334"/>
      <c r="C274" s="10" t="s">
        <v>203</v>
      </c>
      <c r="D274" s="77" t="s">
        <v>289</v>
      </c>
      <c r="E274" s="163" t="s">
        <v>768</v>
      </c>
      <c r="F274" s="163" t="s">
        <v>768</v>
      </c>
      <c r="G274" s="163" t="s">
        <v>768</v>
      </c>
      <c r="H274" s="163" t="s">
        <v>768</v>
      </c>
      <c r="I274" s="163" t="s">
        <v>768</v>
      </c>
      <c r="J274" s="163" t="s">
        <v>768</v>
      </c>
      <c r="K274" s="169" t="s">
        <v>29</v>
      </c>
      <c r="L274" s="219">
        <v>50.67</v>
      </c>
      <c r="M274" s="219">
        <v>50.67</v>
      </c>
    </row>
    <row r="275" spans="1:13" s="327" customFormat="1" ht="18.75" customHeight="1">
      <c r="A275" s="333"/>
      <c r="B275" s="334"/>
      <c r="C275" s="10" t="s">
        <v>231</v>
      </c>
      <c r="D275" s="77" t="s">
        <v>290</v>
      </c>
      <c r="E275" s="163" t="s">
        <v>768</v>
      </c>
      <c r="F275" s="163" t="s">
        <v>768</v>
      </c>
      <c r="G275" s="163" t="s">
        <v>768</v>
      </c>
      <c r="H275" s="163" t="s">
        <v>768</v>
      </c>
      <c r="I275" s="163" t="s">
        <v>768</v>
      </c>
      <c r="J275" s="163" t="s">
        <v>768</v>
      </c>
      <c r="K275" s="169" t="s">
        <v>29</v>
      </c>
      <c r="L275" s="219">
        <f>L273-L274</f>
        <v>254.01</v>
      </c>
      <c r="M275" s="219">
        <f>M273-M274</f>
        <v>254.01</v>
      </c>
    </row>
    <row r="276" spans="2:13" s="327" customFormat="1" ht="12.75">
      <c r="B276" s="328"/>
      <c r="C276" s="11" t="s">
        <v>781</v>
      </c>
      <c r="D276" s="77">
        <v>88342</v>
      </c>
      <c r="E276" s="163">
        <v>93.14</v>
      </c>
      <c r="F276" s="163">
        <v>93.14</v>
      </c>
      <c r="G276" s="163">
        <v>97.44</v>
      </c>
      <c r="H276" s="163">
        <v>97.44</v>
      </c>
      <c r="I276" s="163">
        <v>105.2</v>
      </c>
      <c r="J276" s="163">
        <v>105.2</v>
      </c>
      <c r="K276" s="169" t="s">
        <v>29</v>
      </c>
      <c r="L276" s="217">
        <v>73.76</v>
      </c>
      <c r="M276" s="217">
        <v>73.76</v>
      </c>
    </row>
    <row r="277" spans="2:13" s="327" customFormat="1" ht="12.75">
      <c r="B277" s="328"/>
      <c r="C277" s="11" t="s">
        <v>262</v>
      </c>
      <c r="D277" s="77" t="s">
        <v>532</v>
      </c>
      <c r="E277" s="163">
        <v>37.23</v>
      </c>
      <c r="F277" s="163">
        <v>37.23</v>
      </c>
      <c r="G277" s="163">
        <v>38.19</v>
      </c>
      <c r="H277" s="163">
        <v>38.19</v>
      </c>
      <c r="I277" s="163">
        <v>40.12</v>
      </c>
      <c r="J277" s="163">
        <v>40.12</v>
      </c>
      <c r="K277" s="169" t="s">
        <v>29</v>
      </c>
      <c r="L277" s="218">
        <v>30.62</v>
      </c>
      <c r="M277" s="218">
        <v>30.62</v>
      </c>
    </row>
    <row r="278" spans="2:13" s="327" customFormat="1" ht="12.75">
      <c r="B278" s="328"/>
      <c r="C278" s="11" t="s">
        <v>205</v>
      </c>
      <c r="D278" s="77" t="s">
        <v>533</v>
      </c>
      <c r="E278" s="163">
        <v>55.91</v>
      </c>
      <c r="F278" s="163">
        <v>55.91</v>
      </c>
      <c r="G278" s="163">
        <v>59.26</v>
      </c>
      <c r="H278" s="163">
        <v>59.26</v>
      </c>
      <c r="I278" s="163">
        <v>65.08</v>
      </c>
      <c r="J278" s="163">
        <v>65.08</v>
      </c>
      <c r="K278" s="169" t="s">
        <v>29</v>
      </c>
      <c r="L278" s="217">
        <v>43.14</v>
      </c>
      <c r="M278" s="217">
        <v>43.14</v>
      </c>
    </row>
    <row r="279" spans="1:13" s="327" customFormat="1" ht="25.5">
      <c r="A279" s="333"/>
      <c r="B279" s="334"/>
      <c r="C279" s="10" t="s">
        <v>291</v>
      </c>
      <c r="D279" s="77">
        <v>72192</v>
      </c>
      <c r="E279" s="163" t="s">
        <v>768</v>
      </c>
      <c r="F279" s="163" t="s">
        <v>768</v>
      </c>
      <c r="G279" s="163" t="s">
        <v>768</v>
      </c>
      <c r="H279" s="163" t="s">
        <v>768</v>
      </c>
      <c r="I279" s="163" t="s">
        <v>768</v>
      </c>
      <c r="J279" s="163" t="s">
        <v>768</v>
      </c>
      <c r="K279" s="169" t="s">
        <v>29</v>
      </c>
      <c r="L279" s="445">
        <v>189.14</v>
      </c>
      <c r="M279" s="445">
        <v>189.14</v>
      </c>
    </row>
    <row r="280" spans="1:13" s="327" customFormat="1" ht="12" customHeight="1">
      <c r="A280" s="333"/>
      <c r="B280" s="334"/>
      <c r="C280" s="10" t="s">
        <v>203</v>
      </c>
      <c r="D280" s="77" t="s">
        <v>292</v>
      </c>
      <c r="E280" s="163" t="s">
        <v>768</v>
      </c>
      <c r="F280" s="163" t="s">
        <v>768</v>
      </c>
      <c r="G280" s="163" t="s">
        <v>768</v>
      </c>
      <c r="H280" s="163" t="s">
        <v>768</v>
      </c>
      <c r="I280" s="163" t="s">
        <v>768</v>
      </c>
      <c r="J280" s="163" t="s">
        <v>768</v>
      </c>
      <c r="K280" s="169" t="s">
        <v>29</v>
      </c>
      <c r="L280" s="219">
        <v>39.49</v>
      </c>
      <c r="M280" s="219">
        <v>39.49</v>
      </c>
    </row>
    <row r="281" spans="1:13" s="327" customFormat="1" ht="15" customHeight="1">
      <c r="A281" s="333"/>
      <c r="B281" s="334"/>
      <c r="C281" s="10" t="s">
        <v>231</v>
      </c>
      <c r="D281" s="77" t="s">
        <v>293</v>
      </c>
      <c r="E281" s="163" t="s">
        <v>768</v>
      </c>
      <c r="F281" s="163" t="s">
        <v>768</v>
      </c>
      <c r="G281" s="163" t="s">
        <v>768</v>
      </c>
      <c r="H281" s="163" t="s">
        <v>768</v>
      </c>
      <c r="I281" s="163" t="s">
        <v>768</v>
      </c>
      <c r="J281" s="163" t="s">
        <v>768</v>
      </c>
      <c r="K281" s="169" t="s">
        <v>29</v>
      </c>
      <c r="L281" s="219">
        <f>L279-L280</f>
        <v>149.64999999999998</v>
      </c>
      <c r="M281" s="219">
        <f>M279-M280</f>
        <v>149.64999999999998</v>
      </c>
    </row>
    <row r="282" spans="2:13" s="327" customFormat="1" ht="12.75">
      <c r="B282" s="328"/>
      <c r="C282" s="10" t="s">
        <v>294</v>
      </c>
      <c r="D282" s="77">
        <v>72193</v>
      </c>
      <c r="E282" s="163" t="s">
        <v>768</v>
      </c>
      <c r="F282" s="163" t="s">
        <v>768</v>
      </c>
      <c r="G282" s="163" t="s">
        <v>768</v>
      </c>
      <c r="H282" s="163" t="s">
        <v>768</v>
      </c>
      <c r="I282" s="163" t="s">
        <v>768</v>
      </c>
      <c r="J282" s="163" t="s">
        <v>768</v>
      </c>
      <c r="K282" s="169" t="s">
        <v>29</v>
      </c>
      <c r="L282" s="435" t="s">
        <v>562</v>
      </c>
      <c r="M282" s="435" t="s">
        <v>562</v>
      </c>
    </row>
    <row r="283" spans="2:13" s="327" customFormat="1" ht="12.75" customHeight="1">
      <c r="B283" s="328"/>
      <c r="C283" s="10" t="s">
        <v>203</v>
      </c>
      <c r="D283" s="77" t="s">
        <v>295</v>
      </c>
      <c r="E283" s="163" t="s">
        <v>768</v>
      </c>
      <c r="F283" s="163" t="s">
        <v>768</v>
      </c>
      <c r="G283" s="163" t="s">
        <v>768</v>
      </c>
      <c r="H283" s="163" t="s">
        <v>768</v>
      </c>
      <c r="I283" s="163" t="s">
        <v>768</v>
      </c>
      <c r="J283" s="163" t="s">
        <v>768</v>
      </c>
      <c r="K283" s="169" t="s">
        <v>29</v>
      </c>
      <c r="L283" s="213">
        <v>42.07</v>
      </c>
      <c r="M283" s="213">
        <v>42.07</v>
      </c>
    </row>
    <row r="284" spans="2:13" s="327" customFormat="1" ht="13.5" customHeight="1">
      <c r="B284" s="328"/>
      <c r="C284" s="10" t="s">
        <v>231</v>
      </c>
      <c r="D284" s="77" t="s">
        <v>296</v>
      </c>
      <c r="E284" s="163" t="s">
        <v>768</v>
      </c>
      <c r="F284" s="163" t="s">
        <v>768</v>
      </c>
      <c r="G284" s="163" t="s">
        <v>768</v>
      </c>
      <c r="H284" s="163" t="s">
        <v>768</v>
      </c>
      <c r="I284" s="163" t="s">
        <v>768</v>
      </c>
      <c r="J284" s="163" t="s">
        <v>768</v>
      </c>
      <c r="K284" s="169" t="s">
        <v>29</v>
      </c>
      <c r="L284" s="213">
        <f>L282-L283</f>
        <v>216.48000000000002</v>
      </c>
      <c r="M284" s="213">
        <f>M282-M283</f>
        <v>216.48000000000002</v>
      </c>
    </row>
    <row r="285" spans="2:13" s="327" customFormat="1" ht="27" customHeight="1">
      <c r="B285" s="353"/>
      <c r="C285" s="10" t="s">
        <v>514</v>
      </c>
      <c r="D285" s="96">
        <v>72195</v>
      </c>
      <c r="E285" s="163" t="s">
        <v>768</v>
      </c>
      <c r="F285" s="163" t="s">
        <v>768</v>
      </c>
      <c r="G285" s="163" t="s">
        <v>768</v>
      </c>
      <c r="H285" s="163" t="s">
        <v>768</v>
      </c>
      <c r="I285" s="163" t="s">
        <v>768</v>
      </c>
      <c r="J285" s="163" t="s">
        <v>768</v>
      </c>
      <c r="K285" s="169" t="s">
        <v>29</v>
      </c>
      <c r="L285" s="213">
        <v>320.73</v>
      </c>
      <c r="M285" s="213">
        <v>320.73</v>
      </c>
    </row>
    <row r="286" spans="2:13" s="327" customFormat="1" ht="15.75">
      <c r="B286" s="353"/>
      <c r="C286" s="11" t="s">
        <v>203</v>
      </c>
      <c r="D286" s="96" t="s">
        <v>297</v>
      </c>
      <c r="E286" s="163" t="s">
        <v>768</v>
      </c>
      <c r="F286" s="163" t="s">
        <v>768</v>
      </c>
      <c r="G286" s="163" t="s">
        <v>768</v>
      </c>
      <c r="H286" s="163" t="s">
        <v>768</v>
      </c>
      <c r="I286" s="163" t="s">
        <v>768</v>
      </c>
      <c r="J286" s="163" t="s">
        <v>768</v>
      </c>
      <c r="K286" s="169" t="s">
        <v>29</v>
      </c>
      <c r="L286" s="213">
        <v>52.63</v>
      </c>
      <c r="M286" s="213">
        <v>52.63</v>
      </c>
    </row>
    <row r="287" spans="2:13" s="327" customFormat="1" ht="13.5" customHeight="1">
      <c r="B287" s="125" t="s">
        <v>392</v>
      </c>
      <c r="C287" s="11" t="s">
        <v>231</v>
      </c>
      <c r="D287" s="96" t="s">
        <v>298</v>
      </c>
      <c r="E287" s="163" t="s">
        <v>768</v>
      </c>
      <c r="F287" s="163" t="s">
        <v>768</v>
      </c>
      <c r="G287" s="163" t="s">
        <v>768</v>
      </c>
      <c r="H287" s="163" t="s">
        <v>768</v>
      </c>
      <c r="I287" s="163" t="s">
        <v>768</v>
      </c>
      <c r="J287" s="163" t="s">
        <v>768</v>
      </c>
      <c r="K287" s="169" t="s">
        <v>29</v>
      </c>
      <c r="L287" s="213">
        <f>L285-L286</f>
        <v>268.1</v>
      </c>
      <c r="M287" s="213">
        <f>M285-M286</f>
        <v>268.1</v>
      </c>
    </row>
    <row r="288" spans="2:14" s="327" customFormat="1" ht="25.5">
      <c r="B288" s="328"/>
      <c r="C288" s="23" t="s">
        <v>299</v>
      </c>
      <c r="D288" s="121">
        <v>72196</v>
      </c>
      <c r="E288" s="163" t="s">
        <v>768</v>
      </c>
      <c r="F288" s="163" t="s">
        <v>768</v>
      </c>
      <c r="G288" s="163" t="s">
        <v>768</v>
      </c>
      <c r="H288" s="163" t="s">
        <v>768</v>
      </c>
      <c r="I288" s="163" t="s">
        <v>768</v>
      </c>
      <c r="J288" s="163" t="s">
        <v>768</v>
      </c>
      <c r="K288" s="169" t="s">
        <v>29</v>
      </c>
      <c r="L288" s="435" t="s">
        <v>563</v>
      </c>
      <c r="M288" s="435" t="s">
        <v>563</v>
      </c>
      <c r="N288" s="346"/>
    </row>
    <row r="289" spans="2:13" s="327" customFormat="1" ht="12.75">
      <c r="B289" s="328"/>
      <c r="C289" s="10" t="s">
        <v>281</v>
      </c>
      <c r="D289" s="96" t="s">
        <v>300</v>
      </c>
      <c r="E289" s="163" t="s">
        <v>768</v>
      </c>
      <c r="F289" s="163" t="s">
        <v>768</v>
      </c>
      <c r="G289" s="163" t="s">
        <v>768</v>
      </c>
      <c r="H289" s="163" t="s">
        <v>768</v>
      </c>
      <c r="I289" s="163" t="s">
        <v>768</v>
      </c>
      <c r="J289" s="163" t="s">
        <v>768</v>
      </c>
      <c r="K289" s="169" t="s">
        <v>29</v>
      </c>
      <c r="L289" s="213">
        <v>62.68</v>
      </c>
      <c r="M289" s="213">
        <v>62.68</v>
      </c>
    </row>
    <row r="290" spans="2:13" s="327" customFormat="1" ht="13.5" customHeight="1">
      <c r="B290" s="328"/>
      <c r="C290" s="10" t="s">
        <v>283</v>
      </c>
      <c r="D290" s="96" t="s">
        <v>301</v>
      </c>
      <c r="E290" s="163" t="s">
        <v>768</v>
      </c>
      <c r="F290" s="163" t="s">
        <v>768</v>
      </c>
      <c r="G290" s="163" t="s">
        <v>768</v>
      </c>
      <c r="H290" s="163" t="s">
        <v>768</v>
      </c>
      <c r="I290" s="163" t="s">
        <v>768</v>
      </c>
      <c r="J290" s="163" t="s">
        <v>768</v>
      </c>
      <c r="K290" s="169" t="s">
        <v>29</v>
      </c>
      <c r="L290" s="213">
        <f>L288-L289</f>
        <v>309.96</v>
      </c>
      <c r="M290" s="213">
        <f>M288-M289</f>
        <v>309.96</v>
      </c>
    </row>
    <row r="291" spans="2:14" s="327" customFormat="1" ht="12.75">
      <c r="B291" s="328"/>
      <c r="C291" s="10" t="s">
        <v>302</v>
      </c>
      <c r="D291" s="77">
        <v>76872</v>
      </c>
      <c r="E291" s="163" t="s">
        <v>768</v>
      </c>
      <c r="F291" s="163" t="s">
        <v>768</v>
      </c>
      <c r="G291" s="163" t="s">
        <v>768</v>
      </c>
      <c r="H291" s="163" t="s">
        <v>768</v>
      </c>
      <c r="I291" s="163" t="s">
        <v>768</v>
      </c>
      <c r="J291" s="163" t="s">
        <v>768</v>
      </c>
      <c r="K291" s="169" t="s">
        <v>29</v>
      </c>
      <c r="L291" s="458" t="s">
        <v>564</v>
      </c>
      <c r="M291" s="459" t="s">
        <v>564</v>
      </c>
      <c r="N291" s="346"/>
    </row>
    <row r="292" spans="2:13" s="327" customFormat="1" ht="12.75">
      <c r="B292" s="328"/>
      <c r="C292" s="23" t="s">
        <v>203</v>
      </c>
      <c r="D292" s="76" t="s">
        <v>303</v>
      </c>
      <c r="E292" s="163" t="s">
        <v>768</v>
      </c>
      <c r="F292" s="163" t="s">
        <v>768</v>
      </c>
      <c r="G292" s="163" t="s">
        <v>768</v>
      </c>
      <c r="H292" s="163" t="s">
        <v>768</v>
      </c>
      <c r="I292" s="163" t="s">
        <v>768</v>
      </c>
      <c r="J292" s="163" t="s">
        <v>768</v>
      </c>
      <c r="K292" s="169" t="s">
        <v>29</v>
      </c>
      <c r="L292" s="316">
        <v>25.47</v>
      </c>
      <c r="M292" s="318">
        <v>25.47</v>
      </c>
    </row>
    <row r="293" spans="2:13" s="327" customFormat="1" ht="12.75">
      <c r="B293" s="328"/>
      <c r="C293" s="10" t="s">
        <v>231</v>
      </c>
      <c r="D293" s="77" t="s">
        <v>304</v>
      </c>
      <c r="E293" s="163" t="s">
        <v>768</v>
      </c>
      <c r="F293" s="163" t="s">
        <v>768</v>
      </c>
      <c r="G293" s="163" t="s">
        <v>768</v>
      </c>
      <c r="H293" s="163" t="s">
        <v>768</v>
      </c>
      <c r="I293" s="163" t="s">
        <v>768</v>
      </c>
      <c r="J293" s="163" t="s">
        <v>768</v>
      </c>
      <c r="K293" s="169" t="s">
        <v>29</v>
      </c>
      <c r="L293" s="316">
        <f>L291-L292</f>
        <v>74.88</v>
      </c>
      <c r="M293" s="318">
        <f>M291-M292</f>
        <v>74.88</v>
      </c>
    </row>
    <row r="294" spans="1:13" s="327" customFormat="1" ht="15" customHeight="1" thickBot="1">
      <c r="A294" s="779" t="s">
        <v>513</v>
      </c>
      <c r="B294" s="780"/>
      <c r="C294" s="780"/>
      <c r="D294" s="349"/>
      <c r="E294" s="350"/>
      <c r="F294" s="350"/>
      <c r="G294" s="351"/>
      <c r="H294" s="351"/>
      <c r="I294" s="352"/>
      <c r="J294" s="352"/>
      <c r="K294" s="352"/>
      <c r="L294" s="202"/>
      <c r="M294" s="200"/>
    </row>
    <row r="295" spans="2:14" s="327" customFormat="1" ht="12.75">
      <c r="B295" s="328"/>
      <c r="C295" s="10" t="s">
        <v>305</v>
      </c>
      <c r="D295" s="77">
        <v>71020</v>
      </c>
      <c r="E295" s="43">
        <v>28.68</v>
      </c>
      <c r="F295" s="43">
        <v>28.68</v>
      </c>
      <c r="G295" s="43">
        <v>30.07</v>
      </c>
      <c r="H295" s="43">
        <v>30.07</v>
      </c>
      <c r="I295" s="44">
        <v>32.45</v>
      </c>
      <c r="J295" s="44">
        <v>32.45</v>
      </c>
      <c r="K295" s="169" t="s">
        <v>29</v>
      </c>
      <c r="L295" s="435" t="s">
        <v>565</v>
      </c>
      <c r="M295" s="435" t="s">
        <v>565</v>
      </c>
      <c r="N295" s="346"/>
    </row>
    <row r="296" spans="2:13" s="327" customFormat="1" ht="12.75">
      <c r="B296" s="328"/>
      <c r="C296" s="10" t="s">
        <v>281</v>
      </c>
      <c r="D296" s="77" t="s">
        <v>306</v>
      </c>
      <c r="E296" s="43">
        <v>11.29</v>
      </c>
      <c r="F296" s="43">
        <v>11.29</v>
      </c>
      <c r="G296" s="43">
        <v>11.61</v>
      </c>
      <c r="H296" s="43">
        <v>11.61</v>
      </c>
      <c r="I296" s="44">
        <v>12.17</v>
      </c>
      <c r="J296" s="44">
        <v>12.17</v>
      </c>
      <c r="K296" s="169" t="s">
        <v>29</v>
      </c>
      <c r="L296" s="213">
        <v>7.73</v>
      </c>
      <c r="M296" s="213">
        <v>7.73</v>
      </c>
    </row>
    <row r="297" spans="2:13" s="327" customFormat="1" ht="12.75">
      <c r="B297" s="328"/>
      <c r="C297" s="10" t="s">
        <v>283</v>
      </c>
      <c r="D297" s="77" t="s">
        <v>307</v>
      </c>
      <c r="E297" s="43">
        <v>17.39</v>
      </c>
      <c r="F297" s="43">
        <v>17.39</v>
      </c>
      <c r="G297" s="43">
        <v>18.46</v>
      </c>
      <c r="H297" s="43">
        <v>18.46</v>
      </c>
      <c r="I297" s="44">
        <v>20.28</v>
      </c>
      <c r="J297" s="44">
        <v>20.28</v>
      </c>
      <c r="K297" s="169" t="s">
        <v>29</v>
      </c>
      <c r="L297" s="213">
        <f>L295-L296</f>
        <v>17.8</v>
      </c>
      <c r="M297" s="213">
        <f>M295-M296</f>
        <v>17.8</v>
      </c>
    </row>
    <row r="298" spans="2:14" s="327" customFormat="1" ht="15" customHeight="1">
      <c r="B298" s="328"/>
      <c r="C298" s="10" t="s">
        <v>308</v>
      </c>
      <c r="D298" s="77">
        <v>71034</v>
      </c>
      <c r="E298" s="43">
        <v>86.98</v>
      </c>
      <c r="F298" s="43">
        <v>86.98</v>
      </c>
      <c r="G298" s="43">
        <v>91.47</v>
      </c>
      <c r="H298" s="43">
        <v>91.47</v>
      </c>
      <c r="I298" s="44">
        <v>99.25</v>
      </c>
      <c r="J298" s="44">
        <v>99.25</v>
      </c>
      <c r="K298" s="169" t="s">
        <v>29</v>
      </c>
      <c r="L298" s="435" t="s">
        <v>566</v>
      </c>
      <c r="M298" s="435" t="s">
        <v>566</v>
      </c>
      <c r="N298" s="346"/>
    </row>
    <row r="299" spans="2:13" s="327" customFormat="1" ht="12.75">
      <c r="B299" s="328"/>
      <c r="C299" s="69" t="s">
        <v>203</v>
      </c>
      <c r="D299" s="74" t="s">
        <v>309</v>
      </c>
      <c r="E299" s="75">
        <v>24.03</v>
      </c>
      <c r="F299" s="75">
        <v>24.03</v>
      </c>
      <c r="G299" s="75">
        <v>24.76</v>
      </c>
      <c r="H299" s="75">
        <v>24.76</v>
      </c>
      <c r="I299" s="44">
        <v>25.98</v>
      </c>
      <c r="J299" s="44">
        <v>25.98</v>
      </c>
      <c r="K299" s="161" t="s">
        <v>29</v>
      </c>
      <c r="L299" s="309">
        <v>17.48</v>
      </c>
      <c r="M299" s="309">
        <v>17.48</v>
      </c>
    </row>
    <row r="300" spans="2:13" s="327" customFormat="1" ht="12.75">
      <c r="B300" s="328"/>
      <c r="C300" s="69" t="s">
        <v>231</v>
      </c>
      <c r="D300" s="74" t="s">
        <v>310</v>
      </c>
      <c r="E300" s="75">
        <v>62.95</v>
      </c>
      <c r="F300" s="75">
        <v>62.95</v>
      </c>
      <c r="G300" s="75">
        <v>66.71</v>
      </c>
      <c r="H300" s="75">
        <v>66.71</v>
      </c>
      <c r="I300" s="415">
        <v>73.27</v>
      </c>
      <c r="J300" s="415">
        <v>73.27</v>
      </c>
      <c r="K300" s="194" t="s">
        <v>29</v>
      </c>
      <c r="L300" s="309">
        <f>L298-L299</f>
        <v>51.97</v>
      </c>
      <c r="M300" s="309">
        <f>M298-M299</f>
        <v>51.97</v>
      </c>
    </row>
    <row r="301" spans="1:13" s="327" customFormat="1" ht="15.75" customHeight="1" thickBot="1">
      <c r="A301" s="72" t="s">
        <v>517</v>
      </c>
      <c r="B301" s="335"/>
      <c r="C301" s="336"/>
      <c r="D301" s="331"/>
      <c r="E301" s="354"/>
      <c r="F301" s="354"/>
      <c r="G301" s="354"/>
      <c r="H301" s="354"/>
      <c r="I301" s="354"/>
      <c r="J301" s="354"/>
      <c r="K301" s="354"/>
      <c r="L301" s="460"/>
      <c r="M301" s="203"/>
    </row>
    <row r="302" spans="1:13" s="327" customFormat="1" ht="51">
      <c r="A302" s="418"/>
      <c r="B302" s="334"/>
      <c r="C302" s="38" t="s">
        <v>488</v>
      </c>
      <c r="D302" s="135" t="s">
        <v>487</v>
      </c>
      <c r="E302" s="136" t="s">
        <v>768</v>
      </c>
      <c r="F302" s="136" t="s">
        <v>768</v>
      </c>
      <c r="G302" s="136" t="s">
        <v>768</v>
      </c>
      <c r="H302" s="136" t="s">
        <v>768</v>
      </c>
      <c r="I302" s="136" t="s">
        <v>768</v>
      </c>
      <c r="J302" s="136" t="s">
        <v>768</v>
      </c>
      <c r="K302" s="194" t="s">
        <v>29</v>
      </c>
      <c r="L302" s="419" t="s">
        <v>489</v>
      </c>
      <c r="M302" s="419" t="s">
        <v>489</v>
      </c>
    </row>
    <row r="303" spans="1:13" s="327" customFormat="1" ht="38.25">
      <c r="A303" s="39"/>
      <c r="B303" s="328"/>
      <c r="C303" s="10" t="s">
        <v>312</v>
      </c>
      <c r="D303" s="77">
        <v>44139</v>
      </c>
      <c r="E303" s="163" t="s">
        <v>768</v>
      </c>
      <c r="F303" s="163" t="s">
        <v>768</v>
      </c>
      <c r="G303" s="163" t="s">
        <v>768</v>
      </c>
      <c r="H303" s="163" t="s">
        <v>768</v>
      </c>
      <c r="I303" s="163" t="s">
        <v>768</v>
      </c>
      <c r="J303" s="163" t="s">
        <v>768</v>
      </c>
      <c r="K303" s="161" t="s">
        <v>29</v>
      </c>
      <c r="L303" s="219">
        <v>86.21</v>
      </c>
      <c r="M303" s="219">
        <v>86.21</v>
      </c>
    </row>
    <row r="304" spans="1:13" s="327" customFormat="1" ht="13.5" customHeight="1">
      <c r="A304" s="328"/>
      <c r="B304" s="328"/>
      <c r="C304" s="10" t="s">
        <v>313</v>
      </c>
      <c r="D304" s="77">
        <v>44140</v>
      </c>
      <c r="E304" s="163" t="s">
        <v>768</v>
      </c>
      <c r="F304" s="163" t="s">
        <v>768</v>
      </c>
      <c r="G304" s="163" t="s">
        <v>768</v>
      </c>
      <c r="H304" s="163" t="s">
        <v>768</v>
      </c>
      <c r="I304" s="163" t="s">
        <v>768</v>
      </c>
      <c r="J304" s="163" t="s">
        <v>768</v>
      </c>
      <c r="K304" s="169" t="s">
        <v>29</v>
      </c>
      <c r="L304" s="219">
        <v>919.35</v>
      </c>
      <c r="M304" s="219">
        <v>919.35</v>
      </c>
    </row>
    <row r="305" spans="1:13" s="327" customFormat="1" ht="28.5" customHeight="1">
      <c r="A305" s="328"/>
      <c r="B305" s="328"/>
      <c r="C305" s="10" t="s">
        <v>314</v>
      </c>
      <c r="D305" s="77">
        <v>44144</v>
      </c>
      <c r="E305" s="163" t="s">
        <v>768</v>
      </c>
      <c r="F305" s="163" t="s">
        <v>768</v>
      </c>
      <c r="G305" s="163" t="s">
        <v>768</v>
      </c>
      <c r="H305" s="163" t="s">
        <v>768</v>
      </c>
      <c r="I305" s="163" t="s">
        <v>768</v>
      </c>
      <c r="J305" s="163" t="s">
        <v>768</v>
      </c>
      <c r="K305" s="169" t="s">
        <v>29</v>
      </c>
      <c r="L305" s="322" t="s">
        <v>567</v>
      </c>
      <c r="M305" s="322" t="s">
        <v>567</v>
      </c>
    </row>
    <row r="306" spans="1:13" s="327" customFormat="1" ht="12.75">
      <c r="A306" s="328"/>
      <c r="B306" s="328"/>
      <c r="C306" s="10" t="s">
        <v>315</v>
      </c>
      <c r="D306" s="76">
        <v>44145</v>
      </c>
      <c r="E306" s="163" t="s">
        <v>768</v>
      </c>
      <c r="F306" s="163" t="s">
        <v>768</v>
      </c>
      <c r="G306" s="163" t="s">
        <v>768</v>
      </c>
      <c r="H306" s="163" t="s">
        <v>768</v>
      </c>
      <c r="I306" s="163" t="s">
        <v>768</v>
      </c>
      <c r="J306" s="163" t="s">
        <v>768</v>
      </c>
      <c r="K306" s="169" t="s">
        <v>29</v>
      </c>
      <c r="L306" s="322" t="s">
        <v>568</v>
      </c>
      <c r="M306" s="322" t="s">
        <v>568</v>
      </c>
    </row>
    <row r="307" spans="1:13" s="327" customFormat="1" ht="15.75" customHeight="1">
      <c r="A307" s="328"/>
      <c r="B307" s="328"/>
      <c r="C307" s="10" t="s">
        <v>316</v>
      </c>
      <c r="D307" s="77">
        <v>44320</v>
      </c>
      <c r="E307" s="163" t="s">
        <v>768</v>
      </c>
      <c r="F307" s="163" t="s">
        <v>768</v>
      </c>
      <c r="G307" s="163" t="s">
        <v>768</v>
      </c>
      <c r="H307" s="163" t="s">
        <v>768</v>
      </c>
      <c r="I307" s="163" t="s">
        <v>768</v>
      </c>
      <c r="J307" s="163" t="s">
        <v>768</v>
      </c>
      <c r="K307" s="169" t="s">
        <v>29</v>
      </c>
      <c r="L307" s="322" t="s">
        <v>569</v>
      </c>
      <c r="M307" s="322" t="s">
        <v>569</v>
      </c>
    </row>
    <row r="308" spans="1:13" s="327" customFormat="1" ht="15" customHeight="1">
      <c r="A308" s="328"/>
      <c r="B308" s="328"/>
      <c r="C308" s="38" t="s">
        <v>317</v>
      </c>
      <c r="D308" s="57">
        <v>44626</v>
      </c>
      <c r="E308" s="136" t="s">
        <v>768</v>
      </c>
      <c r="F308" s="136" t="s">
        <v>768</v>
      </c>
      <c r="G308" s="136" t="s">
        <v>768</v>
      </c>
      <c r="H308" s="136" t="s">
        <v>768</v>
      </c>
      <c r="I308" s="136" t="s">
        <v>768</v>
      </c>
      <c r="J308" s="136" t="s">
        <v>768</v>
      </c>
      <c r="K308" s="169" t="s">
        <v>29</v>
      </c>
      <c r="L308" s="322" t="s">
        <v>570</v>
      </c>
      <c r="M308" s="322" t="s">
        <v>570</v>
      </c>
    </row>
    <row r="309" spans="1:13" s="327" customFormat="1" ht="12.75">
      <c r="A309" s="328"/>
      <c r="B309" s="328"/>
      <c r="C309" s="69" t="s">
        <v>318</v>
      </c>
      <c r="D309" s="74">
        <v>45110</v>
      </c>
      <c r="E309" s="164" t="s">
        <v>768</v>
      </c>
      <c r="F309" s="164" t="s">
        <v>768</v>
      </c>
      <c r="G309" s="164" t="s">
        <v>768</v>
      </c>
      <c r="H309" s="164" t="s">
        <v>768</v>
      </c>
      <c r="I309" s="164" t="s">
        <v>768</v>
      </c>
      <c r="J309" s="164" t="s">
        <v>768</v>
      </c>
      <c r="K309" s="169" t="s">
        <v>29</v>
      </c>
      <c r="L309" s="462" t="s">
        <v>571</v>
      </c>
      <c r="M309" s="462" t="s">
        <v>571</v>
      </c>
    </row>
    <row r="310" spans="1:13" s="327" customFormat="1" ht="16.5" customHeight="1">
      <c r="A310" s="328"/>
      <c r="B310" s="328"/>
      <c r="C310" s="10" t="s">
        <v>319</v>
      </c>
      <c r="D310" s="77">
        <v>45171</v>
      </c>
      <c r="E310" s="164" t="s">
        <v>768</v>
      </c>
      <c r="F310" s="164" t="s">
        <v>768</v>
      </c>
      <c r="G310" s="164" t="s">
        <v>768</v>
      </c>
      <c r="H310" s="164" t="s">
        <v>768</v>
      </c>
      <c r="I310" s="164" t="s">
        <v>768</v>
      </c>
      <c r="J310" s="164" t="s">
        <v>768</v>
      </c>
      <c r="K310" s="169" t="s">
        <v>29</v>
      </c>
      <c r="L310" s="322" t="s">
        <v>572</v>
      </c>
      <c r="M310" s="322" t="s">
        <v>572</v>
      </c>
    </row>
    <row r="311" spans="1:13" s="327" customFormat="1" ht="15.75" customHeight="1">
      <c r="A311" s="328"/>
      <c r="B311" s="328"/>
      <c r="C311" s="38" t="s">
        <v>320</v>
      </c>
      <c r="D311" s="57">
        <v>45190</v>
      </c>
      <c r="E311" s="164" t="s">
        <v>768</v>
      </c>
      <c r="F311" s="164" t="s">
        <v>768</v>
      </c>
      <c r="G311" s="164" t="s">
        <v>768</v>
      </c>
      <c r="H311" s="164" t="s">
        <v>768</v>
      </c>
      <c r="I311" s="164" t="s">
        <v>768</v>
      </c>
      <c r="J311" s="164" t="s">
        <v>768</v>
      </c>
      <c r="K311" s="194" t="s">
        <v>29</v>
      </c>
      <c r="L311" s="461" t="s">
        <v>573</v>
      </c>
      <c r="M311" s="461" t="s">
        <v>573</v>
      </c>
    </row>
    <row r="312" spans="1:13" s="327" customFormat="1" ht="15" customHeight="1">
      <c r="A312" s="115"/>
      <c r="B312" s="39"/>
      <c r="C312" s="597" t="s">
        <v>773</v>
      </c>
      <c r="D312" s="598" t="s">
        <v>774</v>
      </c>
      <c r="E312" s="229">
        <v>255.08</v>
      </c>
      <c r="F312" s="599">
        <v>485.85</v>
      </c>
      <c r="G312" s="599">
        <v>265.73</v>
      </c>
      <c r="H312" s="225">
        <v>510.09</v>
      </c>
      <c r="I312" s="225">
        <v>280.61</v>
      </c>
      <c r="J312" s="599">
        <v>549.03</v>
      </c>
      <c r="K312" s="432" t="s">
        <v>29</v>
      </c>
      <c r="L312" s="322" t="s">
        <v>776</v>
      </c>
      <c r="M312" s="322" t="s">
        <v>775</v>
      </c>
    </row>
    <row r="313" spans="1:13" s="327" customFormat="1" ht="19.5" customHeight="1">
      <c r="A313" s="115"/>
      <c r="B313" s="39"/>
      <c r="C313" s="597" t="s">
        <v>771</v>
      </c>
      <c r="D313" s="598" t="s">
        <v>200</v>
      </c>
      <c r="E313" s="229">
        <v>341.65</v>
      </c>
      <c r="F313" s="599">
        <v>627.99</v>
      </c>
      <c r="G313" s="599">
        <v>355.74</v>
      </c>
      <c r="H313" s="225">
        <v>658.93</v>
      </c>
      <c r="I313" s="225">
        <v>375.49</v>
      </c>
      <c r="J313" s="599">
        <v>708.53</v>
      </c>
      <c r="K313" s="600" t="s">
        <v>29</v>
      </c>
      <c r="L313" s="322" t="s">
        <v>549</v>
      </c>
      <c r="M313" s="322" t="s">
        <v>550</v>
      </c>
    </row>
    <row r="314" spans="1:13" s="327" customFormat="1" ht="30.75" customHeight="1" thickBot="1">
      <c r="A314" s="115"/>
      <c r="B314" s="39"/>
      <c r="C314" s="597" t="s">
        <v>772</v>
      </c>
      <c r="D314" s="444">
        <v>45384</v>
      </c>
      <c r="E314" s="434">
        <v>282.2</v>
      </c>
      <c r="F314" s="434">
        <v>484.08</v>
      </c>
      <c r="G314" s="434">
        <v>294.18</v>
      </c>
      <c r="H314" s="434">
        <v>507.95</v>
      </c>
      <c r="I314" s="434">
        <v>310.5</v>
      </c>
      <c r="J314" s="434">
        <v>545.31</v>
      </c>
      <c r="K314" s="432" t="s">
        <v>29</v>
      </c>
      <c r="L314" s="322" t="s">
        <v>551</v>
      </c>
      <c r="M314" s="322" t="s">
        <v>552</v>
      </c>
    </row>
    <row r="315" spans="1:13" s="327" customFormat="1" ht="27.75" customHeight="1">
      <c r="A315" s="342"/>
      <c r="B315" s="328"/>
      <c r="C315" s="601" t="s">
        <v>772</v>
      </c>
      <c r="D315" s="602">
        <v>45385</v>
      </c>
      <c r="E315" s="359">
        <v>319.41</v>
      </c>
      <c r="F315" s="359">
        <v>545.37</v>
      </c>
      <c r="G315" s="359">
        <v>332.73</v>
      </c>
      <c r="H315" s="359">
        <v>571.99</v>
      </c>
      <c r="I315" s="359">
        <v>351.22</v>
      </c>
      <c r="J315" s="359">
        <v>614.03</v>
      </c>
      <c r="K315" s="603" t="s">
        <v>29</v>
      </c>
      <c r="L315" s="435" t="s">
        <v>553</v>
      </c>
      <c r="M315" s="435" t="s">
        <v>554</v>
      </c>
    </row>
    <row r="316" spans="1:13" s="327" customFormat="1" ht="22.5" customHeight="1">
      <c r="A316" s="342"/>
      <c r="B316" s="328"/>
      <c r="C316" s="597" t="s">
        <v>777</v>
      </c>
      <c r="D316" s="444">
        <v>45386</v>
      </c>
      <c r="E316" s="434">
        <v>319.41</v>
      </c>
      <c r="F316" s="434">
        <v>545.37</v>
      </c>
      <c r="G316" s="434">
        <v>332.73</v>
      </c>
      <c r="H316" s="434">
        <v>571.99</v>
      </c>
      <c r="I316" s="434">
        <v>351.22</v>
      </c>
      <c r="J316" s="434">
        <v>614.03</v>
      </c>
      <c r="K316" s="432" t="s">
        <v>29</v>
      </c>
      <c r="L316" s="322" t="s">
        <v>779</v>
      </c>
      <c r="M316" s="322" t="s">
        <v>778</v>
      </c>
    </row>
    <row r="317" spans="1:13" s="327" customFormat="1" ht="18.75" customHeight="1">
      <c r="A317" s="342"/>
      <c r="B317" s="328"/>
      <c r="C317" s="597" t="s">
        <v>812</v>
      </c>
      <c r="D317" s="444">
        <v>45399</v>
      </c>
      <c r="E317" s="432" t="s">
        <v>813</v>
      </c>
      <c r="F317" s="432" t="s">
        <v>813</v>
      </c>
      <c r="G317" s="432" t="s">
        <v>813</v>
      </c>
      <c r="H317" s="432" t="s">
        <v>813</v>
      </c>
      <c r="I317" s="432" t="s">
        <v>813</v>
      </c>
      <c r="J317" s="432" t="s">
        <v>813</v>
      </c>
      <c r="K317" s="432" t="s">
        <v>29</v>
      </c>
      <c r="L317" s="322" t="s">
        <v>813</v>
      </c>
      <c r="M317" s="322" t="s">
        <v>813</v>
      </c>
    </row>
    <row r="318" spans="1:13" s="327" customFormat="1" ht="16.5" thickBot="1">
      <c r="A318" s="422" t="s">
        <v>518</v>
      </c>
      <c r="B318" s="420"/>
      <c r="C318" s="421"/>
      <c r="D318" s="105"/>
      <c r="E318" s="68"/>
      <c r="F318" s="68"/>
      <c r="G318" s="68"/>
      <c r="H318" s="68"/>
      <c r="I318" s="68"/>
      <c r="J318" s="68"/>
      <c r="K318" s="68"/>
      <c r="L318" s="201"/>
      <c r="M318" s="200"/>
    </row>
    <row r="319" spans="1:13" s="327" customFormat="1" ht="12.75">
      <c r="A319" s="333"/>
      <c r="B319" s="59"/>
      <c r="C319" s="11" t="s">
        <v>321</v>
      </c>
      <c r="D319" s="76">
        <v>77261</v>
      </c>
      <c r="E319" s="136" t="s">
        <v>768</v>
      </c>
      <c r="F319" s="136" t="s">
        <v>768</v>
      </c>
      <c r="G319" s="136" t="s">
        <v>768</v>
      </c>
      <c r="H319" s="136" t="s">
        <v>768</v>
      </c>
      <c r="I319" s="136" t="s">
        <v>768</v>
      </c>
      <c r="J319" s="136" t="s">
        <v>768</v>
      </c>
      <c r="K319" s="169" t="s">
        <v>29</v>
      </c>
      <c r="L319" s="437" t="s">
        <v>574</v>
      </c>
      <c r="M319" s="437" t="s">
        <v>574</v>
      </c>
    </row>
    <row r="320" spans="1:13" s="327" customFormat="1" ht="12.75">
      <c r="A320" s="333"/>
      <c r="B320" s="59"/>
      <c r="C320" s="11" t="s">
        <v>322</v>
      </c>
      <c r="D320" s="77">
        <v>77262</v>
      </c>
      <c r="E320" s="163" t="s">
        <v>768</v>
      </c>
      <c r="F320" s="163" t="s">
        <v>768</v>
      </c>
      <c r="G320" s="163" t="s">
        <v>768</v>
      </c>
      <c r="H320" s="163" t="s">
        <v>768</v>
      </c>
      <c r="I320" s="163" t="s">
        <v>768</v>
      </c>
      <c r="J320" s="163" t="s">
        <v>768</v>
      </c>
      <c r="K320" s="169" t="s">
        <v>29</v>
      </c>
      <c r="L320" s="322" t="s">
        <v>575</v>
      </c>
      <c r="M320" s="322" t="s">
        <v>575</v>
      </c>
    </row>
    <row r="321" spans="1:13" s="327" customFormat="1" ht="12.75">
      <c r="A321" s="333"/>
      <c r="B321" s="59"/>
      <c r="C321" s="11" t="s">
        <v>323</v>
      </c>
      <c r="D321" s="77">
        <v>77263</v>
      </c>
      <c r="E321" s="163" t="s">
        <v>768</v>
      </c>
      <c r="F321" s="163" t="s">
        <v>768</v>
      </c>
      <c r="G321" s="163" t="s">
        <v>768</v>
      </c>
      <c r="H321" s="163" t="s">
        <v>768</v>
      </c>
      <c r="I321" s="163" t="s">
        <v>768</v>
      </c>
      <c r="J321" s="163" t="s">
        <v>768</v>
      </c>
      <c r="K321" s="169" t="s">
        <v>29</v>
      </c>
      <c r="L321" s="322" t="s">
        <v>576</v>
      </c>
      <c r="M321" s="322" t="s">
        <v>576</v>
      </c>
    </row>
    <row r="322" spans="2:13" s="333" customFormat="1" ht="12.75">
      <c r="B322" s="59"/>
      <c r="C322" s="11" t="s">
        <v>324</v>
      </c>
      <c r="D322" s="77">
        <v>77280</v>
      </c>
      <c r="E322" s="163" t="s">
        <v>768</v>
      </c>
      <c r="F322" s="163" t="s">
        <v>768</v>
      </c>
      <c r="G322" s="163" t="s">
        <v>768</v>
      </c>
      <c r="H322" s="163" t="s">
        <v>768</v>
      </c>
      <c r="I322" s="163" t="s">
        <v>768</v>
      </c>
      <c r="J322" s="163" t="s">
        <v>768</v>
      </c>
      <c r="K322" s="169" t="s">
        <v>29</v>
      </c>
      <c r="L322" s="322" t="s">
        <v>577</v>
      </c>
      <c r="M322" s="322" t="s">
        <v>577</v>
      </c>
    </row>
    <row r="323" spans="2:13" s="333" customFormat="1" ht="12.75">
      <c r="B323" s="59"/>
      <c r="C323" s="11" t="s">
        <v>203</v>
      </c>
      <c r="D323" s="77" t="s">
        <v>325</v>
      </c>
      <c r="E323" s="163" t="s">
        <v>768</v>
      </c>
      <c r="F323" s="163" t="s">
        <v>768</v>
      </c>
      <c r="G323" s="163" t="s">
        <v>768</v>
      </c>
      <c r="H323" s="163" t="s">
        <v>768</v>
      </c>
      <c r="I323" s="163" t="s">
        <v>768</v>
      </c>
      <c r="J323" s="163" t="s">
        <v>768</v>
      </c>
      <c r="K323" s="169" t="s">
        <v>29</v>
      </c>
      <c r="L323" s="213">
        <v>25.45</v>
      </c>
      <c r="M323" s="213">
        <v>25.45</v>
      </c>
    </row>
    <row r="324" spans="2:13" s="333" customFormat="1" ht="12.75">
      <c r="B324" s="59"/>
      <c r="C324" s="11" t="s">
        <v>231</v>
      </c>
      <c r="D324" s="77" t="s">
        <v>326</v>
      </c>
      <c r="E324" s="163" t="s">
        <v>768</v>
      </c>
      <c r="F324" s="163" t="s">
        <v>768</v>
      </c>
      <c r="G324" s="163" t="s">
        <v>768</v>
      </c>
      <c r="H324" s="163" t="s">
        <v>768</v>
      </c>
      <c r="I324" s="163" t="s">
        <v>768</v>
      </c>
      <c r="J324" s="163" t="s">
        <v>768</v>
      </c>
      <c r="K324" s="169" t="s">
        <v>29</v>
      </c>
      <c r="L324" s="217">
        <f>L322-L323</f>
        <v>119.42</v>
      </c>
      <c r="M324" s="217">
        <f>M322-M323</f>
        <v>119.42</v>
      </c>
    </row>
    <row r="325" spans="2:13" s="333" customFormat="1" ht="12.75">
      <c r="B325" s="59"/>
      <c r="C325" s="11" t="s">
        <v>327</v>
      </c>
      <c r="D325" s="77">
        <v>77285</v>
      </c>
      <c r="E325" s="163" t="s">
        <v>768</v>
      </c>
      <c r="F325" s="163" t="s">
        <v>768</v>
      </c>
      <c r="G325" s="163" t="s">
        <v>768</v>
      </c>
      <c r="H325" s="163" t="s">
        <v>768</v>
      </c>
      <c r="I325" s="163" t="s">
        <v>768</v>
      </c>
      <c r="J325" s="163" t="s">
        <v>768</v>
      </c>
      <c r="K325" s="169" t="s">
        <v>29</v>
      </c>
      <c r="L325" s="435" t="s">
        <v>578</v>
      </c>
      <c r="M325" s="435" t="s">
        <v>578</v>
      </c>
    </row>
    <row r="326" spans="2:13" s="333" customFormat="1" ht="12.75">
      <c r="B326" s="59"/>
      <c r="C326" s="11" t="s">
        <v>203</v>
      </c>
      <c r="D326" s="77" t="s">
        <v>328</v>
      </c>
      <c r="E326" s="163" t="s">
        <v>768</v>
      </c>
      <c r="F326" s="163" t="s">
        <v>768</v>
      </c>
      <c r="G326" s="163" t="s">
        <v>768</v>
      </c>
      <c r="H326" s="163" t="s">
        <v>768</v>
      </c>
      <c r="I326" s="163" t="s">
        <v>768</v>
      </c>
      <c r="J326" s="163" t="s">
        <v>768</v>
      </c>
      <c r="K326" s="169" t="s">
        <v>29</v>
      </c>
      <c r="L326" s="213">
        <v>37.47</v>
      </c>
      <c r="M326" s="213">
        <v>37.47</v>
      </c>
    </row>
    <row r="327" spans="2:13" s="333" customFormat="1" ht="12.75">
      <c r="B327" s="59"/>
      <c r="C327" s="11" t="s">
        <v>231</v>
      </c>
      <c r="D327" s="77" t="s">
        <v>329</v>
      </c>
      <c r="E327" s="163" t="s">
        <v>768</v>
      </c>
      <c r="F327" s="163" t="s">
        <v>768</v>
      </c>
      <c r="G327" s="163" t="s">
        <v>768</v>
      </c>
      <c r="H327" s="163" t="s">
        <v>768</v>
      </c>
      <c r="I327" s="163" t="s">
        <v>768</v>
      </c>
      <c r="J327" s="163" t="s">
        <v>768</v>
      </c>
      <c r="K327" s="169" t="s">
        <v>29</v>
      </c>
      <c r="L327" s="213">
        <f>L325-L326</f>
        <v>205.86</v>
      </c>
      <c r="M327" s="213">
        <f>M325-M326</f>
        <v>205.86</v>
      </c>
    </row>
    <row r="328" spans="2:13" s="333" customFormat="1" ht="12.75">
      <c r="B328" s="59"/>
      <c r="C328" s="33" t="s">
        <v>330</v>
      </c>
      <c r="D328" s="76">
        <v>77290</v>
      </c>
      <c r="E328" s="136" t="s">
        <v>768</v>
      </c>
      <c r="F328" s="136" t="s">
        <v>768</v>
      </c>
      <c r="G328" s="136" t="s">
        <v>768</v>
      </c>
      <c r="H328" s="136" t="s">
        <v>768</v>
      </c>
      <c r="I328" s="136" t="s">
        <v>768</v>
      </c>
      <c r="J328" s="136" t="s">
        <v>768</v>
      </c>
      <c r="K328" s="169" t="s">
        <v>29</v>
      </c>
      <c r="L328" s="435" t="s">
        <v>579</v>
      </c>
      <c r="M328" s="435" t="s">
        <v>579</v>
      </c>
    </row>
    <row r="329" spans="2:13" s="333" customFormat="1" ht="12.75">
      <c r="B329" s="59"/>
      <c r="C329" s="11" t="s">
        <v>262</v>
      </c>
      <c r="D329" s="77" t="s">
        <v>331</v>
      </c>
      <c r="E329" s="163" t="s">
        <v>768</v>
      </c>
      <c r="F329" s="163" t="s">
        <v>768</v>
      </c>
      <c r="G329" s="163" t="s">
        <v>768</v>
      </c>
      <c r="H329" s="163" t="s">
        <v>768</v>
      </c>
      <c r="I329" s="163" t="s">
        <v>768</v>
      </c>
      <c r="J329" s="163" t="s">
        <v>768</v>
      </c>
      <c r="K329" s="169" t="s">
        <v>29</v>
      </c>
      <c r="L329" s="213">
        <v>55.78</v>
      </c>
      <c r="M329" s="213">
        <v>55.78</v>
      </c>
    </row>
    <row r="330" spans="2:13" s="333" customFormat="1" ht="12.75">
      <c r="B330" s="59"/>
      <c r="C330" s="11" t="s">
        <v>205</v>
      </c>
      <c r="D330" s="77" t="s">
        <v>332</v>
      </c>
      <c r="E330" s="163" t="s">
        <v>768</v>
      </c>
      <c r="F330" s="163" t="s">
        <v>768</v>
      </c>
      <c r="G330" s="163" t="s">
        <v>768</v>
      </c>
      <c r="H330" s="163" t="s">
        <v>768</v>
      </c>
      <c r="I330" s="163" t="s">
        <v>768</v>
      </c>
      <c r="J330" s="163" t="s">
        <v>768</v>
      </c>
      <c r="K330" s="169" t="s">
        <v>29</v>
      </c>
      <c r="L330" s="213">
        <f>L328-L329</f>
        <v>299.27</v>
      </c>
      <c r="M330" s="213">
        <f>M328-M329</f>
        <v>299.27</v>
      </c>
    </row>
    <row r="331" spans="1:13" s="327" customFormat="1" ht="12.75">
      <c r="A331" s="333"/>
      <c r="B331" s="59"/>
      <c r="C331" s="11" t="s">
        <v>333</v>
      </c>
      <c r="D331" s="77">
        <v>77295</v>
      </c>
      <c r="E331" s="163" t="s">
        <v>768</v>
      </c>
      <c r="F331" s="163" t="s">
        <v>768</v>
      </c>
      <c r="G331" s="163" t="s">
        <v>768</v>
      </c>
      <c r="H331" s="163" t="s">
        <v>768</v>
      </c>
      <c r="I331" s="163" t="s">
        <v>768</v>
      </c>
      <c r="J331" s="163" t="s">
        <v>768</v>
      </c>
      <c r="K331" s="169" t="s">
        <v>29</v>
      </c>
      <c r="L331" s="435" t="s">
        <v>580</v>
      </c>
      <c r="M331" s="435" t="s">
        <v>580</v>
      </c>
    </row>
    <row r="332" spans="1:13" s="327" customFormat="1" ht="12.75">
      <c r="A332" s="333"/>
      <c r="B332" s="59"/>
      <c r="C332" s="11" t="s">
        <v>262</v>
      </c>
      <c r="D332" s="77" t="s">
        <v>334</v>
      </c>
      <c r="E332" s="163" t="s">
        <v>768</v>
      </c>
      <c r="F332" s="163" t="s">
        <v>768</v>
      </c>
      <c r="G332" s="163" t="s">
        <v>768</v>
      </c>
      <c r="H332" s="163" t="s">
        <v>768</v>
      </c>
      <c r="I332" s="163" t="s">
        <v>768</v>
      </c>
      <c r="J332" s="163" t="s">
        <v>768</v>
      </c>
      <c r="K332" s="169" t="s">
        <v>29</v>
      </c>
      <c r="L332" s="213">
        <v>139.03</v>
      </c>
      <c r="M332" s="213">
        <v>139.03</v>
      </c>
    </row>
    <row r="333" spans="1:13" s="327" customFormat="1" ht="12.75">
      <c r="A333" s="333"/>
      <c r="B333" s="59"/>
      <c r="C333" s="11" t="s">
        <v>205</v>
      </c>
      <c r="D333" s="77" t="s">
        <v>335</v>
      </c>
      <c r="E333" s="163" t="s">
        <v>768</v>
      </c>
      <c r="F333" s="163" t="s">
        <v>768</v>
      </c>
      <c r="G333" s="163" t="s">
        <v>768</v>
      </c>
      <c r="H333" s="163" t="s">
        <v>768</v>
      </c>
      <c r="I333" s="163" t="s">
        <v>768</v>
      </c>
      <c r="J333" s="163" t="s">
        <v>768</v>
      </c>
      <c r="K333" s="169" t="s">
        <v>29</v>
      </c>
      <c r="L333" s="213">
        <f>L331-L332</f>
        <v>463.62</v>
      </c>
      <c r="M333" s="213">
        <f>M331-M332</f>
        <v>463.62</v>
      </c>
    </row>
    <row r="334" spans="1:13" s="327" customFormat="1" ht="12.75">
      <c r="A334" s="333"/>
      <c r="B334" s="59"/>
      <c r="C334" s="10" t="s">
        <v>336</v>
      </c>
      <c r="D334" s="77">
        <v>77300</v>
      </c>
      <c r="E334" s="163" t="s">
        <v>768</v>
      </c>
      <c r="F334" s="163" t="s">
        <v>768</v>
      </c>
      <c r="G334" s="163" t="s">
        <v>768</v>
      </c>
      <c r="H334" s="163" t="s">
        <v>768</v>
      </c>
      <c r="I334" s="163" t="s">
        <v>768</v>
      </c>
      <c r="J334" s="163" t="s">
        <v>768</v>
      </c>
      <c r="K334" s="169" t="s">
        <v>29</v>
      </c>
      <c r="L334" s="435" t="s">
        <v>581</v>
      </c>
      <c r="M334" s="435" t="s">
        <v>581</v>
      </c>
    </row>
    <row r="335" spans="2:13" s="333" customFormat="1" ht="12.75">
      <c r="B335" s="59"/>
      <c r="C335" s="10" t="s">
        <v>203</v>
      </c>
      <c r="D335" s="77" t="s">
        <v>337</v>
      </c>
      <c r="E335" s="163" t="s">
        <v>768</v>
      </c>
      <c r="F335" s="163" t="s">
        <v>768</v>
      </c>
      <c r="G335" s="163" t="s">
        <v>768</v>
      </c>
      <c r="H335" s="163" t="s">
        <v>768</v>
      </c>
      <c r="I335" s="163" t="s">
        <v>768</v>
      </c>
      <c r="J335" s="163" t="s">
        <v>768</v>
      </c>
      <c r="K335" s="169" t="s">
        <v>29</v>
      </c>
      <c r="L335" s="213">
        <v>23.24</v>
      </c>
      <c r="M335" s="213">
        <v>23.24</v>
      </c>
    </row>
    <row r="336" spans="2:13" s="333" customFormat="1" ht="12.75">
      <c r="B336" s="59"/>
      <c r="C336" s="10" t="s">
        <v>231</v>
      </c>
      <c r="D336" s="77" t="s">
        <v>338</v>
      </c>
      <c r="E336" s="163" t="s">
        <v>768</v>
      </c>
      <c r="F336" s="163" t="s">
        <v>768</v>
      </c>
      <c r="G336" s="163" t="s">
        <v>768</v>
      </c>
      <c r="H336" s="163" t="s">
        <v>768</v>
      </c>
      <c r="I336" s="163" t="s">
        <v>768</v>
      </c>
      <c r="J336" s="163" t="s">
        <v>768</v>
      </c>
      <c r="K336" s="169" t="s">
        <v>29</v>
      </c>
      <c r="L336" s="213">
        <f>L334-L335</f>
        <v>38.019999999999996</v>
      </c>
      <c r="M336" s="213">
        <f>M334-M335</f>
        <v>38.019999999999996</v>
      </c>
    </row>
    <row r="337" spans="2:13" s="333" customFormat="1" ht="12.75">
      <c r="B337" s="59"/>
      <c r="C337" s="10" t="s">
        <v>339</v>
      </c>
      <c r="D337" s="77">
        <v>77331</v>
      </c>
      <c r="E337" s="163" t="s">
        <v>768</v>
      </c>
      <c r="F337" s="163" t="s">
        <v>768</v>
      </c>
      <c r="G337" s="163" t="s">
        <v>768</v>
      </c>
      <c r="H337" s="163" t="s">
        <v>768</v>
      </c>
      <c r="I337" s="163" t="s">
        <v>768</v>
      </c>
      <c r="J337" s="163" t="s">
        <v>768</v>
      </c>
      <c r="K337" s="169" t="s">
        <v>29</v>
      </c>
      <c r="L337" s="213">
        <v>48.86</v>
      </c>
      <c r="M337" s="213">
        <v>48.86</v>
      </c>
    </row>
    <row r="338" spans="2:13" s="333" customFormat="1" ht="12.75">
      <c r="B338" s="59"/>
      <c r="C338" s="10" t="s">
        <v>262</v>
      </c>
      <c r="D338" s="77" t="s">
        <v>340</v>
      </c>
      <c r="E338" s="163" t="s">
        <v>768</v>
      </c>
      <c r="F338" s="163" t="s">
        <v>768</v>
      </c>
      <c r="G338" s="163" t="s">
        <v>768</v>
      </c>
      <c r="H338" s="163" t="s">
        <v>768</v>
      </c>
      <c r="I338" s="163" t="s">
        <v>768</v>
      </c>
      <c r="J338" s="163" t="s">
        <v>768</v>
      </c>
      <c r="K338" s="169" t="s">
        <v>29</v>
      </c>
      <c r="L338" s="213">
        <v>32.46</v>
      </c>
      <c r="M338" s="213">
        <v>32.46</v>
      </c>
    </row>
    <row r="339" spans="2:13" s="333" customFormat="1" ht="12.75">
      <c r="B339" s="59"/>
      <c r="C339" s="10" t="s">
        <v>205</v>
      </c>
      <c r="D339" s="77" t="s">
        <v>341</v>
      </c>
      <c r="E339" s="163" t="s">
        <v>768</v>
      </c>
      <c r="F339" s="163" t="s">
        <v>768</v>
      </c>
      <c r="G339" s="163" t="s">
        <v>768</v>
      </c>
      <c r="H339" s="163" t="s">
        <v>768</v>
      </c>
      <c r="I339" s="163" t="s">
        <v>768</v>
      </c>
      <c r="J339" s="163" t="s">
        <v>768</v>
      </c>
      <c r="K339" s="169" t="s">
        <v>29</v>
      </c>
      <c r="L339" s="213">
        <f>L337-L338</f>
        <v>16.4</v>
      </c>
      <c r="M339" s="213">
        <f>M337-M338</f>
        <v>16.4</v>
      </c>
    </row>
    <row r="340" spans="2:13" s="333" customFormat="1" ht="12.75">
      <c r="B340" s="59"/>
      <c r="C340" s="10" t="s">
        <v>342</v>
      </c>
      <c r="D340" s="77">
        <v>77332</v>
      </c>
      <c r="E340" s="163" t="s">
        <v>768</v>
      </c>
      <c r="F340" s="163" t="s">
        <v>768</v>
      </c>
      <c r="G340" s="163" t="s">
        <v>768</v>
      </c>
      <c r="H340" s="163" t="s">
        <v>768</v>
      </c>
      <c r="I340" s="163" t="s">
        <v>768</v>
      </c>
      <c r="J340" s="163" t="s">
        <v>768</v>
      </c>
      <c r="K340" s="169" t="s">
        <v>29</v>
      </c>
      <c r="L340" s="217">
        <v>64.47</v>
      </c>
      <c r="M340" s="217">
        <v>64.47</v>
      </c>
    </row>
    <row r="341" spans="2:13" s="333" customFormat="1" ht="12.75">
      <c r="B341" s="59"/>
      <c r="C341" s="10" t="s">
        <v>262</v>
      </c>
      <c r="D341" s="77" t="s">
        <v>343</v>
      </c>
      <c r="E341" s="163" t="s">
        <v>768</v>
      </c>
      <c r="F341" s="163" t="s">
        <v>768</v>
      </c>
      <c r="G341" s="163" t="s">
        <v>768</v>
      </c>
      <c r="H341" s="163" t="s">
        <v>768</v>
      </c>
      <c r="I341" s="163" t="s">
        <v>768</v>
      </c>
      <c r="J341" s="163" t="s">
        <v>768</v>
      </c>
      <c r="K341" s="169" t="s">
        <v>29</v>
      </c>
      <c r="L341" s="213">
        <v>20.24</v>
      </c>
      <c r="M341" s="213">
        <v>20.24</v>
      </c>
    </row>
    <row r="342" spans="1:13" s="327" customFormat="1" ht="12.75">
      <c r="A342" s="333"/>
      <c r="B342" s="59"/>
      <c r="C342" s="10" t="s">
        <v>205</v>
      </c>
      <c r="D342" s="77" t="s">
        <v>344</v>
      </c>
      <c r="E342" s="163" t="s">
        <v>768</v>
      </c>
      <c r="F342" s="163" t="s">
        <v>768</v>
      </c>
      <c r="G342" s="163" t="s">
        <v>768</v>
      </c>
      <c r="H342" s="163" t="s">
        <v>768</v>
      </c>
      <c r="I342" s="163" t="s">
        <v>768</v>
      </c>
      <c r="J342" s="163" t="s">
        <v>768</v>
      </c>
      <c r="K342" s="169" t="s">
        <v>29</v>
      </c>
      <c r="L342" s="217">
        <v>44.23</v>
      </c>
      <c r="M342" s="217">
        <v>44.23</v>
      </c>
    </row>
    <row r="343" spans="1:13" s="327" customFormat="1" ht="12.75">
      <c r="A343" s="333"/>
      <c r="B343" s="59"/>
      <c r="C343" s="10" t="s">
        <v>345</v>
      </c>
      <c r="D343" s="76">
        <v>77333</v>
      </c>
      <c r="E343" s="163" t="s">
        <v>768</v>
      </c>
      <c r="F343" s="163" t="s">
        <v>768</v>
      </c>
      <c r="G343" s="163" t="s">
        <v>768</v>
      </c>
      <c r="H343" s="163" t="s">
        <v>768</v>
      </c>
      <c r="I343" s="163" t="s">
        <v>768</v>
      </c>
      <c r="J343" s="163" t="s">
        <v>768</v>
      </c>
      <c r="K343" s="169" t="s">
        <v>29</v>
      </c>
      <c r="L343" s="217">
        <v>63.07</v>
      </c>
      <c r="M343" s="217">
        <v>63.07</v>
      </c>
    </row>
    <row r="344" spans="1:13" s="327" customFormat="1" ht="12.75">
      <c r="A344" s="333"/>
      <c r="B344" s="59"/>
      <c r="C344" s="10" t="s">
        <v>262</v>
      </c>
      <c r="D344" s="77" t="s">
        <v>346</v>
      </c>
      <c r="E344" s="163" t="s">
        <v>768</v>
      </c>
      <c r="F344" s="163" t="s">
        <v>768</v>
      </c>
      <c r="G344" s="163" t="s">
        <v>768</v>
      </c>
      <c r="H344" s="163" t="s">
        <v>768</v>
      </c>
      <c r="I344" s="163" t="s">
        <v>768</v>
      </c>
      <c r="J344" s="163" t="s">
        <v>768</v>
      </c>
      <c r="K344" s="169" t="s">
        <v>29</v>
      </c>
      <c r="L344" s="219">
        <v>29.14</v>
      </c>
      <c r="M344" s="219">
        <v>29.14</v>
      </c>
    </row>
    <row r="345" spans="1:13" s="327" customFormat="1" ht="12.75">
      <c r="A345" s="333"/>
      <c r="B345" s="59"/>
      <c r="C345" s="10" t="s">
        <v>205</v>
      </c>
      <c r="D345" s="77" t="s">
        <v>347</v>
      </c>
      <c r="E345" s="163" t="s">
        <v>768</v>
      </c>
      <c r="F345" s="163" t="s">
        <v>768</v>
      </c>
      <c r="G345" s="163" t="s">
        <v>768</v>
      </c>
      <c r="H345" s="163" t="s">
        <v>768</v>
      </c>
      <c r="I345" s="163" t="s">
        <v>768</v>
      </c>
      <c r="J345" s="163" t="s">
        <v>768</v>
      </c>
      <c r="K345" s="169" t="s">
        <v>29</v>
      </c>
      <c r="L345" s="217">
        <v>33.93</v>
      </c>
      <c r="M345" s="217">
        <v>33.93</v>
      </c>
    </row>
    <row r="346" spans="2:13" s="333" customFormat="1" ht="12.75">
      <c r="B346" s="59"/>
      <c r="C346" s="10" t="s">
        <v>348</v>
      </c>
      <c r="D346" s="77">
        <v>77334</v>
      </c>
      <c r="E346" s="163" t="s">
        <v>768</v>
      </c>
      <c r="F346" s="163" t="s">
        <v>768</v>
      </c>
      <c r="G346" s="163" t="s">
        <v>768</v>
      </c>
      <c r="H346" s="163" t="s">
        <v>768</v>
      </c>
      <c r="I346" s="163" t="s">
        <v>768</v>
      </c>
      <c r="J346" s="163" t="s">
        <v>768</v>
      </c>
      <c r="K346" s="169" t="s">
        <v>29</v>
      </c>
      <c r="L346" s="217">
        <v>137.36</v>
      </c>
      <c r="M346" s="217">
        <v>137.36</v>
      </c>
    </row>
    <row r="347" spans="2:13" s="333" customFormat="1" ht="15.75" customHeight="1">
      <c r="B347" s="59"/>
      <c r="C347" s="10" t="s">
        <v>262</v>
      </c>
      <c r="D347" s="77" t="s">
        <v>349</v>
      </c>
      <c r="E347" s="163" t="s">
        <v>768</v>
      </c>
      <c r="F347" s="163" t="s">
        <v>768</v>
      </c>
      <c r="G347" s="163" t="s">
        <v>768</v>
      </c>
      <c r="H347" s="163" t="s">
        <v>768</v>
      </c>
      <c r="I347" s="163" t="s">
        <v>768</v>
      </c>
      <c r="J347" s="163" t="s">
        <v>768</v>
      </c>
      <c r="K347" s="169" t="s">
        <v>29</v>
      </c>
      <c r="L347" s="219">
        <v>46.17</v>
      </c>
      <c r="M347" s="219">
        <v>46.17</v>
      </c>
    </row>
    <row r="348" spans="2:13" s="333" customFormat="1" ht="16.5" customHeight="1">
      <c r="B348" s="59"/>
      <c r="C348" s="10" t="s">
        <v>205</v>
      </c>
      <c r="D348" s="77" t="s">
        <v>350</v>
      </c>
      <c r="E348" s="163" t="s">
        <v>768</v>
      </c>
      <c r="F348" s="163" t="s">
        <v>768</v>
      </c>
      <c r="G348" s="163" t="s">
        <v>768</v>
      </c>
      <c r="H348" s="163" t="s">
        <v>768</v>
      </c>
      <c r="I348" s="163" t="s">
        <v>768</v>
      </c>
      <c r="J348" s="163" t="s">
        <v>768</v>
      </c>
      <c r="K348" s="169" t="s">
        <v>29</v>
      </c>
      <c r="L348" s="217">
        <v>91.19</v>
      </c>
      <c r="M348" s="217">
        <v>91.19</v>
      </c>
    </row>
    <row r="349" spans="2:13" s="333" customFormat="1" ht="58.5" customHeight="1">
      <c r="B349" s="334"/>
      <c r="C349" s="10" t="s">
        <v>355</v>
      </c>
      <c r="D349" s="76">
        <v>77336</v>
      </c>
      <c r="E349" s="163" t="s">
        <v>768</v>
      </c>
      <c r="F349" s="163" t="s">
        <v>768</v>
      </c>
      <c r="G349" s="163" t="s">
        <v>768</v>
      </c>
      <c r="H349" s="163" t="s">
        <v>768</v>
      </c>
      <c r="I349" s="163" t="s">
        <v>768</v>
      </c>
      <c r="J349" s="163" t="s">
        <v>768</v>
      </c>
      <c r="K349" s="169" t="s">
        <v>29</v>
      </c>
      <c r="L349" s="445">
        <v>56.74</v>
      </c>
      <c r="M349" s="445">
        <v>56.74</v>
      </c>
    </row>
    <row r="350" spans="2:13" s="333" customFormat="1" ht="17.25" customHeight="1">
      <c r="B350" s="334"/>
      <c r="C350" s="10" t="s">
        <v>356</v>
      </c>
      <c r="D350" s="77">
        <v>77370</v>
      </c>
      <c r="E350" s="163" t="s">
        <v>768</v>
      </c>
      <c r="F350" s="163" t="s">
        <v>768</v>
      </c>
      <c r="G350" s="163" t="s">
        <v>768</v>
      </c>
      <c r="H350" s="163" t="s">
        <v>768</v>
      </c>
      <c r="I350" s="163" t="s">
        <v>768</v>
      </c>
      <c r="J350" s="163" t="s">
        <v>768</v>
      </c>
      <c r="K350" s="161" t="s">
        <v>29</v>
      </c>
      <c r="L350" s="322" t="s">
        <v>582</v>
      </c>
      <c r="M350" s="322" t="s">
        <v>582</v>
      </c>
    </row>
    <row r="351" spans="1:13" s="327" customFormat="1" ht="20.25" customHeight="1" thickBot="1">
      <c r="A351" s="422" t="s">
        <v>519</v>
      </c>
      <c r="B351" s="335"/>
      <c r="C351" s="336"/>
      <c r="D351" s="331"/>
      <c r="E351" s="354"/>
      <c r="F351" s="354"/>
      <c r="G351" s="354"/>
      <c r="H351" s="354"/>
      <c r="I351" s="354"/>
      <c r="J351" s="354"/>
      <c r="K351" s="354"/>
      <c r="L351" s="201"/>
      <c r="M351" s="200"/>
    </row>
    <row r="352" spans="2:13" s="333" customFormat="1" ht="12.75">
      <c r="B352" s="334"/>
      <c r="C352" s="23" t="s">
        <v>357</v>
      </c>
      <c r="D352" s="76">
        <v>77401</v>
      </c>
      <c r="E352" s="163" t="s">
        <v>768</v>
      </c>
      <c r="F352" s="163" t="s">
        <v>768</v>
      </c>
      <c r="G352" s="163" t="s">
        <v>768</v>
      </c>
      <c r="H352" s="163" t="s">
        <v>768</v>
      </c>
      <c r="I352" s="163" t="s">
        <v>768</v>
      </c>
      <c r="J352" s="163" t="s">
        <v>768</v>
      </c>
      <c r="K352" s="169" t="s">
        <v>29</v>
      </c>
      <c r="L352" s="219">
        <v>27.64</v>
      </c>
      <c r="M352" s="219">
        <v>27.64</v>
      </c>
    </row>
    <row r="353" spans="1:13" s="327" customFormat="1" ht="12.75">
      <c r="A353" s="333"/>
      <c r="B353" s="334"/>
      <c r="C353" s="23" t="s">
        <v>358</v>
      </c>
      <c r="D353" s="76">
        <v>77417</v>
      </c>
      <c r="E353" s="163" t="s">
        <v>768</v>
      </c>
      <c r="F353" s="163" t="s">
        <v>768</v>
      </c>
      <c r="G353" s="163" t="s">
        <v>768</v>
      </c>
      <c r="H353" s="163" t="s">
        <v>768</v>
      </c>
      <c r="I353" s="163" t="s">
        <v>768</v>
      </c>
      <c r="J353" s="163" t="s">
        <v>768</v>
      </c>
      <c r="K353" s="169" t="s">
        <v>29</v>
      </c>
      <c r="L353" s="219">
        <v>16.05</v>
      </c>
      <c r="M353" s="219">
        <v>16.05</v>
      </c>
    </row>
    <row r="354" spans="1:13" s="327" customFormat="1" ht="12.75">
      <c r="A354" s="333"/>
      <c r="B354" s="334"/>
      <c r="C354" s="69" t="s">
        <v>359</v>
      </c>
      <c r="D354" s="74">
        <v>77427</v>
      </c>
      <c r="E354" s="163" t="s">
        <v>768</v>
      </c>
      <c r="F354" s="163" t="s">
        <v>768</v>
      </c>
      <c r="G354" s="163" t="s">
        <v>768</v>
      </c>
      <c r="H354" s="163" t="s">
        <v>768</v>
      </c>
      <c r="I354" s="163" t="s">
        <v>768</v>
      </c>
      <c r="J354" s="163" t="s">
        <v>768</v>
      </c>
      <c r="K354" s="169" t="s">
        <v>29</v>
      </c>
      <c r="L354" s="462" t="s">
        <v>583</v>
      </c>
      <c r="M354" s="462" t="s">
        <v>583</v>
      </c>
    </row>
    <row r="355" spans="1:13" s="327" customFormat="1" ht="25.5">
      <c r="A355" s="333"/>
      <c r="B355" s="334"/>
      <c r="C355" s="69" t="s">
        <v>379</v>
      </c>
      <c r="D355" s="74">
        <v>96401</v>
      </c>
      <c r="E355" s="163" t="s">
        <v>768</v>
      </c>
      <c r="F355" s="163" t="s">
        <v>768</v>
      </c>
      <c r="G355" s="163" t="s">
        <v>768</v>
      </c>
      <c r="H355" s="163" t="s">
        <v>768</v>
      </c>
      <c r="I355" s="163" t="s">
        <v>768</v>
      </c>
      <c r="J355" s="163" t="s">
        <v>768</v>
      </c>
      <c r="K355" s="169" t="s">
        <v>29</v>
      </c>
      <c r="L355" s="322" t="s">
        <v>584</v>
      </c>
      <c r="M355" s="322" t="s">
        <v>584</v>
      </c>
    </row>
    <row r="356" spans="1:165" s="327" customFormat="1" ht="12.75">
      <c r="A356" s="333"/>
      <c r="B356" s="334"/>
      <c r="C356" s="10" t="s">
        <v>361</v>
      </c>
      <c r="D356" s="77">
        <v>96409</v>
      </c>
      <c r="E356" s="163" t="s">
        <v>768</v>
      </c>
      <c r="F356" s="163" t="s">
        <v>768</v>
      </c>
      <c r="G356" s="163" t="s">
        <v>768</v>
      </c>
      <c r="H356" s="163" t="s">
        <v>768</v>
      </c>
      <c r="I356" s="163" t="s">
        <v>768</v>
      </c>
      <c r="J356" s="163" t="s">
        <v>768</v>
      </c>
      <c r="K356" s="169" t="s">
        <v>29</v>
      </c>
      <c r="L356" s="435" t="s">
        <v>586</v>
      </c>
      <c r="M356" s="435" t="s">
        <v>586</v>
      </c>
      <c r="N356" s="333"/>
      <c r="O356" s="333"/>
      <c r="P356" s="333"/>
      <c r="Q356" s="333"/>
      <c r="R356" s="333"/>
      <c r="S356" s="333"/>
      <c r="T356" s="333"/>
      <c r="U356" s="333"/>
      <c r="V356" s="333"/>
      <c r="W356" s="333"/>
      <c r="X356" s="333"/>
      <c r="Y356" s="333"/>
      <c r="Z356" s="333"/>
      <c r="AA356" s="333"/>
      <c r="AB356" s="333"/>
      <c r="AC356" s="333"/>
      <c r="AD356" s="333"/>
      <c r="AE356" s="333"/>
      <c r="AF356" s="333"/>
      <c r="AG356" s="333"/>
      <c r="AH356" s="333"/>
      <c r="AI356" s="333"/>
      <c r="AJ356" s="333"/>
      <c r="AK356" s="333"/>
      <c r="AL356" s="333"/>
      <c r="AM356" s="333"/>
      <c r="AN356" s="333"/>
      <c r="AO356" s="333"/>
      <c r="AP356" s="333"/>
      <c r="AQ356" s="333"/>
      <c r="AR356" s="333"/>
      <c r="AS356" s="333"/>
      <c r="AT356" s="333"/>
      <c r="AU356" s="333"/>
      <c r="AV356" s="333"/>
      <c r="AW356" s="333"/>
      <c r="AX356" s="333"/>
      <c r="AY356" s="333"/>
      <c r="AZ356" s="333"/>
      <c r="BA356" s="333"/>
      <c r="BB356" s="333"/>
      <c r="BC356" s="333"/>
      <c r="BD356" s="333"/>
      <c r="BE356" s="333"/>
      <c r="BF356" s="333"/>
      <c r="BG356" s="333"/>
      <c r="BH356" s="333"/>
      <c r="BI356" s="333"/>
      <c r="BJ356" s="333"/>
      <c r="BK356" s="333"/>
      <c r="BL356" s="333"/>
      <c r="BM356" s="333"/>
      <c r="BN356" s="333"/>
      <c r="BO356" s="333"/>
      <c r="BP356" s="333"/>
      <c r="BQ356" s="333"/>
      <c r="BR356" s="333"/>
      <c r="BS356" s="333"/>
      <c r="BT356" s="333"/>
      <c r="BU356" s="333"/>
      <c r="BV356" s="333"/>
      <c r="BW356" s="333"/>
      <c r="BX356" s="333"/>
      <c r="BY356" s="333"/>
      <c r="BZ356" s="333"/>
      <c r="CA356" s="333"/>
      <c r="CB356" s="333"/>
      <c r="CC356" s="333"/>
      <c r="CD356" s="333"/>
      <c r="CE356" s="333"/>
      <c r="CF356" s="333"/>
      <c r="CG356" s="333"/>
      <c r="CH356" s="333"/>
      <c r="CI356" s="333"/>
      <c r="CJ356" s="333"/>
      <c r="CK356" s="333"/>
      <c r="CL356" s="333"/>
      <c r="CM356" s="333"/>
      <c r="CN356" s="333"/>
      <c r="CO356" s="333"/>
      <c r="CP356" s="333"/>
      <c r="CQ356" s="333"/>
      <c r="CR356" s="333"/>
      <c r="CS356" s="333"/>
      <c r="CT356" s="333"/>
      <c r="CU356" s="333"/>
      <c r="CV356" s="333"/>
      <c r="CW356" s="333"/>
      <c r="CX356" s="333"/>
      <c r="CY356" s="333"/>
      <c r="CZ356" s="333"/>
      <c r="DA356" s="333"/>
      <c r="DB356" s="333"/>
      <c r="DC356" s="333"/>
      <c r="DD356" s="333"/>
      <c r="DE356" s="333"/>
      <c r="DF356" s="333"/>
      <c r="DG356" s="333"/>
      <c r="DH356" s="333"/>
      <c r="DI356" s="333"/>
      <c r="DJ356" s="333"/>
      <c r="DK356" s="333"/>
      <c r="DL356" s="333"/>
      <c r="DM356" s="333"/>
      <c r="DN356" s="333"/>
      <c r="DO356" s="333"/>
      <c r="DP356" s="333"/>
      <c r="DQ356" s="333"/>
      <c r="DR356" s="333"/>
      <c r="DS356" s="333"/>
      <c r="DT356" s="333"/>
      <c r="DU356" s="333"/>
      <c r="DV356" s="333"/>
      <c r="DW356" s="333"/>
      <c r="DX356" s="333"/>
      <c r="DY356" s="333"/>
      <c r="DZ356" s="333"/>
      <c r="EA356" s="333"/>
      <c r="EB356" s="333"/>
      <c r="EC356" s="333"/>
      <c r="ED356" s="333"/>
      <c r="EE356" s="333"/>
      <c r="EF356" s="333"/>
      <c r="EG356" s="333"/>
      <c r="EH356" s="333"/>
      <c r="EI356" s="333"/>
      <c r="EJ356" s="333"/>
      <c r="EK356" s="333"/>
      <c r="EL356" s="333"/>
      <c r="EM356" s="333"/>
      <c r="EN356" s="333"/>
      <c r="EO356" s="333"/>
      <c r="EP356" s="333"/>
      <c r="EQ356" s="333"/>
      <c r="ER356" s="333"/>
      <c r="ES356" s="333"/>
      <c r="ET356" s="333"/>
      <c r="EU356" s="333"/>
      <c r="EV356" s="333"/>
      <c r="EW356" s="333"/>
      <c r="EX356" s="333"/>
      <c r="EY356" s="333"/>
      <c r="EZ356" s="333"/>
      <c r="FA356" s="333"/>
      <c r="FB356" s="333"/>
      <c r="FC356" s="333"/>
      <c r="FD356" s="333"/>
      <c r="FE356" s="333"/>
      <c r="FF356" s="333"/>
      <c r="FG356" s="333"/>
      <c r="FH356" s="333"/>
      <c r="FI356" s="333"/>
    </row>
    <row r="357" spans="1:165" s="134" customFormat="1" ht="25.5">
      <c r="A357" s="397"/>
      <c r="B357" s="398"/>
      <c r="C357" s="374" t="s">
        <v>351</v>
      </c>
      <c r="D357" s="375">
        <v>96411</v>
      </c>
      <c r="E357" s="373" t="s">
        <v>768</v>
      </c>
      <c r="F357" s="373" t="s">
        <v>768</v>
      </c>
      <c r="G357" s="373" t="s">
        <v>768</v>
      </c>
      <c r="H357" s="373" t="s">
        <v>768</v>
      </c>
      <c r="I357" s="373" t="s">
        <v>768</v>
      </c>
      <c r="J357" s="373" t="s">
        <v>768</v>
      </c>
      <c r="K357" s="442" t="s">
        <v>29</v>
      </c>
      <c r="L357" s="219">
        <v>52.92</v>
      </c>
      <c r="M357" s="219">
        <v>52.92</v>
      </c>
      <c r="N357" s="397"/>
      <c r="O357" s="397"/>
      <c r="P357" s="397"/>
      <c r="Q357" s="397"/>
      <c r="R357" s="397"/>
      <c r="S357" s="397"/>
      <c r="T357" s="397"/>
      <c r="U357" s="397"/>
      <c r="V357" s="397"/>
      <c r="W357" s="397"/>
      <c r="X357" s="397"/>
      <c r="Y357" s="397"/>
      <c r="Z357" s="397"/>
      <c r="AA357" s="397"/>
      <c r="AB357" s="397"/>
      <c r="AC357" s="397"/>
      <c r="AD357" s="397"/>
      <c r="AE357" s="397"/>
      <c r="AF357" s="397"/>
      <c r="AG357" s="397"/>
      <c r="AH357" s="397"/>
      <c r="AI357" s="397"/>
      <c r="AJ357" s="397"/>
      <c r="AK357" s="397"/>
      <c r="AL357" s="397"/>
      <c r="AM357" s="397"/>
      <c r="AN357" s="397"/>
      <c r="AO357" s="397"/>
      <c r="AP357" s="397"/>
      <c r="AQ357" s="397"/>
      <c r="AR357" s="397"/>
      <c r="AS357" s="397"/>
      <c r="AT357" s="397"/>
      <c r="AU357" s="397"/>
      <c r="AV357" s="397"/>
      <c r="AW357" s="397"/>
      <c r="AX357" s="397"/>
      <c r="AY357" s="397"/>
      <c r="AZ357" s="397"/>
      <c r="BA357" s="397"/>
      <c r="BB357" s="397"/>
      <c r="BC357" s="397"/>
      <c r="BD357" s="397"/>
      <c r="BE357" s="397"/>
      <c r="BF357" s="397"/>
      <c r="BG357" s="397"/>
      <c r="BH357" s="397"/>
      <c r="BI357" s="397"/>
      <c r="BJ357" s="397"/>
      <c r="BK357" s="397"/>
      <c r="BL357" s="397"/>
      <c r="BM357" s="397"/>
      <c r="BN357" s="397"/>
      <c r="BO357" s="397"/>
      <c r="BP357" s="397"/>
      <c r="BQ357" s="397"/>
      <c r="BR357" s="397"/>
      <c r="BS357" s="397"/>
      <c r="BT357" s="397"/>
      <c r="BU357" s="397"/>
      <c r="BV357" s="397"/>
      <c r="BW357" s="397"/>
      <c r="BX357" s="397"/>
      <c r="BY357" s="397"/>
      <c r="BZ357" s="397"/>
      <c r="CA357" s="397"/>
      <c r="CB357" s="397"/>
      <c r="CC357" s="397"/>
      <c r="CD357" s="397"/>
      <c r="CE357" s="397"/>
      <c r="CF357" s="397"/>
      <c r="CG357" s="397"/>
      <c r="CH357" s="397"/>
      <c r="CI357" s="397"/>
      <c r="CJ357" s="397"/>
      <c r="CK357" s="397"/>
      <c r="CL357" s="397"/>
      <c r="CM357" s="397"/>
      <c r="CN357" s="397"/>
      <c r="CO357" s="397"/>
      <c r="CP357" s="397"/>
      <c r="CQ357" s="397"/>
      <c r="CR357" s="397"/>
      <c r="CS357" s="397"/>
      <c r="CT357" s="397"/>
      <c r="CU357" s="397"/>
      <c r="CV357" s="397"/>
      <c r="CW357" s="397"/>
      <c r="CX357" s="397"/>
      <c r="CY357" s="397"/>
      <c r="CZ357" s="397"/>
      <c r="DA357" s="397"/>
      <c r="DB357" s="397"/>
      <c r="DC357" s="397"/>
      <c r="DD357" s="397"/>
      <c r="DE357" s="397"/>
      <c r="DF357" s="397"/>
      <c r="DG357" s="397"/>
      <c r="DH357" s="397"/>
      <c r="DI357" s="397"/>
      <c r="DJ357" s="397"/>
      <c r="DK357" s="397"/>
      <c r="DL357" s="397"/>
      <c r="DM357" s="397"/>
      <c r="DN357" s="397"/>
      <c r="DO357" s="397"/>
      <c r="DP357" s="397"/>
      <c r="DQ357" s="397"/>
      <c r="DR357" s="397"/>
      <c r="DS357" s="397"/>
      <c r="DT357" s="397"/>
      <c r="DU357" s="397"/>
      <c r="DV357" s="397"/>
      <c r="DW357" s="397"/>
      <c r="DX357" s="397"/>
      <c r="DY357" s="397"/>
      <c r="DZ357" s="397"/>
      <c r="EA357" s="397"/>
      <c r="EB357" s="397"/>
      <c r="EC357" s="397"/>
      <c r="ED357" s="397"/>
      <c r="EE357" s="397"/>
      <c r="EF357" s="397"/>
      <c r="EG357" s="397"/>
      <c r="EH357" s="397"/>
      <c r="EI357" s="397"/>
      <c r="EJ357" s="397"/>
      <c r="EK357" s="397"/>
      <c r="EL357" s="397"/>
      <c r="EM357" s="397"/>
      <c r="EN357" s="397"/>
      <c r="EO357" s="397"/>
      <c r="EP357" s="397"/>
      <c r="EQ357" s="397"/>
      <c r="ER357" s="397"/>
      <c r="ES357" s="397"/>
      <c r="ET357" s="397"/>
      <c r="EU357" s="397"/>
      <c r="EV357" s="397"/>
      <c r="EW357" s="397"/>
      <c r="EX357" s="397"/>
      <c r="EY357" s="397"/>
      <c r="EZ357" s="397"/>
      <c r="FA357" s="397"/>
      <c r="FB357" s="397"/>
      <c r="FC357" s="397"/>
      <c r="FD357" s="397"/>
      <c r="FE357" s="397"/>
      <c r="FF357" s="397"/>
      <c r="FG357" s="397"/>
      <c r="FH357" s="397"/>
      <c r="FI357" s="397"/>
    </row>
    <row r="358" spans="1:165" s="134" customFormat="1" ht="25.5">
      <c r="A358" s="397"/>
      <c r="B358" s="398"/>
      <c r="C358" s="376" t="s">
        <v>353</v>
      </c>
      <c r="D358" s="368">
        <v>96413</v>
      </c>
      <c r="E358" s="373" t="s">
        <v>768</v>
      </c>
      <c r="F358" s="373" t="s">
        <v>768</v>
      </c>
      <c r="G358" s="373" t="s">
        <v>768</v>
      </c>
      <c r="H358" s="373" t="s">
        <v>768</v>
      </c>
      <c r="I358" s="373" t="s">
        <v>768</v>
      </c>
      <c r="J358" s="373" t="s">
        <v>768</v>
      </c>
      <c r="K358" s="442" t="s">
        <v>29</v>
      </c>
      <c r="L358" s="443">
        <v>125.73</v>
      </c>
      <c r="M358" s="443">
        <v>125.73</v>
      </c>
      <c r="N358" s="397"/>
      <c r="O358" s="397"/>
      <c r="P358" s="397"/>
      <c r="Q358" s="397"/>
      <c r="R358" s="397"/>
      <c r="S358" s="397"/>
      <c r="T358" s="397"/>
      <c r="U358" s="397"/>
      <c r="V358" s="397"/>
      <c r="W358" s="397"/>
      <c r="X358" s="397"/>
      <c r="Y358" s="397"/>
      <c r="Z358" s="397"/>
      <c r="AA358" s="397"/>
      <c r="AB358" s="397"/>
      <c r="AC358" s="397"/>
      <c r="AD358" s="397"/>
      <c r="AE358" s="397"/>
      <c r="AF358" s="397"/>
      <c r="AG358" s="397"/>
      <c r="AH358" s="397"/>
      <c r="AI358" s="397"/>
      <c r="AJ358" s="397"/>
      <c r="AK358" s="397"/>
      <c r="AL358" s="397"/>
      <c r="AM358" s="397"/>
      <c r="AN358" s="397"/>
      <c r="AO358" s="397"/>
      <c r="AP358" s="397"/>
      <c r="AQ358" s="397"/>
      <c r="AR358" s="397"/>
      <c r="AS358" s="397"/>
      <c r="AT358" s="397"/>
      <c r="AU358" s="397"/>
      <c r="AV358" s="397"/>
      <c r="AW358" s="397"/>
      <c r="AX358" s="397"/>
      <c r="AY358" s="397"/>
      <c r="AZ358" s="397"/>
      <c r="BA358" s="397"/>
      <c r="BB358" s="397"/>
      <c r="BC358" s="397"/>
      <c r="BD358" s="397"/>
      <c r="BE358" s="397"/>
      <c r="BF358" s="397"/>
      <c r="BG358" s="397"/>
      <c r="BH358" s="397"/>
      <c r="BI358" s="397"/>
      <c r="BJ358" s="397"/>
      <c r="BK358" s="397"/>
      <c r="BL358" s="397"/>
      <c r="BM358" s="397"/>
      <c r="BN358" s="397"/>
      <c r="BO358" s="397"/>
      <c r="BP358" s="397"/>
      <c r="BQ358" s="397"/>
      <c r="BR358" s="397"/>
      <c r="BS358" s="397"/>
      <c r="BT358" s="397"/>
      <c r="BU358" s="397"/>
      <c r="BV358" s="397"/>
      <c r="BW358" s="397"/>
      <c r="BX358" s="397"/>
      <c r="BY358" s="397"/>
      <c r="BZ358" s="397"/>
      <c r="CA358" s="397"/>
      <c r="CB358" s="397"/>
      <c r="CC358" s="397"/>
      <c r="CD358" s="397"/>
      <c r="CE358" s="397"/>
      <c r="CF358" s="397"/>
      <c r="CG358" s="397"/>
      <c r="CH358" s="397"/>
      <c r="CI358" s="397"/>
      <c r="CJ358" s="397"/>
      <c r="CK358" s="397"/>
      <c r="CL358" s="397"/>
      <c r="CM358" s="397"/>
      <c r="CN358" s="397"/>
      <c r="CO358" s="397"/>
      <c r="CP358" s="397"/>
      <c r="CQ358" s="397"/>
      <c r="CR358" s="397"/>
      <c r="CS358" s="397"/>
      <c r="CT358" s="397"/>
      <c r="CU358" s="397"/>
      <c r="CV358" s="397"/>
      <c r="CW358" s="397"/>
      <c r="CX358" s="397"/>
      <c r="CY358" s="397"/>
      <c r="CZ358" s="397"/>
      <c r="DA358" s="397"/>
      <c r="DB358" s="397"/>
      <c r="DC358" s="397"/>
      <c r="DD358" s="397"/>
      <c r="DE358" s="397"/>
      <c r="DF358" s="397"/>
      <c r="DG358" s="397"/>
      <c r="DH358" s="397"/>
      <c r="DI358" s="397"/>
      <c r="DJ358" s="397"/>
      <c r="DK358" s="397"/>
      <c r="DL358" s="397"/>
      <c r="DM358" s="397"/>
      <c r="DN358" s="397"/>
      <c r="DO358" s="397"/>
      <c r="DP358" s="397"/>
      <c r="DQ358" s="397"/>
      <c r="DR358" s="397"/>
      <c r="DS358" s="397"/>
      <c r="DT358" s="397"/>
      <c r="DU358" s="397"/>
      <c r="DV358" s="397"/>
      <c r="DW358" s="397"/>
      <c r="DX358" s="397"/>
      <c r="DY358" s="397"/>
      <c r="DZ358" s="397"/>
      <c r="EA358" s="397"/>
      <c r="EB358" s="397"/>
      <c r="EC358" s="397"/>
      <c r="ED358" s="397"/>
      <c r="EE358" s="397"/>
      <c r="EF358" s="397"/>
      <c r="EG358" s="397"/>
      <c r="EH358" s="397"/>
      <c r="EI358" s="397"/>
      <c r="EJ358" s="397"/>
      <c r="EK358" s="397"/>
      <c r="EL358" s="397"/>
      <c r="EM358" s="397"/>
      <c r="EN358" s="397"/>
      <c r="EO358" s="397"/>
      <c r="EP358" s="397"/>
      <c r="EQ358" s="397"/>
      <c r="ER358" s="397"/>
      <c r="ES358" s="397"/>
      <c r="ET358" s="397"/>
      <c r="EU358" s="397"/>
      <c r="EV358" s="397"/>
      <c r="EW358" s="397"/>
      <c r="EX358" s="397"/>
      <c r="EY358" s="397"/>
      <c r="EZ358" s="397"/>
      <c r="FA358" s="397"/>
      <c r="FB358" s="397"/>
      <c r="FC358" s="397"/>
      <c r="FD358" s="397"/>
      <c r="FE358" s="397"/>
      <c r="FF358" s="397"/>
      <c r="FG358" s="397"/>
      <c r="FH358" s="397"/>
      <c r="FI358" s="397"/>
    </row>
    <row r="359" spans="1:165" s="134" customFormat="1" ht="25.5">
      <c r="A359" s="397"/>
      <c r="B359" s="398"/>
      <c r="C359" s="374" t="s">
        <v>352</v>
      </c>
      <c r="D359" s="375">
        <v>96415</v>
      </c>
      <c r="E359" s="373" t="s">
        <v>768</v>
      </c>
      <c r="F359" s="373" t="s">
        <v>768</v>
      </c>
      <c r="G359" s="373" t="s">
        <v>768</v>
      </c>
      <c r="H359" s="373" t="s">
        <v>768</v>
      </c>
      <c r="I359" s="373" t="s">
        <v>768</v>
      </c>
      <c r="J359" s="373" t="s">
        <v>768</v>
      </c>
      <c r="K359" s="442" t="s">
        <v>29</v>
      </c>
      <c r="L359" s="219">
        <v>27.91</v>
      </c>
      <c r="M359" s="219">
        <v>27.91</v>
      </c>
      <c r="N359" s="397"/>
      <c r="O359" s="397"/>
      <c r="P359" s="397"/>
      <c r="Q359" s="397"/>
      <c r="R359" s="397"/>
      <c r="S359" s="397"/>
      <c r="T359" s="397"/>
      <c r="U359" s="397"/>
      <c r="V359" s="397"/>
      <c r="W359" s="397"/>
      <c r="X359" s="397"/>
      <c r="Y359" s="397"/>
      <c r="Z359" s="397"/>
      <c r="AA359" s="397"/>
      <c r="AB359" s="397"/>
      <c r="AC359" s="397"/>
      <c r="AD359" s="397"/>
      <c r="AE359" s="397"/>
      <c r="AF359" s="397"/>
      <c r="AG359" s="397"/>
      <c r="AH359" s="397"/>
      <c r="AI359" s="397"/>
      <c r="AJ359" s="397"/>
      <c r="AK359" s="397"/>
      <c r="AL359" s="397"/>
      <c r="AM359" s="397"/>
      <c r="AN359" s="397"/>
      <c r="AO359" s="397"/>
      <c r="AP359" s="397"/>
      <c r="AQ359" s="397"/>
      <c r="AR359" s="397"/>
      <c r="AS359" s="397"/>
      <c r="AT359" s="397"/>
      <c r="AU359" s="397"/>
      <c r="AV359" s="397"/>
      <c r="AW359" s="397"/>
      <c r="AX359" s="397"/>
      <c r="AY359" s="397"/>
      <c r="AZ359" s="397"/>
      <c r="BA359" s="397"/>
      <c r="BB359" s="397"/>
      <c r="BC359" s="397"/>
      <c r="BD359" s="397"/>
      <c r="BE359" s="397"/>
      <c r="BF359" s="397"/>
      <c r="BG359" s="397"/>
      <c r="BH359" s="397"/>
      <c r="BI359" s="397"/>
      <c r="BJ359" s="397"/>
      <c r="BK359" s="397"/>
      <c r="BL359" s="397"/>
      <c r="BM359" s="397"/>
      <c r="BN359" s="397"/>
      <c r="BO359" s="397"/>
      <c r="BP359" s="397"/>
      <c r="BQ359" s="397"/>
      <c r="BR359" s="397"/>
      <c r="BS359" s="397"/>
      <c r="BT359" s="397"/>
      <c r="BU359" s="397"/>
      <c r="BV359" s="397"/>
      <c r="BW359" s="397"/>
      <c r="BX359" s="397"/>
      <c r="BY359" s="397"/>
      <c r="BZ359" s="397"/>
      <c r="CA359" s="397"/>
      <c r="CB359" s="397"/>
      <c r="CC359" s="397"/>
      <c r="CD359" s="397"/>
      <c r="CE359" s="397"/>
      <c r="CF359" s="397"/>
      <c r="CG359" s="397"/>
      <c r="CH359" s="397"/>
      <c r="CI359" s="397"/>
      <c r="CJ359" s="397"/>
      <c r="CK359" s="397"/>
      <c r="CL359" s="397"/>
      <c r="CM359" s="397"/>
      <c r="CN359" s="397"/>
      <c r="CO359" s="397"/>
      <c r="CP359" s="397"/>
      <c r="CQ359" s="397"/>
      <c r="CR359" s="397"/>
      <c r="CS359" s="397"/>
      <c r="CT359" s="397"/>
      <c r="CU359" s="397"/>
      <c r="CV359" s="397"/>
      <c r="CW359" s="397"/>
      <c r="CX359" s="397"/>
      <c r="CY359" s="397"/>
      <c r="CZ359" s="397"/>
      <c r="DA359" s="397"/>
      <c r="DB359" s="397"/>
      <c r="DC359" s="397"/>
      <c r="DD359" s="397"/>
      <c r="DE359" s="397"/>
      <c r="DF359" s="397"/>
      <c r="DG359" s="397"/>
      <c r="DH359" s="397"/>
      <c r="DI359" s="397"/>
      <c r="DJ359" s="397"/>
      <c r="DK359" s="397"/>
      <c r="DL359" s="397"/>
      <c r="DM359" s="397"/>
      <c r="DN359" s="397"/>
      <c r="DO359" s="397"/>
      <c r="DP359" s="397"/>
      <c r="DQ359" s="397"/>
      <c r="DR359" s="397"/>
      <c r="DS359" s="397"/>
      <c r="DT359" s="397"/>
      <c r="DU359" s="397"/>
      <c r="DV359" s="397"/>
      <c r="DW359" s="397"/>
      <c r="DX359" s="397"/>
      <c r="DY359" s="397"/>
      <c r="DZ359" s="397"/>
      <c r="EA359" s="397"/>
      <c r="EB359" s="397"/>
      <c r="EC359" s="397"/>
      <c r="ED359" s="397"/>
      <c r="EE359" s="397"/>
      <c r="EF359" s="397"/>
      <c r="EG359" s="397"/>
      <c r="EH359" s="397"/>
      <c r="EI359" s="397"/>
      <c r="EJ359" s="397"/>
      <c r="EK359" s="397"/>
      <c r="EL359" s="397"/>
      <c r="EM359" s="397"/>
      <c r="EN359" s="397"/>
      <c r="EO359" s="397"/>
      <c r="EP359" s="397"/>
      <c r="EQ359" s="397"/>
      <c r="ER359" s="397"/>
      <c r="ES359" s="397"/>
      <c r="ET359" s="397"/>
      <c r="EU359" s="397"/>
      <c r="EV359" s="397"/>
      <c r="EW359" s="397"/>
      <c r="EX359" s="397"/>
      <c r="EY359" s="397"/>
      <c r="EZ359" s="397"/>
      <c r="FA359" s="397"/>
      <c r="FB359" s="397"/>
      <c r="FC359" s="397"/>
      <c r="FD359" s="397"/>
      <c r="FE359" s="397"/>
      <c r="FF359" s="397"/>
      <c r="FG359" s="397"/>
      <c r="FH359" s="397"/>
      <c r="FI359" s="397"/>
    </row>
    <row r="360" spans="1:165" s="327" customFormat="1" ht="12.75">
      <c r="A360" s="333"/>
      <c r="B360" s="334"/>
      <c r="C360" s="10" t="s">
        <v>360</v>
      </c>
      <c r="D360" s="77">
        <v>96420</v>
      </c>
      <c r="E360" s="163" t="s">
        <v>768</v>
      </c>
      <c r="F360" s="163" t="s">
        <v>768</v>
      </c>
      <c r="G360" s="163" t="s">
        <v>768</v>
      </c>
      <c r="H360" s="163" t="s">
        <v>768</v>
      </c>
      <c r="I360" s="163" t="s">
        <v>768</v>
      </c>
      <c r="J360" s="163" t="s">
        <v>768</v>
      </c>
      <c r="K360" s="169" t="s">
        <v>29</v>
      </c>
      <c r="L360" s="322" t="s">
        <v>585</v>
      </c>
      <c r="M360" s="322" t="s">
        <v>585</v>
      </c>
      <c r="N360" s="333"/>
      <c r="O360" s="333"/>
      <c r="P360" s="333"/>
      <c r="Q360" s="333"/>
      <c r="R360" s="333"/>
      <c r="S360" s="333"/>
      <c r="T360" s="333"/>
      <c r="U360" s="333"/>
      <c r="V360" s="333"/>
      <c r="W360" s="333"/>
      <c r="X360" s="333"/>
      <c r="Y360" s="333"/>
      <c r="Z360" s="333"/>
      <c r="AA360" s="333"/>
      <c r="AB360" s="333"/>
      <c r="AC360" s="333"/>
      <c r="AD360" s="333"/>
      <c r="AE360" s="333"/>
      <c r="AF360" s="333"/>
      <c r="AG360" s="333"/>
      <c r="AH360" s="333"/>
      <c r="AI360" s="333"/>
      <c r="AJ360" s="333"/>
      <c r="AK360" s="333"/>
      <c r="AL360" s="333"/>
      <c r="AM360" s="333"/>
      <c r="AN360" s="333"/>
      <c r="AO360" s="333"/>
      <c r="AP360" s="333"/>
      <c r="AQ360" s="333"/>
      <c r="AR360" s="333"/>
      <c r="AS360" s="333"/>
      <c r="AT360" s="333"/>
      <c r="AU360" s="333"/>
      <c r="AV360" s="333"/>
      <c r="AW360" s="333"/>
      <c r="AX360" s="333"/>
      <c r="AY360" s="333"/>
      <c r="AZ360" s="333"/>
      <c r="BA360" s="333"/>
      <c r="BB360" s="333"/>
      <c r="BC360" s="333"/>
      <c r="BD360" s="333"/>
      <c r="BE360" s="333"/>
      <c r="BF360" s="333"/>
      <c r="BG360" s="333"/>
      <c r="BH360" s="333"/>
      <c r="BI360" s="333"/>
      <c r="BJ360" s="333"/>
      <c r="BK360" s="333"/>
      <c r="BL360" s="333"/>
      <c r="BM360" s="333"/>
      <c r="BN360" s="333"/>
      <c r="BO360" s="333"/>
      <c r="BP360" s="333"/>
      <c r="BQ360" s="333"/>
      <c r="BR360" s="333"/>
      <c r="BS360" s="333"/>
      <c r="BT360" s="333"/>
      <c r="BU360" s="333"/>
      <c r="BV360" s="333"/>
      <c r="BW360" s="333"/>
      <c r="BX360" s="333"/>
      <c r="BY360" s="333"/>
      <c r="BZ360" s="333"/>
      <c r="CA360" s="333"/>
      <c r="CB360" s="333"/>
      <c r="CC360" s="333"/>
      <c r="CD360" s="333"/>
      <c r="CE360" s="333"/>
      <c r="CF360" s="333"/>
      <c r="CG360" s="333"/>
      <c r="CH360" s="333"/>
      <c r="CI360" s="333"/>
      <c r="CJ360" s="333"/>
      <c r="CK360" s="333"/>
      <c r="CL360" s="333"/>
      <c r="CM360" s="333"/>
      <c r="CN360" s="333"/>
      <c r="CO360" s="333"/>
      <c r="CP360" s="333"/>
      <c r="CQ360" s="333"/>
      <c r="CR360" s="333"/>
      <c r="CS360" s="333"/>
      <c r="CT360" s="333"/>
      <c r="CU360" s="333"/>
      <c r="CV360" s="333"/>
      <c r="CW360" s="333"/>
      <c r="CX360" s="333"/>
      <c r="CY360" s="333"/>
      <c r="CZ360" s="333"/>
      <c r="DA360" s="333"/>
      <c r="DB360" s="333"/>
      <c r="DC360" s="333"/>
      <c r="DD360" s="333"/>
      <c r="DE360" s="333"/>
      <c r="DF360" s="333"/>
      <c r="DG360" s="333"/>
      <c r="DH360" s="333"/>
      <c r="DI360" s="333"/>
      <c r="DJ360" s="333"/>
      <c r="DK360" s="333"/>
      <c r="DL360" s="333"/>
      <c r="DM360" s="333"/>
      <c r="DN360" s="333"/>
      <c r="DO360" s="333"/>
      <c r="DP360" s="333"/>
      <c r="DQ360" s="333"/>
      <c r="DR360" s="333"/>
      <c r="DS360" s="333"/>
      <c r="DT360" s="333"/>
      <c r="DU360" s="333"/>
      <c r="DV360" s="333"/>
      <c r="DW360" s="333"/>
      <c r="DX360" s="333"/>
      <c r="DY360" s="333"/>
      <c r="DZ360" s="333"/>
      <c r="EA360" s="333"/>
      <c r="EB360" s="333"/>
      <c r="EC360" s="333"/>
      <c r="ED360" s="333"/>
      <c r="EE360" s="333"/>
      <c r="EF360" s="333"/>
      <c r="EG360" s="333"/>
      <c r="EH360" s="333"/>
      <c r="EI360" s="333"/>
      <c r="EJ360" s="333"/>
      <c r="EK360" s="333"/>
      <c r="EL360" s="333"/>
      <c r="EM360" s="333"/>
      <c r="EN360" s="333"/>
      <c r="EO360" s="333"/>
      <c r="EP360" s="333"/>
      <c r="EQ360" s="333"/>
      <c r="ER360" s="333"/>
      <c r="ES360" s="333"/>
      <c r="ET360" s="333"/>
      <c r="EU360" s="333"/>
      <c r="EV360" s="333"/>
      <c r="EW360" s="333"/>
      <c r="EX360" s="333"/>
      <c r="EY360" s="333"/>
      <c r="EZ360" s="333"/>
      <c r="FA360" s="333"/>
      <c r="FB360" s="333"/>
      <c r="FC360" s="333"/>
      <c r="FD360" s="333"/>
      <c r="FE360" s="333"/>
      <c r="FF360" s="333"/>
      <c r="FG360" s="333"/>
      <c r="FH360" s="333"/>
      <c r="FI360" s="333"/>
    </row>
    <row r="361" spans="1:13" s="327" customFormat="1" ht="25.5">
      <c r="A361" s="333"/>
      <c r="B361" s="334"/>
      <c r="C361" s="23" t="s">
        <v>354</v>
      </c>
      <c r="D361" s="76">
        <v>96446</v>
      </c>
      <c r="E361" s="163" t="s">
        <v>768</v>
      </c>
      <c r="F361" s="163" t="s">
        <v>768</v>
      </c>
      <c r="G361" s="163" t="s">
        <v>768</v>
      </c>
      <c r="H361" s="163" t="s">
        <v>768</v>
      </c>
      <c r="I361" s="163" t="s">
        <v>768</v>
      </c>
      <c r="J361" s="163" t="s">
        <v>768</v>
      </c>
      <c r="K361" s="169" t="s">
        <v>29</v>
      </c>
      <c r="L361" s="322" t="s">
        <v>587</v>
      </c>
      <c r="M361" s="322" t="s">
        <v>588</v>
      </c>
    </row>
    <row r="362" spans="1:16" s="327" customFormat="1" ht="25.5">
      <c r="A362" s="333"/>
      <c r="B362" s="334"/>
      <c r="C362" s="10" t="s">
        <v>362</v>
      </c>
      <c r="D362" s="77">
        <v>96542</v>
      </c>
      <c r="E362" s="163" t="s">
        <v>768</v>
      </c>
      <c r="F362" s="163" t="s">
        <v>768</v>
      </c>
      <c r="G362" s="163" t="s">
        <v>768</v>
      </c>
      <c r="H362" s="163" t="s">
        <v>768</v>
      </c>
      <c r="I362" s="163" t="s">
        <v>768</v>
      </c>
      <c r="J362" s="163" t="s">
        <v>768</v>
      </c>
      <c r="K362" s="169" t="s">
        <v>29</v>
      </c>
      <c r="L362" s="322" t="s">
        <v>589</v>
      </c>
      <c r="M362" s="322" t="s">
        <v>590</v>
      </c>
      <c r="N362" s="333"/>
      <c r="O362" s="333"/>
      <c r="P362" s="333"/>
    </row>
    <row r="363" spans="1:13" s="327" customFormat="1" ht="12.75">
      <c r="A363" s="333"/>
      <c r="B363" s="334"/>
      <c r="C363" s="10" t="s">
        <v>363</v>
      </c>
      <c r="D363" s="77">
        <v>96521</v>
      </c>
      <c r="E363" s="163" t="s">
        <v>768</v>
      </c>
      <c r="F363" s="163" t="s">
        <v>768</v>
      </c>
      <c r="G363" s="163" t="s">
        <v>768</v>
      </c>
      <c r="H363" s="163" t="s">
        <v>768</v>
      </c>
      <c r="I363" s="163" t="s">
        <v>768</v>
      </c>
      <c r="J363" s="163" t="s">
        <v>768</v>
      </c>
      <c r="K363" s="169" t="s">
        <v>29</v>
      </c>
      <c r="L363" s="462" t="s">
        <v>591</v>
      </c>
      <c r="M363" s="462" t="s">
        <v>591</v>
      </c>
    </row>
    <row r="364" spans="1:16" s="327" customFormat="1" ht="12.75">
      <c r="A364" s="333"/>
      <c r="B364" s="334"/>
      <c r="C364" s="10" t="s">
        <v>364</v>
      </c>
      <c r="D364" s="77">
        <v>96522</v>
      </c>
      <c r="E364" s="163" t="s">
        <v>768</v>
      </c>
      <c r="F364" s="163" t="s">
        <v>768</v>
      </c>
      <c r="G364" s="163" t="s">
        <v>768</v>
      </c>
      <c r="H364" s="163" t="s">
        <v>768</v>
      </c>
      <c r="I364" s="163" t="s">
        <v>768</v>
      </c>
      <c r="J364" s="163" t="s">
        <v>768</v>
      </c>
      <c r="K364" s="169" t="s">
        <v>29</v>
      </c>
      <c r="L364" s="462" t="s">
        <v>592</v>
      </c>
      <c r="M364" s="462" t="s">
        <v>592</v>
      </c>
      <c r="N364" s="333"/>
      <c r="O364" s="333"/>
      <c r="P364" s="333"/>
    </row>
    <row r="365" spans="1:16" s="327" customFormat="1" ht="12.75">
      <c r="A365" s="333"/>
      <c r="B365" s="334"/>
      <c r="C365" s="10" t="s">
        <v>365</v>
      </c>
      <c r="D365" s="77">
        <v>36000</v>
      </c>
      <c r="E365" s="103" t="s">
        <v>492</v>
      </c>
      <c r="F365" s="103" t="s">
        <v>492</v>
      </c>
      <c r="G365" s="103" t="s">
        <v>492</v>
      </c>
      <c r="H365" s="103" t="s">
        <v>492</v>
      </c>
      <c r="I365" s="103" t="s">
        <v>492</v>
      </c>
      <c r="J365" s="103" t="s">
        <v>492</v>
      </c>
      <c r="K365" s="169" t="s">
        <v>29</v>
      </c>
      <c r="L365" s="462" t="s">
        <v>593</v>
      </c>
      <c r="M365" s="462" t="s">
        <v>594</v>
      </c>
      <c r="N365" s="333"/>
      <c r="O365" s="333"/>
      <c r="P365" s="333"/>
    </row>
    <row r="366" spans="1:16" s="327" customFormat="1" ht="25.5">
      <c r="A366" s="333"/>
      <c r="B366" s="334"/>
      <c r="C366" s="10" t="s">
        <v>366</v>
      </c>
      <c r="D366" s="77">
        <v>96365</v>
      </c>
      <c r="E366" s="163" t="s">
        <v>768</v>
      </c>
      <c r="F366" s="163" t="s">
        <v>768</v>
      </c>
      <c r="G366" s="163" t="s">
        <v>768</v>
      </c>
      <c r="H366" s="163" t="s">
        <v>768</v>
      </c>
      <c r="I366" s="163" t="s">
        <v>768</v>
      </c>
      <c r="J366" s="163" t="s">
        <v>768</v>
      </c>
      <c r="K366" s="169" t="s">
        <v>29</v>
      </c>
      <c r="L366" s="322" t="s">
        <v>595</v>
      </c>
      <c r="M366" s="322" t="s">
        <v>595</v>
      </c>
      <c r="N366" s="333"/>
      <c r="O366" s="333"/>
      <c r="P366" s="333"/>
    </row>
    <row r="367" spans="1:16" s="327" customFormat="1" ht="51">
      <c r="A367" s="333"/>
      <c r="B367" s="334"/>
      <c r="C367" s="10" t="s">
        <v>515</v>
      </c>
      <c r="D367" s="77">
        <v>96366</v>
      </c>
      <c r="E367" s="163" t="s">
        <v>768</v>
      </c>
      <c r="F367" s="163" t="s">
        <v>768</v>
      </c>
      <c r="G367" s="163" t="s">
        <v>768</v>
      </c>
      <c r="H367" s="163" t="s">
        <v>768</v>
      </c>
      <c r="I367" s="163" t="s">
        <v>768</v>
      </c>
      <c r="J367" s="163" t="s">
        <v>768</v>
      </c>
      <c r="K367" s="169" t="s">
        <v>29</v>
      </c>
      <c r="L367" s="462" t="s">
        <v>596</v>
      </c>
      <c r="M367" s="462" t="s">
        <v>596</v>
      </c>
      <c r="N367" s="333"/>
      <c r="O367" s="333"/>
      <c r="P367" s="333"/>
    </row>
    <row r="368" spans="1:16" s="327" customFormat="1" ht="25.5">
      <c r="A368" s="333"/>
      <c r="B368" s="334"/>
      <c r="C368" s="10" t="s">
        <v>367</v>
      </c>
      <c r="D368" s="77">
        <v>96372</v>
      </c>
      <c r="E368" s="163" t="s">
        <v>768</v>
      </c>
      <c r="F368" s="163" t="s">
        <v>768</v>
      </c>
      <c r="G368" s="163" t="s">
        <v>768</v>
      </c>
      <c r="H368" s="163" t="s">
        <v>768</v>
      </c>
      <c r="I368" s="163" t="s">
        <v>768</v>
      </c>
      <c r="J368" s="163" t="s">
        <v>768</v>
      </c>
      <c r="K368" s="169" t="s">
        <v>29</v>
      </c>
      <c r="L368" s="462" t="s">
        <v>597</v>
      </c>
      <c r="M368" s="462" t="s">
        <v>597</v>
      </c>
      <c r="N368" s="333"/>
      <c r="O368" s="333"/>
      <c r="P368" s="333"/>
    </row>
    <row r="369" spans="1:13" s="327" customFormat="1" ht="25.5">
      <c r="A369" s="333"/>
      <c r="B369" s="334"/>
      <c r="C369" s="10" t="s">
        <v>368</v>
      </c>
      <c r="D369" s="77">
        <v>96374</v>
      </c>
      <c r="E369" s="163" t="s">
        <v>768</v>
      </c>
      <c r="F369" s="163" t="s">
        <v>768</v>
      </c>
      <c r="G369" s="163" t="s">
        <v>768</v>
      </c>
      <c r="H369" s="163" t="s">
        <v>768</v>
      </c>
      <c r="I369" s="163" t="s">
        <v>768</v>
      </c>
      <c r="J369" s="163" t="s">
        <v>768</v>
      </c>
      <c r="K369" s="169" t="s">
        <v>29</v>
      </c>
      <c r="L369" s="462" t="s">
        <v>598</v>
      </c>
      <c r="M369" s="462" t="s">
        <v>598</v>
      </c>
    </row>
    <row r="370" spans="1:16" s="327" customFormat="1" ht="24" customHeight="1" thickBot="1">
      <c r="A370" s="778" t="s">
        <v>618</v>
      </c>
      <c r="B370" s="778"/>
      <c r="C370" s="778"/>
      <c r="D370" s="778"/>
      <c r="E370" s="778"/>
      <c r="F370" s="778"/>
      <c r="G370" s="778"/>
      <c r="H370" s="778"/>
      <c r="I370" s="778"/>
      <c r="J370" s="778"/>
      <c r="K370" s="778"/>
      <c r="L370" s="778"/>
      <c r="M370" s="778"/>
      <c r="N370" s="333"/>
      <c r="O370" s="333"/>
      <c r="P370" s="333"/>
    </row>
    <row r="371" spans="1:16" s="327" customFormat="1" ht="16.5" thickBot="1">
      <c r="A371" s="355"/>
      <c r="B371" s="540"/>
      <c r="C371" s="540"/>
      <c r="D371" s="540"/>
      <c r="E371" s="792" t="s">
        <v>371</v>
      </c>
      <c r="F371" s="793"/>
      <c r="G371" s="792" t="s">
        <v>619</v>
      </c>
      <c r="H371" s="793"/>
      <c r="I371" s="792" t="s">
        <v>620</v>
      </c>
      <c r="J371" s="793"/>
      <c r="K371" s="591" t="s">
        <v>494</v>
      </c>
      <c r="L371" s="589" t="s">
        <v>761</v>
      </c>
      <c r="M371" s="590"/>
      <c r="N371" s="333"/>
      <c r="O371" s="333"/>
      <c r="P371" s="333"/>
    </row>
    <row r="372" spans="2:16" s="327" customFormat="1" ht="15" customHeight="1" thickBot="1">
      <c r="B372" s="328"/>
      <c r="C372" s="490" t="s">
        <v>374</v>
      </c>
      <c r="D372" s="450">
        <v>36415</v>
      </c>
      <c r="E372" s="595">
        <v>3</v>
      </c>
      <c r="F372" s="463"/>
      <c r="G372" s="463">
        <v>3</v>
      </c>
      <c r="H372" s="463"/>
      <c r="I372" s="463">
        <v>3</v>
      </c>
      <c r="J372" s="463"/>
      <c r="K372" s="464" t="s">
        <v>29</v>
      </c>
      <c r="L372" s="465">
        <v>2.19</v>
      </c>
      <c r="M372" s="596">
        <v>2.19</v>
      </c>
      <c r="N372" s="333"/>
      <c r="O372" s="333"/>
      <c r="P372" s="333"/>
    </row>
    <row r="373" spans="1:16" s="327" customFormat="1" ht="12.75" customHeight="1">
      <c r="A373" s="333"/>
      <c r="B373" s="356"/>
      <c r="C373" s="491" t="s">
        <v>375</v>
      </c>
      <c r="D373" s="77" t="s">
        <v>376</v>
      </c>
      <c r="E373" s="769" t="s">
        <v>712</v>
      </c>
      <c r="F373" s="770"/>
      <c r="G373" s="770"/>
      <c r="H373" s="770"/>
      <c r="I373" s="770"/>
      <c r="J373" s="770"/>
      <c r="K373" s="770"/>
      <c r="L373" s="770"/>
      <c r="M373" s="771"/>
      <c r="N373" s="333"/>
      <c r="O373" s="333"/>
      <c r="P373" s="333"/>
    </row>
    <row r="374" spans="1:13" s="327" customFormat="1" ht="15" customHeight="1">
      <c r="A374" s="333"/>
      <c r="B374" s="356"/>
      <c r="C374" s="491" t="s">
        <v>377</v>
      </c>
      <c r="D374" s="77" t="s">
        <v>378</v>
      </c>
      <c r="E374" s="772"/>
      <c r="F374" s="773"/>
      <c r="G374" s="773"/>
      <c r="H374" s="773"/>
      <c r="I374" s="773"/>
      <c r="J374" s="773"/>
      <c r="K374" s="773"/>
      <c r="L374" s="773"/>
      <c r="M374" s="774"/>
    </row>
    <row r="375" spans="1:13" s="327" customFormat="1" ht="12.75" customHeight="1">
      <c r="A375" s="333"/>
      <c r="B375" s="356"/>
      <c r="C375" s="491" t="s">
        <v>0</v>
      </c>
      <c r="D375" s="77" t="s">
        <v>1</v>
      </c>
      <c r="E375" s="772"/>
      <c r="F375" s="773"/>
      <c r="G375" s="773"/>
      <c r="H375" s="773"/>
      <c r="I375" s="773"/>
      <c r="J375" s="773"/>
      <c r="K375" s="773"/>
      <c r="L375" s="773"/>
      <c r="M375" s="774"/>
    </row>
    <row r="376" spans="1:16" s="327" customFormat="1" ht="12.75" customHeight="1">
      <c r="A376" s="328"/>
      <c r="B376" s="356"/>
      <c r="C376" s="491" t="s">
        <v>2</v>
      </c>
      <c r="D376" s="77" t="s">
        <v>3</v>
      </c>
      <c r="E376" s="772"/>
      <c r="F376" s="773"/>
      <c r="G376" s="773"/>
      <c r="H376" s="773"/>
      <c r="I376" s="773"/>
      <c r="J376" s="773"/>
      <c r="K376" s="773"/>
      <c r="L376" s="773"/>
      <c r="M376" s="774"/>
      <c r="N376" s="333"/>
      <c r="O376" s="333"/>
      <c r="P376" s="333"/>
    </row>
    <row r="377" spans="1:16" s="327" customFormat="1" ht="12.75" customHeight="1">
      <c r="A377" s="328"/>
      <c r="B377" s="356"/>
      <c r="C377" s="491" t="s">
        <v>9</v>
      </c>
      <c r="D377" s="77" t="s">
        <v>10</v>
      </c>
      <c r="E377" s="772"/>
      <c r="F377" s="773"/>
      <c r="G377" s="773"/>
      <c r="H377" s="773"/>
      <c r="I377" s="773"/>
      <c r="J377" s="773"/>
      <c r="K377" s="773"/>
      <c r="L377" s="773"/>
      <c r="M377" s="774"/>
      <c r="N377" s="333"/>
      <c r="O377" s="333"/>
      <c r="P377" s="333"/>
    </row>
    <row r="378" spans="1:16" s="327" customFormat="1" ht="12.75" customHeight="1">
      <c r="A378" s="328"/>
      <c r="B378" s="356"/>
      <c r="C378" s="491" t="s">
        <v>11</v>
      </c>
      <c r="D378" s="77" t="s">
        <v>12</v>
      </c>
      <c r="E378" s="772"/>
      <c r="F378" s="773"/>
      <c r="G378" s="773"/>
      <c r="H378" s="773"/>
      <c r="I378" s="773"/>
      <c r="J378" s="773"/>
      <c r="K378" s="773"/>
      <c r="L378" s="773"/>
      <c r="M378" s="774"/>
      <c r="N378" s="333"/>
      <c r="O378" s="333"/>
      <c r="P378" s="333"/>
    </row>
    <row r="379" spans="1:16" s="327" customFormat="1" ht="12.75" customHeight="1">
      <c r="A379" s="328"/>
      <c r="B379" s="356"/>
      <c r="C379" s="491" t="s">
        <v>13</v>
      </c>
      <c r="D379" s="77" t="s">
        <v>14</v>
      </c>
      <c r="E379" s="772"/>
      <c r="F379" s="773"/>
      <c r="G379" s="773"/>
      <c r="H379" s="773"/>
      <c r="I379" s="773"/>
      <c r="J379" s="773"/>
      <c r="K379" s="773"/>
      <c r="L379" s="773"/>
      <c r="M379" s="774"/>
      <c r="N379" s="333"/>
      <c r="O379" s="333"/>
      <c r="P379" s="333"/>
    </row>
    <row r="380" spans="1:13" s="327" customFormat="1" ht="12.75" customHeight="1">
      <c r="A380" s="328"/>
      <c r="B380" s="356"/>
      <c r="C380" s="491" t="s">
        <v>380</v>
      </c>
      <c r="D380" s="77" t="s">
        <v>15</v>
      </c>
      <c r="E380" s="772"/>
      <c r="F380" s="773"/>
      <c r="G380" s="773"/>
      <c r="H380" s="773"/>
      <c r="I380" s="773"/>
      <c r="J380" s="773"/>
      <c r="K380" s="773"/>
      <c r="L380" s="773"/>
      <c r="M380" s="774"/>
    </row>
    <row r="381" spans="2:13" s="327" customFormat="1" ht="12.75" customHeight="1">
      <c r="B381" s="356"/>
      <c r="C381" s="491" t="s">
        <v>16</v>
      </c>
      <c r="D381" s="77" t="s">
        <v>17</v>
      </c>
      <c r="E381" s="772"/>
      <c r="F381" s="773"/>
      <c r="G381" s="773"/>
      <c r="H381" s="773"/>
      <c r="I381" s="773"/>
      <c r="J381" s="773"/>
      <c r="K381" s="773"/>
      <c r="L381" s="773"/>
      <c r="M381" s="774"/>
    </row>
    <row r="382" spans="2:13" s="327" customFormat="1" ht="13.5" customHeight="1" thickBot="1">
      <c r="B382" s="356"/>
      <c r="C382" s="491" t="s">
        <v>18</v>
      </c>
      <c r="D382" s="77" t="s">
        <v>19</v>
      </c>
      <c r="E382" s="775"/>
      <c r="F382" s="776"/>
      <c r="G382" s="776"/>
      <c r="H382" s="776"/>
      <c r="I382" s="776"/>
      <c r="J382" s="776"/>
      <c r="K382" s="776"/>
      <c r="L382" s="776"/>
      <c r="M382" s="777"/>
    </row>
  </sheetData>
  <sheetProtection/>
  <mergeCells count="18">
    <mergeCell ref="E1:K1"/>
    <mergeCell ref="A247:C247"/>
    <mergeCell ref="A294:C294"/>
    <mergeCell ref="E371:F371"/>
    <mergeCell ref="G371:H371"/>
    <mergeCell ref="I371:J371"/>
    <mergeCell ref="E373:M382"/>
    <mergeCell ref="A370:M370"/>
    <mergeCell ref="A226:C226"/>
    <mergeCell ref="A2:B2"/>
    <mergeCell ref="E2:F2"/>
    <mergeCell ref="L1:M1"/>
    <mergeCell ref="L2:M2"/>
    <mergeCell ref="I2:J2"/>
    <mergeCell ref="G2:H2"/>
    <mergeCell ref="A217:E217"/>
  </mergeCells>
  <printOptions/>
  <pageMargins left="0.25" right="0.25" top="0.54625" bottom="0.5" header="0.3" footer="0.3"/>
  <pageSetup fitToHeight="0" fitToWidth="1" horizontalDpi="300" verticalDpi="300" orientation="landscape" scale="62" r:id="rId1"/>
  <headerFooter alignWithMargins="0">
    <oddHeader>&amp;C&amp;"Arial,Bold"&amp;12 2015 Colorectal and General Reimbursement Rates*  (Effective January 01, 2015)</oddHeader>
    <oddFooter>&amp;L&amp;"Arial,Bold"CCPC#15-##-att1_CPEST-Reimbursement RateTables-2015-04-##&amp;R&amp;"Arial,Bold"Colorectal Cancer CY 2015 Medicare and Medicaid Rates-Page &amp;P</oddFooter>
  </headerFooter>
  <rowBreaks count="5" manualBreakCount="5">
    <brk id="50" max="255" man="1"/>
    <brk id="97" max="255" man="1"/>
    <brk id="142" max="255" man="1"/>
    <brk id="191" max="255" man="1"/>
    <brk id="317" max="255" man="1"/>
  </rowBreaks>
</worksheet>
</file>

<file path=xl/worksheets/sheet2.xml><?xml version="1.0" encoding="utf-8"?>
<worksheet xmlns="http://schemas.openxmlformats.org/spreadsheetml/2006/main" xmlns:r="http://schemas.openxmlformats.org/officeDocument/2006/relationships">
  <sheetPr>
    <pageSetUpPr fitToPage="1"/>
  </sheetPr>
  <dimension ref="B1:M414"/>
  <sheetViews>
    <sheetView workbookViewId="0" topLeftCell="A1">
      <selection activeCell="A1" sqref="A1"/>
    </sheetView>
  </sheetViews>
  <sheetFormatPr defaultColWidth="7.00390625" defaultRowHeight="12.75"/>
  <cols>
    <col min="1" max="1" width="1.8515625" style="29" customWidth="1"/>
    <col min="2" max="2" width="1.7109375" style="29" customWidth="1"/>
    <col min="3" max="3" width="48.28125" style="40" bestFit="1" customWidth="1"/>
    <col min="4" max="4" width="10.421875" style="73" customWidth="1"/>
    <col min="5" max="5" width="10.00390625" style="29" customWidth="1"/>
    <col min="6" max="6" width="10.7109375" style="29" customWidth="1"/>
    <col min="7" max="7" width="9.421875" style="29" customWidth="1"/>
    <col min="8" max="8" width="10.7109375" style="29" customWidth="1"/>
    <col min="9" max="9" width="9.7109375" style="29" customWidth="1"/>
    <col min="10" max="10" width="9.8515625" style="29" customWidth="1"/>
    <col min="11" max="11" width="4.7109375" style="29" bestFit="1" customWidth="1"/>
    <col min="12" max="12" width="10.7109375" style="185" bestFit="1" customWidth="1"/>
    <col min="13" max="13" width="9.7109375" style="185" customWidth="1"/>
    <col min="14" max="16384" width="7.00390625" style="29" customWidth="1"/>
  </cols>
  <sheetData>
    <row r="1" spans="2:13" ht="18.75" customHeight="1" thickBot="1">
      <c r="B1" s="798" t="s">
        <v>393</v>
      </c>
      <c r="C1" s="799"/>
      <c r="D1" s="95" t="s">
        <v>403</v>
      </c>
      <c r="E1" s="803" t="s">
        <v>161</v>
      </c>
      <c r="F1" s="801"/>
      <c r="G1" s="801"/>
      <c r="H1" s="801"/>
      <c r="I1" s="801"/>
      <c r="J1" s="801"/>
      <c r="K1" s="426"/>
      <c r="L1" s="804" t="s">
        <v>761</v>
      </c>
      <c r="M1" s="805"/>
    </row>
    <row r="2" spans="2:13" ht="14.25" customHeight="1" thickBot="1">
      <c r="B2" s="795"/>
      <c r="C2" s="795"/>
      <c r="D2" s="9"/>
      <c r="E2" s="796" t="s">
        <v>371</v>
      </c>
      <c r="F2" s="797"/>
      <c r="G2" s="796" t="s">
        <v>372</v>
      </c>
      <c r="H2" s="797"/>
      <c r="I2" s="796" t="s">
        <v>373</v>
      </c>
      <c r="J2" s="800"/>
      <c r="K2" s="425"/>
      <c r="L2" s="801" t="s">
        <v>384</v>
      </c>
      <c r="M2" s="802"/>
    </row>
    <row r="3" spans="2:13" ht="18.75" customHeight="1" thickBot="1">
      <c r="B3" s="14"/>
      <c r="C3" s="82"/>
      <c r="D3" s="9"/>
      <c r="E3" s="16" t="s">
        <v>162</v>
      </c>
      <c r="F3" s="16" t="s">
        <v>490</v>
      </c>
      <c r="G3" s="16" t="s">
        <v>162</v>
      </c>
      <c r="H3" s="16" t="s">
        <v>490</v>
      </c>
      <c r="I3" s="16" t="s">
        <v>162</v>
      </c>
      <c r="J3" s="223" t="s">
        <v>490</v>
      </c>
      <c r="K3" s="223" t="s">
        <v>494</v>
      </c>
      <c r="L3" s="230" t="s">
        <v>501</v>
      </c>
      <c r="M3" s="183" t="s">
        <v>490</v>
      </c>
    </row>
    <row r="4" spans="3:13" ht="12.75">
      <c r="C4" s="38"/>
      <c r="D4" s="78"/>
      <c r="E4" s="41"/>
      <c r="F4" s="41"/>
      <c r="G4" s="41"/>
      <c r="H4" s="41"/>
      <c r="I4" s="41"/>
      <c r="J4" s="41"/>
      <c r="K4" s="41"/>
      <c r="L4" s="184"/>
      <c r="M4" s="184"/>
    </row>
    <row r="5" spans="3:13" ht="29.25" customHeight="1">
      <c r="C5" s="38" t="s">
        <v>396</v>
      </c>
      <c r="D5" s="57">
        <v>40810</v>
      </c>
      <c r="E5" s="165" t="s">
        <v>768</v>
      </c>
      <c r="F5" s="165" t="s">
        <v>768</v>
      </c>
      <c r="G5" s="165" t="s">
        <v>768</v>
      </c>
      <c r="H5" s="165" t="s">
        <v>768</v>
      </c>
      <c r="I5" s="165" t="s">
        <v>768</v>
      </c>
      <c r="J5" s="165" t="s">
        <v>768</v>
      </c>
      <c r="K5" s="165" t="s">
        <v>29</v>
      </c>
      <c r="L5" s="76">
        <v>90.57</v>
      </c>
      <c r="M5" s="76">
        <v>134.61</v>
      </c>
    </row>
    <row r="6" spans="3:13" ht="29.25" customHeight="1">
      <c r="C6" s="69" t="s">
        <v>397</v>
      </c>
      <c r="D6" s="74">
        <v>40812</v>
      </c>
      <c r="E6" s="165" t="s">
        <v>768</v>
      </c>
      <c r="F6" s="165" t="s">
        <v>768</v>
      </c>
      <c r="G6" s="165" t="s">
        <v>768</v>
      </c>
      <c r="H6" s="165" t="s">
        <v>768</v>
      </c>
      <c r="I6" s="165" t="s">
        <v>768</v>
      </c>
      <c r="J6" s="165" t="s">
        <v>768</v>
      </c>
      <c r="K6" s="165" t="s">
        <v>29</v>
      </c>
      <c r="L6" s="79">
        <v>140.96</v>
      </c>
      <c r="M6" s="79">
        <v>189.49</v>
      </c>
    </row>
    <row r="7" spans="3:13" ht="27.75" customHeight="1">
      <c r="C7" s="69" t="s">
        <v>398</v>
      </c>
      <c r="D7" s="74">
        <v>40814</v>
      </c>
      <c r="E7" s="163" t="s">
        <v>768</v>
      </c>
      <c r="F7" s="163" t="s">
        <v>768</v>
      </c>
      <c r="G7" s="163" t="s">
        <v>768</v>
      </c>
      <c r="H7" s="163" t="s">
        <v>768</v>
      </c>
      <c r="I7" s="163" t="s">
        <v>768</v>
      </c>
      <c r="J7" s="165" t="s">
        <v>768</v>
      </c>
      <c r="K7" s="165" t="s">
        <v>29</v>
      </c>
      <c r="L7" s="75">
        <v>218.78</v>
      </c>
      <c r="M7" s="75">
        <v>262.33</v>
      </c>
    </row>
    <row r="8" spans="3:13" ht="12.75">
      <c r="C8" s="10" t="s">
        <v>30</v>
      </c>
      <c r="D8" s="77">
        <v>41100</v>
      </c>
      <c r="E8" s="163" t="s">
        <v>768</v>
      </c>
      <c r="F8" s="163" t="s">
        <v>768</v>
      </c>
      <c r="G8" s="163" t="s">
        <v>768</v>
      </c>
      <c r="H8" s="163" t="s">
        <v>768</v>
      </c>
      <c r="I8" s="163" t="s">
        <v>768</v>
      </c>
      <c r="J8" s="165" t="s">
        <v>768</v>
      </c>
      <c r="K8" s="165" t="s">
        <v>29</v>
      </c>
      <c r="L8" s="43">
        <v>80.22</v>
      </c>
      <c r="M8" s="43">
        <v>119.29</v>
      </c>
    </row>
    <row r="9" spans="3:13" ht="12.75">
      <c r="C9" s="10" t="s">
        <v>31</v>
      </c>
      <c r="D9" s="77">
        <v>41105</v>
      </c>
      <c r="E9" s="163" t="s">
        <v>768</v>
      </c>
      <c r="F9" s="163" t="s">
        <v>768</v>
      </c>
      <c r="G9" s="163" t="s">
        <v>768</v>
      </c>
      <c r="H9" s="163" t="s">
        <v>768</v>
      </c>
      <c r="I9" s="163" t="s">
        <v>768</v>
      </c>
      <c r="J9" s="165" t="s">
        <v>768</v>
      </c>
      <c r="K9" s="165" t="s">
        <v>29</v>
      </c>
      <c r="L9" s="43">
        <v>80.16</v>
      </c>
      <c r="M9" s="43">
        <v>115.97</v>
      </c>
    </row>
    <row r="10" spans="3:13" ht="12.75">
      <c r="C10" s="10" t="s">
        <v>32</v>
      </c>
      <c r="D10" s="77">
        <v>41108</v>
      </c>
      <c r="E10" s="163" t="s">
        <v>768</v>
      </c>
      <c r="F10" s="163" t="s">
        <v>768</v>
      </c>
      <c r="G10" s="163" t="s">
        <v>768</v>
      </c>
      <c r="H10" s="163" t="s">
        <v>768</v>
      </c>
      <c r="I10" s="163" t="s">
        <v>768</v>
      </c>
      <c r="J10" s="165" t="s">
        <v>768</v>
      </c>
      <c r="K10" s="165" t="s">
        <v>29</v>
      </c>
      <c r="L10" s="43">
        <v>64.95</v>
      </c>
      <c r="M10" s="43">
        <v>97.8</v>
      </c>
    </row>
    <row r="11" spans="3:13" ht="12.75">
      <c r="C11" s="67" t="s">
        <v>399</v>
      </c>
      <c r="D11" s="74">
        <v>41110</v>
      </c>
      <c r="E11" s="163" t="s">
        <v>768</v>
      </c>
      <c r="F11" s="163" t="s">
        <v>768</v>
      </c>
      <c r="G11" s="163" t="s">
        <v>768</v>
      </c>
      <c r="H11" s="163" t="s">
        <v>768</v>
      </c>
      <c r="I11" s="163" t="s">
        <v>768</v>
      </c>
      <c r="J11" s="165" t="s">
        <v>768</v>
      </c>
      <c r="K11" s="165" t="s">
        <v>29</v>
      </c>
      <c r="L11" s="75">
        <v>94.3</v>
      </c>
      <c r="M11" s="75">
        <v>140.58</v>
      </c>
    </row>
    <row r="12" spans="3:13" ht="12.75">
      <c r="C12" s="67" t="s">
        <v>400</v>
      </c>
      <c r="D12" s="74">
        <v>41112</v>
      </c>
      <c r="E12" s="163" t="s">
        <v>768</v>
      </c>
      <c r="F12" s="163" t="s">
        <v>768</v>
      </c>
      <c r="G12" s="163" t="s">
        <v>768</v>
      </c>
      <c r="H12" s="163" t="s">
        <v>768</v>
      </c>
      <c r="I12" s="163" t="s">
        <v>768</v>
      </c>
      <c r="J12" s="165" t="s">
        <v>768</v>
      </c>
      <c r="K12" s="165" t="s">
        <v>29</v>
      </c>
      <c r="L12" s="75">
        <v>180</v>
      </c>
      <c r="M12" s="75">
        <v>224.91</v>
      </c>
    </row>
    <row r="13" spans="3:13" ht="25.5">
      <c r="C13" s="67" t="s">
        <v>401</v>
      </c>
      <c r="D13" s="74">
        <v>41825</v>
      </c>
      <c r="E13" s="163" t="s">
        <v>768</v>
      </c>
      <c r="F13" s="163" t="s">
        <v>768</v>
      </c>
      <c r="G13" s="163" t="s">
        <v>768</v>
      </c>
      <c r="H13" s="163" t="s">
        <v>768</v>
      </c>
      <c r="I13" s="163" t="s">
        <v>768</v>
      </c>
      <c r="J13" s="165" t="s">
        <v>768</v>
      </c>
      <c r="K13" s="165" t="s">
        <v>29</v>
      </c>
      <c r="L13" s="75">
        <v>97.01</v>
      </c>
      <c r="M13" s="75">
        <v>138.41</v>
      </c>
    </row>
    <row r="14" spans="3:13" ht="25.5">
      <c r="C14" s="67" t="s">
        <v>401</v>
      </c>
      <c r="D14" s="74">
        <v>41826</v>
      </c>
      <c r="E14" s="163" t="s">
        <v>768</v>
      </c>
      <c r="F14" s="163" t="s">
        <v>768</v>
      </c>
      <c r="G14" s="163" t="s">
        <v>768</v>
      </c>
      <c r="H14" s="163" t="s">
        <v>768</v>
      </c>
      <c r="I14" s="163" t="s">
        <v>768</v>
      </c>
      <c r="J14" s="165" t="s">
        <v>768</v>
      </c>
      <c r="K14" s="165" t="s">
        <v>29</v>
      </c>
      <c r="L14" s="75">
        <v>142.13</v>
      </c>
      <c r="M14" s="75">
        <v>178.76</v>
      </c>
    </row>
    <row r="15" spans="3:13" ht="12.75">
      <c r="C15" s="67" t="s">
        <v>33</v>
      </c>
      <c r="D15" s="74">
        <v>42100</v>
      </c>
      <c r="E15" s="164" t="s">
        <v>768</v>
      </c>
      <c r="F15" s="164" t="s">
        <v>768</v>
      </c>
      <c r="G15" s="164" t="s">
        <v>768</v>
      </c>
      <c r="H15" s="164" t="s">
        <v>768</v>
      </c>
      <c r="I15" s="164" t="s">
        <v>768</v>
      </c>
      <c r="J15" s="165" t="s">
        <v>768</v>
      </c>
      <c r="K15" s="165" t="s">
        <v>29</v>
      </c>
      <c r="L15" s="75">
        <v>78.79</v>
      </c>
      <c r="M15" s="75">
        <v>105.77</v>
      </c>
    </row>
    <row r="16" spans="3:13" ht="17.25" customHeight="1">
      <c r="C16" s="67" t="s">
        <v>402</v>
      </c>
      <c r="D16" s="74">
        <v>42104</v>
      </c>
      <c r="E16" s="164" t="s">
        <v>768</v>
      </c>
      <c r="F16" s="164" t="s">
        <v>768</v>
      </c>
      <c r="G16" s="164" t="s">
        <v>768</v>
      </c>
      <c r="H16" s="164" t="s">
        <v>768</v>
      </c>
      <c r="I16" s="164" t="s">
        <v>768</v>
      </c>
      <c r="J16" s="164" t="s">
        <v>768</v>
      </c>
      <c r="K16" s="164" t="s">
        <v>29</v>
      </c>
      <c r="L16" s="75">
        <v>97.47</v>
      </c>
      <c r="M16" s="75">
        <v>136.78</v>
      </c>
    </row>
    <row r="17" spans="2:13" ht="13.5" thickBot="1">
      <c r="B17" s="93" t="s">
        <v>34</v>
      </c>
      <c r="C17" s="83"/>
      <c r="D17" s="52"/>
      <c r="E17" s="48"/>
      <c r="F17" s="48"/>
      <c r="G17" s="105"/>
      <c r="H17" s="105"/>
      <c r="I17" s="105"/>
      <c r="J17" s="105"/>
      <c r="K17" s="105"/>
      <c r="L17" s="469"/>
      <c r="M17" s="469"/>
    </row>
    <row r="18" spans="3:13" ht="18" customHeight="1">
      <c r="C18" s="85" t="s">
        <v>35</v>
      </c>
      <c r="D18" s="86" t="s">
        <v>36</v>
      </c>
      <c r="E18" s="186" t="s">
        <v>503</v>
      </c>
      <c r="F18" s="186" t="s">
        <v>503</v>
      </c>
      <c r="G18" s="186" t="s">
        <v>503</v>
      </c>
      <c r="H18" s="186" t="s">
        <v>503</v>
      </c>
      <c r="I18" s="186" t="s">
        <v>503</v>
      </c>
      <c r="J18" s="186" t="s">
        <v>503</v>
      </c>
      <c r="K18" s="186" t="s">
        <v>29</v>
      </c>
      <c r="L18" s="492">
        <v>29.08</v>
      </c>
      <c r="M18" s="492">
        <v>29.08</v>
      </c>
    </row>
    <row r="19" spans="2:13" ht="29.25" customHeight="1">
      <c r="B19" s="41"/>
      <c r="C19" s="67" t="s">
        <v>37</v>
      </c>
      <c r="D19" s="74" t="s">
        <v>38</v>
      </c>
      <c r="E19" s="231" t="s">
        <v>253</v>
      </c>
      <c r="F19" s="231" t="s">
        <v>408</v>
      </c>
      <c r="G19" s="231" t="s">
        <v>253</v>
      </c>
      <c r="H19" s="231" t="s">
        <v>408</v>
      </c>
      <c r="I19" s="231" t="s">
        <v>253</v>
      </c>
      <c r="J19" s="231" t="s">
        <v>408</v>
      </c>
      <c r="K19" s="186" t="s">
        <v>29</v>
      </c>
      <c r="L19" s="75">
        <v>42</v>
      </c>
      <c r="M19" s="75">
        <v>42</v>
      </c>
    </row>
    <row r="20" spans="2:13" ht="27.75" customHeight="1">
      <c r="B20" s="41"/>
      <c r="C20" s="67" t="s">
        <v>39</v>
      </c>
      <c r="D20" s="74" t="s">
        <v>40</v>
      </c>
      <c r="E20" s="231" t="s">
        <v>253</v>
      </c>
      <c r="F20" s="231" t="s">
        <v>408</v>
      </c>
      <c r="G20" s="231" t="s">
        <v>253</v>
      </c>
      <c r="H20" s="231" t="s">
        <v>408</v>
      </c>
      <c r="I20" s="231" t="s">
        <v>253</v>
      </c>
      <c r="J20" s="231" t="s">
        <v>408</v>
      </c>
      <c r="K20" s="164" t="s">
        <v>29</v>
      </c>
      <c r="L20" s="75">
        <v>43.2</v>
      </c>
      <c r="M20" s="75">
        <v>43.2</v>
      </c>
    </row>
    <row r="21" spans="2:13" ht="13.5" thickBot="1">
      <c r="B21" s="93" t="s">
        <v>41</v>
      </c>
      <c r="C21" s="83"/>
      <c r="D21" s="84"/>
      <c r="E21" s="90"/>
      <c r="F21" s="90"/>
      <c r="G21" s="90"/>
      <c r="H21" s="90"/>
      <c r="I21" s="90"/>
      <c r="J21" s="90"/>
      <c r="K21" s="90"/>
      <c r="L21" s="493"/>
      <c r="M21" s="48"/>
    </row>
    <row r="22" spans="3:13" ht="12.75">
      <c r="C22" s="139" t="s">
        <v>42</v>
      </c>
      <c r="D22" s="86" t="s">
        <v>43</v>
      </c>
      <c r="E22" s="163" t="s">
        <v>768</v>
      </c>
      <c r="F22" s="163" t="s">
        <v>768</v>
      </c>
      <c r="G22" s="163" t="s">
        <v>768</v>
      </c>
      <c r="H22" s="163" t="s">
        <v>768</v>
      </c>
      <c r="I22" s="163" t="s">
        <v>768</v>
      </c>
      <c r="J22" s="163" t="s">
        <v>768</v>
      </c>
      <c r="K22" s="165" t="s">
        <v>29</v>
      </c>
      <c r="L22" s="492">
        <v>84</v>
      </c>
      <c r="M22" s="492">
        <v>84</v>
      </c>
    </row>
    <row r="23" spans="3:13" ht="12.75">
      <c r="C23" s="61" t="s">
        <v>44</v>
      </c>
      <c r="D23" s="77" t="s">
        <v>45</v>
      </c>
      <c r="E23" s="163" t="s">
        <v>768</v>
      </c>
      <c r="F23" s="163" t="s">
        <v>768</v>
      </c>
      <c r="G23" s="163" t="s">
        <v>768</v>
      </c>
      <c r="H23" s="163" t="s">
        <v>768</v>
      </c>
      <c r="I23" s="163" t="s">
        <v>768</v>
      </c>
      <c r="J23" s="163" t="s">
        <v>768</v>
      </c>
      <c r="K23" s="165" t="s">
        <v>29</v>
      </c>
      <c r="L23" s="494" t="s">
        <v>503</v>
      </c>
      <c r="M23" s="494" t="s">
        <v>503</v>
      </c>
    </row>
    <row r="24" spans="3:13" ht="12.75" customHeight="1">
      <c r="C24" s="140" t="s">
        <v>46</v>
      </c>
      <c r="D24" s="74" t="s">
        <v>47</v>
      </c>
      <c r="E24" s="164" t="s">
        <v>768</v>
      </c>
      <c r="F24" s="164" t="s">
        <v>768</v>
      </c>
      <c r="G24" s="164" t="s">
        <v>768</v>
      </c>
      <c r="H24" s="164" t="s">
        <v>768</v>
      </c>
      <c r="I24" s="164" t="s">
        <v>768</v>
      </c>
      <c r="J24" s="164" t="s">
        <v>768</v>
      </c>
      <c r="K24" s="165" t="s">
        <v>29</v>
      </c>
      <c r="L24" s="75">
        <v>108</v>
      </c>
      <c r="M24" s="75">
        <v>108</v>
      </c>
    </row>
    <row r="25" spans="3:13" ht="15" customHeight="1">
      <c r="C25" s="140" t="s">
        <v>48</v>
      </c>
      <c r="D25" s="74" t="s">
        <v>49</v>
      </c>
      <c r="E25" s="164" t="s">
        <v>768</v>
      </c>
      <c r="F25" s="164" t="s">
        <v>768</v>
      </c>
      <c r="G25" s="164" t="s">
        <v>768</v>
      </c>
      <c r="H25" s="164" t="s">
        <v>768</v>
      </c>
      <c r="I25" s="164" t="s">
        <v>768</v>
      </c>
      <c r="J25" s="164" t="s">
        <v>768</v>
      </c>
      <c r="K25" s="164" t="s">
        <v>29</v>
      </c>
      <c r="L25" s="495" t="s">
        <v>503</v>
      </c>
      <c r="M25" s="495" t="s">
        <v>503</v>
      </c>
    </row>
    <row r="26" spans="2:13" ht="13.5" thickBot="1">
      <c r="B26" s="93" t="s">
        <v>50</v>
      </c>
      <c r="C26" s="83"/>
      <c r="D26" s="84"/>
      <c r="E26" s="68"/>
      <c r="F26" s="68"/>
      <c r="G26" s="68"/>
      <c r="H26" s="68"/>
      <c r="I26" s="68"/>
      <c r="J26" s="68"/>
      <c r="K26" s="68"/>
      <c r="L26" s="493"/>
      <c r="M26" s="493"/>
    </row>
    <row r="27" spans="3:13" ht="12.75">
      <c r="C27" s="32" t="s">
        <v>404</v>
      </c>
      <c r="D27" s="57" t="s">
        <v>51</v>
      </c>
      <c r="E27" s="163" t="s">
        <v>768</v>
      </c>
      <c r="F27" s="163" t="s">
        <v>768</v>
      </c>
      <c r="G27" s="163" t="s">
        <v>768</v>
      </c>
      <c r="H27" s="163" t="s">
        <v>768</v>
      </c>
      <c r="I27" s="163" t="s">
        <v>768</v>
      </c>
      <c r="J27" s="163" t="s">
        <v>768</v>
      </c>
      <c r="K27" s="165" t="s">
        <v>29</v>
      </c>
      <c r="L27" s="79">
        <v>97</v>
      </c>
      <c r="M27" s="79">
        <v>97</v>
      </c>
    </row>
    <row r="28" spans="3:13" ht="12.75">
      <c r="C28" s="67" t="s">
        <v>404</v>
      </c>
      <c r="D28" s="74" t="s">
        <v>52</v>
      </c>
      <c r="E28" s="163" t="s">
        <v>768</v>
      </c>
      <c r="F28" s="163" t="s">
        <v>768</v>
      </c>
      <c r="G28" s="163" t="s">
        <v>768</v>
      </c>
      <c r="H28" s="163" t="s">
        <v>768</v>
      </c>
      <c r="I28" s="163" t="s">
        <v>768</v>
      </c>
      <c r="J28" s="163" t="s">
        <v>768</v>
      </c>
      <c r="K28" s="165" t="s">
        <v>29</v>
      </c>
      <c r="L28" s="75">
        <v>125</v>
      </c>
      <c r="M28" s="75">
        <v>125</v>
      </c>
    </row>
    <row r="29" spans="3:13" ht="12.75">
      <c r="C29" s="67" t="s">
        <v>405</v>
      </c>
      <c r="D29" s="74" t="s">
        <v>53</v>
      </c>
      <c r="E29" s="163" t="s">
        <v>768</v>
      </c>
      <c r="F29" s="163" t="s">
        <v>768</v>
      </c>
      <c r="G29" s="163" t="s">
        <v>768</v>
      </c>
      <c r="H29" s="163" t="s">
        <v>768</v>
      </c>
      <c r="I29" s="163" t="s">
        <v>768</v>
      </c>
      <c r="J29" s="163" t="s">
        <v>768</v>
      </c>
      <c r="K29" s="165" t="s">
        <v>29</v>
      </c>
      <c r="L29" s="75">
        <v>95</v>
      </c>
      <c r="M29" s="75">
        <v>95</v>
      </c>
    </row>
    <row r="30" spans="3:13" ht="12.75">
      <c r="C30" s="67" t="s">
        <v>405</v>
      </c>
      <c r="D30" s="74" t="s">
        <v>54</v>
      </c>
      <c r="E30" s="164" t="s">
        <v>768</v>
      </c>
      <c r="F30" s="164" t="s">
        <v>768</v>
      </c>
      <c r="G30" s="164" t="s">
        <v>768</v>
      </c>
      <c r="H30" s="164" t="s">
        <v>768</v>
      </c>
      <c r="I30" s="164" t="s">
        <v>768</v>
      </c>
      <c r="J30" s="164" t="s">
        <v>768</v>
      </c>
      <c r="K30" s="165" t="s">
        <v>29</v>
      </c>
      <c r="L30" s="75">
        <v>125</v>
      </c>
      <c r="M30" s="75">
        <v>125</v>
      </c>
    </row>
    <row r="31" spans="3:13" ht="12.75">
      <c r="C31" s="67" t="s">
        <v>406</v>
      </c>
      <c r="D31" s="74" t="s">
        <v>55</v>
      </c>
      <c r="E31" s="164" t="s">
        <v>768</v>
      </c>
      <c r="F31" s="164" t="s">
        <v>768</v>
      </c>
      <c r="G31" s="164" t="s">
        <v>768</v>
      </c>
      <c r="H31" s="164" t="s">
        <v>768</v>
      </c>
      <c r="I31" s="164" t="s">
        <v>768</v>
      </c>
      <c r="J31" s="164" t="s">
        <v>768</v>
      </c>
      <c r="K31" s="164" t="s">
        <v>29</v>
      </c>
      <c r="L31" s="75" t="s">
        <v>503</v>
      </c>
      <c r="M31" s="75" t="s">
        <v>503</v>
      </c>
    </row>
    <row r="32" spans="2:13" ht="18.75" customHeight="1" thickBot="1">
      <c r="B32" s="93" t="s">
        <v>56</v>
      </c>
      <c r="C32" s="88"/>
      <c r="D32" s="22"/>
      <c r="E32" s="21"/>
      <c r="F32" s="21"/>
      <c r="G32" s="21"/>
      <c r="H32" s="21"/>
      <c r="I32" s="21"/>
      <c r="J32" s="21"/>
      <c r="K32" s="21"/>
      <c r="L32" s="496"/>
      <c r="M32" s="496"/>
    </row>
    <row r="33" spans="2:13" ht="21.75" customHeight="1">
      <c r="B33" s="39"/>
      <c r="C33" s="85" t="s">
        <v>57</v>
      </c>
      <c r="D33" s="86" t="s">
        <v>58</v>
      </c>
      <c r="E33" s="232" t="s">
        <v>768</v>
      </c>
      <c r="F33" s="232" t="s">
        <v>768</v>
      </c>
      <c r="G33" s="232" t="s">
        <v>768</v>
      </c>
      <c r="H33" s="232" t="s">
        <v>768</v>
      </c>
      <c r="I33" s="232" t="s">
        <v>768</v>
      </c>
      <c r="J33" s="232" t="s">
        <v>768</v>
      </c>
      <c r="K33" s="165" t="s">
        <v>29</v>
      </c>
      <c r="L33" s="497">
        <v>51.5</v>
      </c>
      <c r="M33" s="497">
        <v>51.5</v>
      </c>
    </row>
    <row r="34" spans="2:13" ht="28.5" customHeight="1">
      <c r="B34" s="39"/>
      <c r="C34" s="11" t="s">
        <v>59</v>
      </c>
      <c r="D34" s="77" t="s">
        <v>60</v>
      </c>
      <c r="E34" s="163" t="s">
        <v>768</v>
      </c>
      <c r="F34" s="163" t="s">
        <v>768</v>
      </c>
      <c r="G34" s="163" t="s">
        <v>768</v>
      </c>
      <c r="H34" s="163" t="s">
        <v>768</v>
      </c>
      <c r="I34" s="163" t="s">
        <v>768</v>
      </c>
      <c r="J34" s="163" t="s">
        <v>768</v>
      </c>
      <c r="K34" s="165" t="s">
        <v>29</v>
      </c>
      <c r="L34" s="70">
        <v>43.2</v>
      </c>
      <c r="M34" s="70">
        <v>43.2</v>
      </c>
    </row>
    <row r="35" spans="3:13" ht="15.75" customHeight="1">
      <c r="C35" s="11" t="s">
        <v>763</v>
      </c>
      <c r="D35" s="77" t="s">
        <v>61</v>
      </c>
      <c r="E35" s="164" t="s">
        <v>768</v>
      </c>
      <c r="F35" s="164" t="s">
        <v>768</v>
      </c>
      <c r="G35" s="164" t="s">
        <v>768</v>
      </c>
      <c r="H35" s="164" t="s">
        <v>768</v>
      </c>
      <c r="I35" s="164" t="s">
        <v>768</v>
      </c>
      <c r="J35" s="164" t="s">
        <v>768</v>
      </c>
      <c r="K35" s="136" t="s">
        <v>29</v>
      </c>
      <c r="L35" s="75">
        <v>85</v>
      </c>
      <c r="M35" s="75">
        <v>85</v>
      </c>
    </row>
    <row r="36" spans="3:13" ht="16.5" customHeight="1">
      <c r="C36" s="67" t="s">
        <v>762</v>
      </c>
      <c r="D36" s="74" t="s">
        <v>62</v>
      </c>
      <c r="E36" s="164" t="s">
        <v>768</v>
      </c>
      <c r="F36" s="164" t="s">
        <v>768</v>
      </c>
      <c r="G36" s="164" t="s">
        <v>768</v>
      </c>
      <c r="H36" s="164" t="s">
        <v>768</v>
      </c>
      <c r="I36" s="164" t="s">
        <v>768</v>
      </c>
      <c r="J36" s="164" t="s">
        <v>768</v>
      </c>
      <c r="K36" s="164" t="s">
        <v>29</v>
      </c>
      <c r="L36" s="75">
        <v>231</v>
      </c>
      <c r="M36" s="75">
        <v>231</v>
      </c>
    </row>
    <row r="37" spans="2:13" ht="15.75" customHeight="1" thickBot="1">
      <c r="B37" s="93" t="s">
        <v>63</v>
      </c>
      <c r="C37" s="88"/>
      <c r="D37" s="22"/>
      <c r="E37" s="71"/>
      <c r="F37" s="89"/>
      <c r="G37" s="89"/>
      <c r="H37" s="89"/>
      <c r="I37" s="89"/>
      <c r="J37" s="89"/>
      <c r="K37" s="89"/>
      <c r="L37" s="498"/>
      <c r="M37" s="89"/>
    </row>
    <row r="38" spans="3:13" ht="21.75" customHeight="1">
      <c r="C38" s="85" t="s">
        <v>147</v>
      </c>
      <c r="D38" s="233" t="s">
        <v>64</v>
      </c>
      <c r="E38" s="232" t="s">
        <v>768</v>
      </c>
      <c r="F38" s="232" t="s">
        <v>768</v>
      </c>
      <c r="G38" s="232" t="s">
        <v>768</v>
      </c>
      <c r="H38" s="232" t="s">
        <v>768</v>
      </c>
      <c r="I38" s="232" t="s">
        <v>768</v>
      </c>
      <c r="J38" s="232" t="s">
        <v>768</v>
      </c>
      <c r="K38" s="165" t="s">
        <v>29</v>
      </c>
      <c r="L38" s="497">
        <v>134</v>
      </c>
      <c r="M38" s="497">
        <v>134</v>
      </c>
    </row>
    <row r="39" spans="3:13" ht="12.75">
      <c r="C39" s="10" t="s">
        <v>148</v>
      </c>
      <c r="D39" s="81" t="s">
        <v>65</v>
      </c>
      <c r="E39" s="163" t="s">
        <v>768</v>
      </c>
      <c r="F39" s="163" t="s">
        <v>768</v>
      </c>
      <c r="G39" s="163" t="s">
        <v>768</v>
      </c>
      <c r="H39" s="163" t="s">
        <v>768</v>
      </c>
      <c r="I39" s="163" t="s">
        <v>768</v>
      </c>
      <c r="J39" s="163" t="s">
        <v>768</v>
      </c>
      <c r="K39" s="165" t="s">
        <v>29</v>
      </c>
      <c r="L39" s="70">
        <v>74</v>
      </c>
      <c r="M39" s="70">
        <v>74</v>
      </c>
    </row>
    <row r="40" spans="3:13" ht="12.75">
      <c r="C40" s="11" t="s">
        <v>150</v>
      </c>
      <c r="D40" s="81" t="s">
        <v>149</v>
      </c>
      <c r="E40" s="163" t="s">
        <v>768</v>
      </c>
      <c r="F40" s="163" t="s">
        <v>768</v>
      </c>
      <c r="G40" s="163" t="s">
        <v>768</v>
      </c>
      <c r="H40" s="163" t="s">
        <v>768</v>
      </c>
      <c r="I40" s="163" t="s">
        <v>768</v>
      </c>
      <c r="J40" s="163" t="s">
        <v>768</v>
      </c>
      <c r="K40" s="165" t="s">
        <v>29</v>
      </c>
      <c r="L40" s="47">
        <v>18</v>
      </c>
      <c r="M40" s="47">
        <v>18</v>
      </c>
    </row>
    <row r="41" spans="3:13" ht="29.25" customHeight="1">
      <c r="C41" s="11" t="s">
        <v>782</v>
      </c>
      <c r="D41" s="77" t="s">
        <v>66</v>
      </c>
      <c r="E41" s="163" t="s">
        <v>768</v>
      </c>
      <c r="F41" s="163" t="s">
        <v>768</v>
      </c>
      <c r="G41" s="163" t="s">
        <v>768</v>
      </c>
      <c r="H41" s="163" t="s">
        <v>768</v>
      </c>
      <c r="I41" s="163" t="s">
        <v>768</v>
      </c>
      <c r="J41" s="163" t="s">
        <v>768</v>
      </c>
      <c r="K41" s="165" t="s">
        <v>29</v>
      </c>
      <c r="L41" s="47">
        <v>76</v>
      </c>
      <c r="M41" s="47">
        <v>76</v>
      </c>
    </row>
    <row r="42" spans="3:13" ht="27.75" customHeight="1">
      <c r="C42" s="11" t="s">
        <v>783</v>
      </c>
      <c r="D42" s="81" t="s">
        <v>67</v>
      </c>
      <c r="E42" s="163" t="s">
        <v>768</v>
      </c>
      <c r="F42" s="163" t="s">
        <v>768</v>
      </c>
      <c r="G42" s="163" t="s">
        <v>768</v>
      </c>
      <c r="H42" s="163" t="s">
        <v>768</v>
      </c>
      <c r="I42" s="163" t="s">
        <v>768</v>
      </c>
      <c r="J42" s="163" t="s">
        <v>768</v>
      </c>
      <c r="K42" s="165" t="s">
        <v>29</v>
      </c>
      <c r="L42" s="47">
        <v>70</v>
      </c>
      <c r="M42" s="47">
        <v>70</v>
      </c>
    </row>
    <row r="43" spans="3:13" ht="12.75">
      <c r="C43" s="33" t="s">
        <v>152</v>
      </c>
      <c r="D43" s="81" t="s">
        <v>151</v>
      </c>
      <c r="E43" s="163" t="s">
        <v>768</v>
      </c>
      <c r="F43" s="163" t="s">
        <v>768</v>
      </c>
      <c r="G43" s="163" t="s">
        <v>768</v>
      </c>
      <c r="H43" s="163" t="s">
        <v>768</v>
      </c>
      <c r="I43" s="163" t="s">
        <v>768</v>
      </c>
      <c r="J43" s="163" t="s">
        <v>768</v>
      </c>
      <c r="K43" s="165" t="s">
        <v>29</v>
      </c>
      <c r="L43" s="47">
        <v>186.91</v>
      </c>
      <c r="M43" s="47">
        <v>186.91</v>
      </c>
    </row>
    <row r="44" spans="3:13" ht="24">
      <c r="C44" s="61" t="s">
        <v>68</v>
      </c>
      <c r="D44" s="77">
        <v>70450</v>
      </c>
      <c r="E44" s="163" t="s">
        <v>768</v>
      </c>
      <c r="F44" s="163" t="s">
        <v>768</v>
      </c>
      <c r="G44" s="163" t="s">
        <v>768</v>
      </c>
      <c r="H44" s="163" t="s">
        <v>768</v>
      </c>
      <c r="I44" s="163" t="s">
        <v>768</v>
      </c>
      <c r="J44" s="163" t="s">
        <v>768</v>
      </c>
      <c r="K44" s="165" t="s">
        <v>29</v>
      </c>
      <c r="L44" s="43">
        <v>177</v>
      </c>
      <c r="M44" s="43">
        <v>177</v>
      </c>
    </row>
    <row r="45" spans="3:13" ht="12.75">
      <c r="C45" s="11" t="s">
        <v>281</v>
      </c>
      <c r="D45" s="77" t="s">
        <v>69</v>
      </c>
      <c r="E45" s="163" t="s">
        <v>768</v>
      </c>
      <c r="F45" s="163" t="s">
        <v>768</v>
      </c>
      <c r="G45" s="163" t="s">
        <v>768</v>
      </c>
      <c r="H45" s="163" t="s">
        <v>768</v>
      </c>
      <c r="I45" s="163" t="s">
        <v>768</v>
      </c>
      <c r="J45" s="163" t="s">
        <v>768</v>
      </c>
      <c r="K45" s="165" t="s">
        <v>29</v>
      </c>
      <c r="L45" s="43">
        <v>30.9</v>
      </c>
      <c r="M45" s="43">
        <v>30.9</v>
      </c>
    </row>
    <row r="46" spans="3:13" ht="16.5" customHeight="1">
      <c r="C46" s="11" t="s">
        <v>283</v>
      </c>
      <c r="D46" s="74" t="s">
        <v>70</v>
      </c>
      <c r="E46" s="163" t="s">
        <v>768</v>
      </c>
      <c r="F46" s="163" t="s">
        <v>768</v>
      </c>
      <c r="G46" s="163" t="s">
        <v>768</v>
      </c>
      <c r="H46" s="163" t="s">
        <v>768</v>
      </c>
      <c r="I46" s="163" t="s">
        <v>768</v>
      </c>
      <c r="J46" s="163" t="s">
        <v>768</v>
      </c>
      <c r="K46" s="163" t="s">
        <v>29</v>
      </c>
      <c r="L46" s="75">
        <v>146.1</v>
      </c>
      <c r="M46" s="75">
        <v>146.1</v>
      </c>
    </row>
    <row r="47" spans="2:13" ht="28.5" customHeight="1">
      <c r="B47" s="104"/>
      <c r="C47" s="33" t="s">
        <v>71</v>
      </c>
      <c r="D47" s="77">
        <v>70486</v>
      </c>
      <c r="E47" s="163" t="s">
        <v>768</v>
      </c>
      <c r="F47" s="163" t="s">
        <v>768</v>
      </c>
      <c r="G47" s="163" t="s">
        <v>768</v>
      </c>
      <c r="H47" s="163" t="s">
        <v>768</v>
      </c>
      <c r="I47" s="163" t="s">
        <v>768</v>
      </c>
      <c r="J47" s="163" t="s">
        <v>768</v>
      </c>
      <c r="K47" s="163" t="s">
        <v>29</v>
      </c>
      <c r="L47" s="43">
        <v>190.63</v>
      </c>
      <c r="M47" s="43">
        <v>190.63</v>
      </c>
    </row>
    <row r="48" spans="3:13" ht="12.75">
      <c r="C48" s="11" t="s">
        <v>281</v>
      </c>
      <c r="D48" s="77" t="s">
        <v>72</v>
      </c>
      <c r="E48" s="163" t="s">
        <v>768</v>
      </c>
      <c r="F48" s="163" t="s">
        <v>768</v>
      </c>
      <c r="G48" s="163" t="s">
        <v>768</v>
      </c>
      <c r="H48" s="163" t="s">
        <v>768</v>
      </c>
      <c r="I48" s="163" t="s">
        <v>768</v>
      </c>
      <c r="J48" s="163" t="s">
        <v>768</v>
      </c>
      <c r="K48" s="163" t="s">
        <v>29</v>
      </c>
      <c r="L48" s="75">
        <v>40.91</v>
      </c>
      <c r="M48" s="75">
        <v>40.91</v>
      </c>
    </row>
    <row r="49" spans="2:13" ht="12.75">
      <c r="B49" s="104" t="s">
        <v>392</v>
      </c>
      <c r="C49" s="67" t="s">
        <v>407</v>
      </c>
      <c r="D49" s="74" t="s">
        <v>73</v>
      </c>
      <c r="E49" s="163" t="s">
        <v>768</v>
      </c>
      <c r="F49" s="163" t="s">
        <v>768</v>
      </c>
      <c r="G49" s="163" t="s">
        <v>768</v>
      </c>
      <c r="H49" s="163" t="s">
        <v>768</v>
      </c>
      <c r="I49" s="163" t="s">
        <v>768</v>
      </c>
      <c r="J49" s="163" t="s">
        <v>768</v>
      </c>
      <c r="K49" s="163" t="s">
        <v>29</v>
      </c>
      <c r="L49" s="75">
        <v>149.72</v>
      </c>
      <c r="M49" s="75">
        <v>149.72</v>
      </c>
    </row>
    <row r="50" spans="3:13" ht="24">
      <c r="C50" s="141" t="s">
        <v>74</v>
      </c>
      <c r="D50" s="76">
        <v>70490</v>
      </c>
      <c r="E50" s="163" t="s">
        <v>768</v>
      </c>
      <c r="F50" s="163" t="s">
        <v>768</v>
      </c>
      <c r="G50" s="163" t="s">
        <v>768</v>
      </c>
      <c r="H50" s="163" t="s">
        <v>768</v>
      </c>
      <c r="I50" s="163" t="s">
        <v>768</v>
      </c>
      <c r="J50" s="163" t="s">
        <v>768</v>
      </c>
      <c r="K50" s="163" t="s">
        <v>29</v>
      </c>
      <c r="L50" s="42">
        <v>196.06</v>
      </c>
      <c r="M50" s="42">
        <v>196.06</v>
      </c>
    </row>
    <row r="51" spans="3:13" ht="12.75">
      <c r="C51" s="11" t="s">
        <v>214</v>
      </c>
      <c r="D51" s="76" t="s">
        <v>75</v>
      </c>
      <c r="E51" s="163" t="s">
        <v>768</v>
      </c>
      <c r="F51" s="163" t="s">
        <v>768</v>
      </c>
      <c r="G51" s="163" t="s">
        <v>768</v>
      </c>
      <c r="H51" s="163" t="s">
        <v>768</v>
      </c>
      <c r="I51" s="163" t="s">
        <v>768</v>
      </c>
      <c r="J51" s="163" t="s">
        <v>768</v>
      </c>
      <c r="K51" s="163" t="s">
        <v>29</v>
      </c>
      <c r="L51" s="42">
        <v>46.64</v>
      </c>
      <c r="M51" s="42">
        <v>46.64</v>
      </c>
    </row>
    <row r="52" spans="3:13" ht="15" customHeight="1">
      <c r="C52" s="11" t="s">
        <v>216</v>
      </c>
      <c r="D52" s="76" t="s">
        <v>76</v>
      </c>
      <c r="E52" s="163" t="s">
        <v>768</v>
      </c>
      <c r="F52" s="163" t="s">
        <v>768</v>
      </c>
      <c r="G52" s="163" t="s">
        <v>768</v>
      </c>
      <c r="H52" s="163" t="s">
        <v>768</v>
      </c>
      <c r="I52" s="163" t="s">
        <v>768</v>
      </c>
      <c r="J52" s="163" t="s">
        <v>768</v>
      </c>
      <c r="K52" s="163" t="s">
        <v>29</v>
      </c>
      <c r="L52" s="42">
        <v>149.42</v>
      </c>
      <c r="M52" s="42">
        <v>149.42</v>
      </c>
    </row>
    <row r="53" spans="2:13" ht="28.5" customHeight="1">
      <c r="B53" s="104"/>
      <c r="C53" s="11" t="s">
        <v>77</v>
      </c>
      <c r="D53" s="77">
        <v>70540</v>
      </c>
      <c r="E53" s="163" t="s">
        <v>768</v>
      </c>
      <c r="F53" s="163" t="s">
        <v>768</v>
      </c>
      <c r="G53" s="163" t="s">
        <v>768</v>
      </c>
      <c r="H53" s="163" t="s">
        <v>768</v>
      </c>
      <c r="I53" s="163" t="s">
        <v>768</v>
      </c>
      <c r="J53" s="163" t="s">
        <v>768</v>
      </c>
      <c r="K53" s="163" t="s">
        <v>29</v>
      </c>
      <c r="L53" s="43">
        <v>316.79</v>
      </c>
      <c r="M53" s="43">
        <v>316.79</v>
      </c>
    </row>
    <row r="54" spans="3:13" ht="12.75">
      <c r="C54" s="11" t="s">
        <v>214</v>
      </c>
      <c r="D54" s="77" t="s">
        <v>78</v>
      </c>
      <c r="E54" s="163" t="s">
        <v>768</v>
      </c>
      <c r="F54" s="163" t="s">
        <v>768</v>
      </c>
      <c r="G54" s="163" t="s">
        <v>768</v>
      </c>
      <c r="H54" s="163" t="s">
        <v>768</v>
      </c>
      <c r="I54" s="163" t="s">
        <v>768</v>
      </c>
      <c r="J54" s="163" t="s">
        <v>768</v>
      </c>
      <c r="K54" s="136" t="s">
        <v>29</v>
      </c>
      <c r="L54" s="43">
        <v>48.63</v>
      </c>
      <c r="M54" s="43">
        <v>48.63</v>
      </c>
    </row>
    <row r="55" spans="2:13" ht="12.75">
      <c r="B55" s="104" t="s">
        <v>392</v>
      </c>
      <c r="C55" s="11" t="s">
        <v>216</v>
      </c>
      <c r="D55" s="77" t="s">
        <v>79</v>
      </c>
      <c r="E55" s="163" t="s">
        <v>768</v>
      </c>
      <c r="F55" s="163" t="s">
        <v>768</v>
      </c>
      <c r="G55" s="163" t="s">
        <v>768</v>
      </c>
      <c r="H55" s="163" t="s">
        <v>768</v>
      </c>
      <c r="I55" s="163" t="s">
        <v>768</v>
      </c>
      <c r="J55" s="163" t="s">
        <v>768</v>
      </c>
      <c r="K55" s="163" t="s">
        <v>29</v>
      </c>
      <c r="L55" s="43">
        <v>268.16</v>
      </c>
      <c r="M55" s="43">
        <v>268.16</v>
      </c>
    </row>
    <row r="56" spans="3:13" ht="23.25" customHeight="1">
      <c r="C56" s="794"/>
      <c r="D56" s="794"/>
      <c r="E56" s="794"/>
      <c r="F56" s="794"/>
      <c r="G56" s="794"/>
      <c r="H56" s="794"/>
      <c r="I56" s="794"/>
      <c r="J56" s="794"/>
      <c r="K56" s="794"/>
      <c r="L56" s="794"/>
      <c r="M56" s="794"/>
    </row>
    <row r="57" spans="7:11" ht="12.75">
      <c r="G57" s="60"/>
      <c r="H57" s="60"/>
      <c r="I57" s="60"/>
      <c r="J57" s="60"/>
      <c r="K57" s="60"/>
    </row>
    <row r="58" spans="7:11" ht="12.75">
      <c r="G58" s="60"/>
      <c r="H58" s="60"/>
      <c r="I58" s="60"/>
      <c r="J58" s="60"/>
      <c r="K58" s="60"/>
    </row>
    <row r="60" ht="12.75">
      <c r="C60" s="80"/>
    </row>
    <row r="61" ht="12.75">
      <c r="C61" s="80"/>
    </row>
    <row r="62" ht="12.75">
      <c r="C62" s="80"/>
    </row>
    <row r="63" ht="12.75">
      <c r="C63" s="80"/>
    </row>
    <row r="64" ht="12.75">
      <c r="C64" s="80"/>
    </row>
    <row r="65" ht="12.75">
      <c r="C65" s="80"/>
    </row>
    <row r="66" ht="12.75">
      <c r="C66" s="80"/>
    </row>
    <row r="67" ht="12.75">
      <c r="C67" s="80"/>
    </row>
    <row r="68" ht="12.75">
      <c r="C68" s="80"/>
    </row>
    <row r="69" ht="12.75">
      <c r="C69" s="80"/>
    </row>
    <row r="70" ht="12.75">
      <c r="C70" s="80"/>
    </row>
    <row r="71" ht="12.75">
      <c r="C71" s="80"/>
    </row>
    <row r="72" ht="12.75">
      <c r="C72" s="80"/>
    </row>
    <row r="73" ht="12.75">
      <c r="C73" s="80"/>
    </row>
    <row r="74" ht="12.75">
      <c r="C74" s="80"/>
    </row>
    <row r="75" ht="12.75">
      <c r="C75" s="80"/>
    </row>
    <row r="76" ht="12.75">
      <c r="C76" s="80"/>
    </row>
    <row r="77" ht="12.75">
      <c r="C77" s="80"/>
    </row>
    <row r="78" ht="12.75">
      <c r="C78" s="80"/>
    </row>
    <row r="79" ht="12.75">
      <c r="C79" s="80"/>
    </row>
    <row r="80" ht="12.75">
      <c r="C80" s="80"/>
    </row>
    <row r="81" ht="12.75">
      <c r="C81" s="80"/>
    </row>
    <row r="82" ht="12.75">
      <c r="C82" s="80"/>
    </row>
    <row r="83" ht="12.75">
      <c r="C83" s="80"/>
    </row>
    <row r="84" ht="12.75">
      <c r="C84" s="80"/>
    </row>
    <row r="85" ht="12.75">
      <c r="C85" s="80"/>
    </row>
    <row r="86" ht="12.75">
      <c r="C86" s="80"/>
    </row>
    <row r="87" ht="12.75">
      <c r="C87" s="80"/>
    </row>
    <row r="88" ht="12.75">
      <c r="C88" s="80"/>
    </row>
    <row r="89" ht="12.75">
      <c r="C89" s="80"/>
    </row>
    <row r="90" ht="12.75">
      <c r="C90" s="80"/>
    </row>
    <row r="91" ht="12.75">
      <c r="C91" s="80"/>
    </row>
    <row r="92" ht="12.75">
      <c r="C92" s="80"/>
    </row>
    <row r="93" ht="12.75">
      <c r="C93" s="80"/>
    </row>
    <row r="94" ht="12.75">
      <c r="C94" s="80"/>
    </row>
    <row r="95" ht="12.75">
      <c r="C95" s="80"/>
    </row>
    <row r="96" ht="12.75">
      <c r="C96" s="80"/>
    </row>
    <row r="97" ht="12.75">
      <c r="C97" s="80"/>
    </row>
    <row r="98" ht="12.75">
      <c r="C98" s="80"/>
    </row>
    <row r="99" ht="12.75">
      <c r="C99" s="80"/>
    </row>
    <row r="100" ht="12.75">
      <c r="C100" s="80"/>
    </row>
    <row r="101" ht="12.75">
      <c r="C101" s="80"/>
    </row>
    <row r="102" ht="12.75">
      <c r="C102" s="80"/>
    </row>
    <row r="103" ht="12.75">
      <c r="C103" s="80"/>
    </row>
    <row r="104" ht="12.75">
      <c r="C104" s="80"/>
    </row>
    <row r="105" ht="12.75">
      <c r="C105" s="80"/>
    </row>
    <row r="106" ht="12.75">
      <c r="C106" s="80"/>
    </row>
    <row r="107" ht="12.75">
      <c r="C107" s="80"/>
    </row>
    <row r="108" ht="12.75">
      <c r="C108" s="80"/>
    </row>
    <row r="109" ht="12.75">
      <c r="C109" s="80"/>
    </row>
    <row r="110" ht="12.75">
      <c r="C110" s="80"/>
    </row>
    <row r="111" ht="12.75">
      <c r="C111" s="80"/>
    </row>
    <row r="112" ht="12.75">
      <c r="C112" s="80"/>
    </row>
    <row r="113" ht="12.75">
      <c r="C113" s="80"/>
    </row>
    <row r="114" ht="12.75">
      <c r="C114" s="80"/>
    </row>
    <row r="115" ht="12.75">
      <c r="C115" s="80"/>
    </row>
    <row r="116" ht="12.75">
      <c r="C116" s="80"/>
    </row>
    <row r="117" ht="12.75">
      <c r="C117" s="80"/>
    </row>
    <row r="118" ht="12.75">
      <c r="C118" s="80"/>
    </row>
    <row r="119" ht="12.75">
      <c r="C119" s="80"/>
    </row>
    <row r="120" ht="12.75">
      <c r="C120" s="80"/>
    </row>
    <row r="121" ht="12.75">
      <c r="C121" s="80"/>
    </row>
    <row r="122" ht="12.75">
      <c r="C122" s="80"/>
    </row>
    <row r="123" ht="12.75">
      <c r="C123" s="80"/>
    </row>
    <row r="124" ht="12.75">
      <c r="C124" s="80"/>
    </row>
    <row r="125" ht="12.75">
      <c r="C125" s="80"/>
    </row>
    <row r="126" ht="12.75">
      <c r="C126" s="80"/>
    </row>
    <row r="127" ht="12.75">
      <c r="C127" s="80"/>
    </row>
    <row r="128" ht="12.75">
      <c r="C128" s="80"/>
    </row>
    <row r="129" ht="12.75">
      <c r="C129" s="80"/>
    </row>
    <row r="130" ht="12.75">
      <c r="C130" s="80"/>
    </row>
    <row r="131" ht="12.75">
      <c r="C131" s="80"/>
    </row>
    <row r="132" ht="12.75">
      <c r="C132" s="80"/>
    </row>
    <row r="133" ht="12.75">
      <c r="C133" s="80"/>
    </row>
    <row r="134" ht="12.75">
      <c r="C134" s="80"/>
    </row>
    <row r="135" ht="12.75">
      <c r="C135" s="80"/>
    </row>
    <row r="136" ht="12.75">
      <c r="C136" s="80"/>
    </row>
    <row r="137" ht="12.75">
      <c r="C137" s="80"/>
    </row>
    <row r="138" ht="12.75">
      <c r="C138" s="80"/>
    </row>
    <row r="139" ht="12.75">
      <c r="C139" s="80"/>
    </row>
    <row r="140" ht="12.75">
      <c r="C140" s="80"/>
    </row>
    <row r="141" ht="12.75">
      <c r="C141" s="80"/>
    </row>
    <row r="142" ht="12.75">
      <c r="C142" s="80"/>
    </row>
    <row r="143" ht="12.75">
      <c r="C143" s="80"/>
    </row>
    <row r="144" ht="12.75">
      <c r="C144" s="80"/>
    </row>
    <row r="145" ht="12.75">
      <c r="C145" s="80"/>
    </row>
    <row r="146" ht="12.75">
      <c r="C146" s="80"/>
    </row>
    <row r="147" ht="12.75">
      <c r="C147" s="80"/>
    </row>
    <row r="148" ht="12.75">
      <c r="C148" s="80"/>
    </row>
    <row r="149" ht="12.75">
      <c r="C149" s="80"/>
    </row>
    <row r="150" ht="12.75">
      <c r="C150" s="80"/>
    </row>
    <row r="151" ht="12.75">
      <c r="C151" s="80"/>
    </row>
    <row r="152" ht="12.75">
      <c r="C152" s="80"/>
    </row>
    <row r="153" ht="12.75">
      <c r="C153" s="80"/>
    </row>
    <row r="154" ht="12.75">
      <c r="C154" s="80"/>
    </row>
    <row r="155" ht="12.75">
      <c r="C155" s="80"/>
    </row>
    <row r="156" ht="12.75">
      <c r="C156" s="80"/>
    </row>
    <row r="157" ht="12.75">
      <c r="C157" s="80"/>
    </row>
    <row r="158" ht="12.75">
      <c r="C158" s="80"/>
    </row>
    <row r="159" ht="12.75">
      <c r="C159" s="80"/>
    </row>
    <row r="160" ht="12.75">
      <c r="C160" s="80"/>
    </row>
    <row r="161" ht="12.75">
      <c r="C161" s="80"/>
    </row>
    <row r="162" ht="12.75">
      <c r="C162" s="80"/>
    </row>
    <row r="163" ht="12.75">
      <c r="C163" s="80"/>
    </row>
    <row r="164" ht="12.75">
      <c r="C164" s="80"/>
    </row>
    <row r="165" ht="12.75">
      <c r="C165" s="80"/>
    </row>
    <row r="166" ht="12.75">
      <c r="C166" s="80"/>
    </row>
    <row r="167" ht="12.75">
      <c r="C167" s="80"/>
    </row>
    <row r="168" ht="12.75">
      <c r="C168" s="80"/>
    </row>
    <row r="169" ht="12.75">
      <c r="C169" s="80"/>
    </row>
    <row r="170" ht="12.75">
      <c r="C170" s="80"/>
    </row>
    <row r="171" ht="12.75">
      <c r="C171" s="80"/>
    </row>
    <row r="172" ht="12.75">
      <c r="C172" s="80"/>
    </row>
    <row r="173" ht="12.75">
      <c r="C173" s="80"/>
    </row>
    <row r="174" ht="12.75">
      <c r="C174" s="80"/>
    </row>
    <row r="175" ht="12.75">
      <c r="C175" s="80"/>
    </row>
    <row r="176" ht="12.75">
      <c r="C176" s="80"/>
    </row>
    <row r="177" ht="12.75">
      <c r="C177" s="80"/>
    </row>
    <row r="178" ht="12.75">
      <c r="C178" s="80"/>
    </row>
    <row r="179" ht="12.75">
      <c r="C179" s="80"/>
    </row>
    <row r="180" ht="12.75">
      <c r="C180" s="80"/>
    </row>
    <row r="181" ht="12.75">
      <c r="C181" s="80"/>
    </row>
    <row r="182" ht="12.75">
      <c r="C182" s="80"/>
    </row>
    <row r="183" ht="12.75">
      <c r="C183" s="80"/>
    </row>
    <row r="184" ht="12.75">
      <c r="C184" s="80"/>
    </row>
    <row r="185" ht="12.75">
      <c r="C185" s="80"/>
    </row>
    <row r="186" ht="12.75">
      <c r="C186" s="80"/>
    </row>
    <row r="187" ht="12.75">
      <c r="C187" s="80"/>
    </row>
    <row r="188" ht="12.75">
      <c r="C188" s="80"/>
    </row>
    <row r="189" ht="12.75">
      <c r="C189" s="80"/>
    </row>
    <row r="190" ht="12.75">
      <c r="C190" s="80"/>
    </row>
    <row r="191" ht="12.75">
      <c r="C191" s="80"/>
    </row>
    <row r="192" ht="12.75">
      <c r="C192" s="80"/>
    </row>
    <row r="193" ht="12.75">
      <c r="C193" s="80"/>
    </row>
    <row r="194" ht="12.75">
      <c r="C194" s="80"/>
    </row>
    <row r="195" ht="12.75">
      <c r="C195" s="80"/>
    </row>
    <row r="196" ht="12.75">
      <c r="C196" s="80"/>
    </row>
    <row r="197" ht="12.75">
      <c r="C197" s="80"/>
    </row>
    <row r="198" ht="12.75">
      <c r="C198" s="80"/>
    </row>
    <row r="199" ht="12.75">
      <c r="C199" s="80"/>
    </row>
    <row r="200" ht="12.75">
      <c r="C200" s="80"/>
    </row>
    <row r="201" ht="12.75">
      <c r="C201" s="80"/>
    </row>
    <row r="202" ht="12.75">
      <c r="C202" s="80"/>
    </row>
    <row r="203" ht="12.75">
      <c r="C203" s="80"/>
    </row>
    <row r="204" ht="12.75">
      <c r="C204" s="80"/>
    </row>
    <row r="205" ht="12.75">
      <c r="C205" s="80"/>
    </row>
    <row r="206" ht="12.75">
      <c r="C206" s="80"/>
    </row>
    <row r="207" ht="12.75">
      <c r="C207" s="80"/>
    </row>
    <row r="208" ht="12.75">
      <c r="C208" s="80"/>
    </row>
    <row r="209" ht="12.75">
      <c r="C209" s="80"/>
    </row>
    <row r="210" ht="12.75">
      <c r="C210" s="80"/>
    </row>
    <row r="211" ht="12.75">
      <c r="C211" s="80"/>
    </row>
    <row r="212" ht="12.75">
      <c r="C212" s="80"/>
    </row>
    <row r="213" ht="12.75">
      <c r="C213" s="80"/>
    </row>
    <row r="214" ht="12.75">
      <c r="C214" s="80"/>
    </row>
    <row r="215" ht="12.75">
      <c r="C215" s="80"/>
    </row>
    <row r="216" ht="12.75">
      <c r="C216" s="80"/>
    </row>
    <row r="217" ht="12.75">
      <c r="C217" s="80"/>
    </row>
    <row r="218" ht="12.75">
      <c r="C218" s="80"/>
    </row>
    <row r="219" ht="12.75">
      <c r="C219" s="80"/>
    </row>
    <row r="220" ht="12.75">
      <c r="C220" s="80"/>
    </row>
    <row r="221" ht="12.75">
      <c r="C221" s="80"/>
    </row>
    <row r="222" ht="12.75">
      <c r="C222" s="80"/>
    </row>
    <row r="223" ht="12.75">
      <c r="C223" s="80"/>
    </row>
    <row r="224" ht="12.75">
      <c r="C224" s="80"/>
    </row>
    <row r="225" ht="12.75">
      <c r="C225" s="80"/>
    </row>
    <row r="226" ht="12.75">
      <c r="C226" s="80"/>
    </row>
    <row r="227" ht="12.75">
      <c r="C227" s="80"/>
    </row>
    <row r="228" ht="12.75">
      <c r="C228" s="80"/>
    </row>
    <row r="229" ht="12.75">
      <c r="C229" s="80"/>
    </row>
    <row r="230" ht="12.75">
      <c r="C230" s="80"/>
    </row>
    <row r="231" ht="12.75">
      <c r="C231" s="80"/>
    </row>
    <row r="232" ht="12.75">
      <c r="C232" s="80"/>
    </row>
    <row r="233" ht="12.75">
      <c r="C233" s="80"/>
    </row>
    <row r="234" ht="12.75">
      <c r="C234" s="80"/>
    </row>
    <row r="235" ht="12.75">
      <c r="C235" s="80"/>
    </row>
    <row r="236" ht="12.75">
      <c r="C236" s="80"/>
    </row>
    <row r="237" ht="12.75">
      <c r="C237" s="80"/>
    </row>
    <row r="238" ht="12.75">
      <c r="C238" s="80"/>
    </row>
    <row r="239" ht="12.75">
      <c r="C239" s="80"/>
    </row>
    <row r="240" ht="12.75">
      <c r="C240" s="80"/>
    </row>
    <row r="241" ht="12.75">
      <c r="C241" s="80"/>
    </row>
    <row r="242" ht="12.75">
      <c r="C242" s="80"/>
    </row>
    <row r="243" ht="12.75">
      <c r="C243" s="80"/>
    </row>
    <row r="244" ht="12.75">
      <c r="C244" s="80"/>
    </row>
    <row r="245" ht="12.75">
      <c r="C245" s="80"/>
    </row>
    <row r="246" ht="12.75">
      <c r="C246" s="80"/>
    </row>
    <row r="247" ht="12.75">
      <c r="C247" s="80"/>
    </row>
    <row r="248" ht="12.75">
      <c r="C248" s="80"/>
    </row>
    <row r="249" ht="12.75">
      <c r="C249" s="80"/>
    </row>
    <row r="250" ht="12.75">
      <c r="C250" s="80"/>
    </row>
    <row r="251" ht="12.75">
      <c r="C251" s="80"/>
    </row>
    <row r="252" ht="12.75">
      <c r="C252" s="80"/>
    </row>
    <row r="253" ht="12.75">
      <c r="C253" s="80"/>
    </row>
    <row r="254" ht="12.75">
      <c r="C254" s="80"/>
    </row>
    <row r="255" ht="12.75">
      <c r="C255" s="80"/>
    </row>
    <row r="256" ht="12.75">
      <c r="C256" s="80"/>
    </row>
    <row r="257" ht="12.75">
      <c r="C257" s="80"/>
    </row>
    <row r="258" ht="12.75">
      <c r="C258" s="80"/>
    </row>
    <row r="259" ht="12.75">
      <c r="C259" s="80"/>
    </row>
    <row r="260" ht="12.75">
      <c r="C260" s="80"/>
    </row>
    <row r="261" ht="12.75">
      <c r="C261" s="80"/>
    </row>
    <row r="262" ht="12.75">
      <c r="C262" s="80"/>
    </row>
    <row r="263" ht="12.75">
      <c r="C263" s="80"/>
    </row>
    <row r="264" ht="12.75">
      <c r="C264" s="80"/>
    </row>
    <row r="265" ht="12.75">
      <c r="C265" s="80"/>
    </row>
    <row r="266" ht="12.75">
      <c r="C266" s="80"/>
    </row>
    <row r="267" ht="12.75">
      <c r="C267" s="80"/>
    </row>
    <row r="268" ht="12.75">
      <c r="C268" s="80"/>
    </row>
    <row r="269" ht="12.75">
      <c r="C269" s="80"/>
    </row>
    <row r="270" ht="12.75">
      <c r="C270" s="80"/>
    </row>
    <row r="271" ht="12.75">
      <c r="C271" s="80"/>
    </row>
    <row r="272" ht="12.75">
      <c r="C272" s="80"/>
    </row>
    <row r="273" ht="12.75">
      <c r="C273" s="80"/>
    </row>
    <row r="274" ht="12.75">
      <c r="C274" s="80"/>
    </row>
    <row r="275" ht="12.75">
      <c r="C275" s="80"/>
    </row>
    <row r="276" ht="12.75">
      <c r="C276" s="80"/>
    </row>
    <row r="277" ht="12.75">
      <c r="C277" s="80"/>
    </row>
    <row r="278" ht="12.75">
      <c r="C278" s="80"/>
    </row>
    <row r="279" ht="12.75">
      <c r="C279" s="80"/>
    </row>
    <row r="280" ht="12.75">
      <c r="C280" s="80"/>
    </row>
    <row r="281" ht="12.75">
      <c r="C281" s="80"/>
    </row>
    <row r="282" ht="12.75">
      <c r="C282" s="80"/>
    </row>
    <row r="283" ht="12.75">
      <c r="C283" s="80"/>
    </row>
    <row r="284" ht="12.75">
      <c r="C284" s="80"/>
    </row>
    <row r="285" ht="12.75">
      <c r="C285" s="80"/>
    </row>
    <row r="286" ht="12.75">
      <c r="C286" s="80"/>
    </row>
    <row r="287" ht="12.75">
      <c r="C287" s="80"/>
    </row>
    <row r="288" ht="12.75">
      <c r="C288" s="80"/>
    </row>
    <row r="289" ht="12.75">
      <c r="C289" s="80"/>
    </row>
    <row r="290" ht="12.75">
      <c r="C290" s="80"/>
    </row>
    <row r="291" ht="12.75">
      <c r="C291" s="80"/>
    </row>
    <row r="292" ht="12.75">
      <c r="C292" s="80"/>
    </row>
    <row r="293" ht="12.75">
      <c r="C293" s="80"/>
    </row>
    <row r="294" ht="12.75">
      <c r="C294" s="80"/>
    </row>
    <row r="295" ht="12.75">
      <c r="C295" s="80"/>
    </row>
    <row r="296" ht="12.75">
      <c r="C296" s="80"/>
    </row>
    <row r="297" ht="12.75">
      <c r="C297" s="80"/>
    </row>
    <row r="298" ht="12.75">
      <c r="C298" s="80"/>
    </row>
    <row r="299" ht="12.75">
      <c r="C299" s="80"/>
    </row>
    <row r="300" ht="12.75">
      <c r="C300" s="80"/>
    </row>
    <row r="301" ht="12.75">
      <c r="C301" s="80"/>
    </row>
    <row r="302" ht="12.75">
      <c r="C302" s="80"/>
    </row>
    <row r="303" ht="12.75">
      <c r="C303" s="80"/>
    </row>
    <row r="304" ht="12.75">
      <c r="C304" s="80"/>
    </row>
    <row r="305" ht="12.75">
      <c r="C305" s="80"/>
    </row>
    <row r="306" ht="12.75">
      <c r="C306" s="80"/>
    </row>
    <row r="307" ht="12.75">
      <c r="C307" s="80"/>
    </row>
    <row r="308" ht="12.75">
      <c r="C308" s="80"/>
    </row>
    <row r="309" ht="12.75">
      <c r="C309" s="80"/>
    </row>
    <row r="310" ht="12.75">
      <c r="C310" s="80"/>
    </row>
    <row r="311" ht="12.75">
      <c r="C311" s="80"/>
    </row>
    <row r="312" ht="12.75">
      <c r="C312" s="80"/>
    </row>
    <row r="313" ht="12.75">
      <c r="C313" s="80"/>
    </row>
    <row r="314" ht="12.75">
      <c r="C314" s="80"/>
    </row>
    <row r="315" ht="12.75">
      <c r="C315" s="80"/>
    </row>
    <row r="316" ht="12.75">
      <c r="C316" s="80"/>
    </row>
    <row r="317" ht="12.75">
      <c r="C317" s="80"/>
    </row>
    <row r="318" ht="12.75">
      <c r="C318" s="80"/>
    </row>
    <row r="319" ht="12.75">
      <c r="C319" s="80"/>
    </row>
    <row r="320" ht="12.75">
      <c r="C320" s="80"/>
    </row>
    <row r="321" ht="12.75">
      <c r="C321" s="80"/>
    </row>
    <row r="322" ht="12.75">
      <c r="C322" s="80"/>
    </row>
    <row r="323" ht="12.75">
      <c r="C323" s="80"/>
    </row>
    <row r="324" ht="12.75">
      <c r="C324" s="80"/>
    </row>
    <row r="325" ht="12.75">
      <c r="C325" s="80"/>
    </row>
    <row r="326" ht="12.75">
      <c r="C326" s="80"/>
    </row>
    <row r="327" ht="12.75">
      <c r="C327" s="80"/>
    </row>
    <row r="328" ht="12.75">
      <c r="C328" s="80"/>
    </row>
    <row r="329" ht="12.75">
      <c r="C329" s="80"/>
    </row>
    <row r="330" ht="12.75">
      <c r="C330" s="80"/>
    </row>
    <row r="331" ht="12.75">
      <c r="C331" s="80"/>
    </row>
    <row r="332" ht="12.75">
      <c r="C332" s="80"/>
    </row>
    <row r="333" ht="12.75">
      <c r="C333" s="80"/>
    </row>
    <row r="334" ht="12.75">
      <c r="C334" s="80"/>
    </row>
    <row r="335" ht="12.75">
      <c r="C335" s="80"/>
    </row>
    <row r="336" ht="12.75">
      <c r="C336" s="80"/>
    </row>
    <row r="337" ht="12.75">
      <c r="C337" s="80"/>
    </row>
    <row r="338" ht="12.75">
      <c r="C338" s="80"/>
    </row>
    <row r="339" ht="12.75">
      <c r="C339" s="80"/>
    </row>
    <row r="340" ht="12.75">
      <c r="C340" s="80"/>
    </row>
    <row r="341" ht="12.75">
      <c r="C341" s="80"/>
    </row>
    <row r="342" ht="12.75">
      <c r="C342" s="80"/>
    </row>
    <row r="343" ht="12.75">
      <c r="C343" s="80"/>
    </row>
    <row r="344" ht="12.75">
      <c r="C344" s="80"/>
    </row>
    <row r="345" ht="12.75">
      <c r="C345" s="80"/>
    </row>
    <row r="346" ht="12.75">
      <c r="C346" s="80"/>
    </row>
    <row r="347" ht="12.75">
      <c r="C347" s="80"/>
    </row>
    <row r="348" ht="12.75">
      <c r="C348" s="80"/>
    </row>
    <row r="349" ht="12.75">
      <c r="C349" s="80"/>
    </row>
    <row r="350" ht="12.75">
      <c r="C350" s="80"/>
    </row>
    <row r="351" ht="12.75">
      <c r="C351" s="80"/>
    </row>
    <row r="352" ht="12.75">
      <c r="C352" s="80"/>
    </row>
    <row r="353" ht="12.75">
      <c r="C353" s="80"/>
    </row>
    <row r="354" ht="12.75">
      <c r="C354" s="80"/>
    </row>
    <row r="355" ht="12.75">
      <c r="C355" s="80"/>
    </row>
    <row r="356" ht="12.75">
      <c r="C356" s="80"/>
    </row>
    <row r="357" ht="12.75">
      <c r="C357" s="80"/>
    </row>
    <row r="358" ht="12.75">
      <c r="C358" s="80"/>
    </row>
    <row r="359" ht="12.75">
      <c r="C359" s="80"/>
    </row>
    <row r="360" ht="12.75">
      <c r="C360" s="80"/>
    </row>
    <row r="361" ht="12.75">
      <c r="C361" s="80"/>
    </row>
    <row r="362" ht="12.75">
      <c r="C362" s="80"/>
    </row>
    <row r="363" ht="12.75">
      <c r="C363" s="80"/>
    </row>
    <row r="364" ht="12.75">
      <c r="C364" s="80"/>
    </row>
    <row r="365" ht="12.75">
      <c r="C365" s="80"/>
    </row>
    <row r="366" ht="12.75">
      <c r="C366" s="80"/>
    </row>
    <row r="367" ht="12.75">
      <c r="C367" s="80"/>
    </row>
    <row r="368" ht="12.75">
      <c r="C368" s="80"/>
    </row>
    <row r="369" ht="12.75">
      <c r="C369" s="80"/>
    </row>
    <row r="370" ht="12.75">
      <c r="C370" s="80"/>
    </row>
    <row r="371" ht="12.75">
      <c r="C371" s="80"/>
    </row>
    <row r="372" ht="12.75">
      <c r="C372" s="80"/>
    </row>
    <row r="373" ht="12.75">
      <c r="C373" s="80"/>
    </row>
    <row r="374" ht="12.75">
      <c r="C374" s="80"/>
    </row>
    <row r="375" ht="12.75">
      <c r="C375" s="80"/>
    </row>
    <row r="376" ht="12.75">
      <c r="C376" s="80"/>
    </row>
    <row r="377" ht="12.75">
      <c r="C377" s="80"/>
    </row>
    <row r="378" ht="12.75">
      <c r="C378" s="80"/>
    </row>
    <row r="379" ht="12.75">
      <c r="C379" s="80"/>
    </row>
    <row r="380" ht="12.75">
      <c r="C380" s="80"/>
    </row>
    <row r="381" ht="12.75">
      <c r="C381" s="80"/>
    </row>
    <row r="382" ht="12.75">
      <c r="C382" s="80"/>
    </row>
    <row r="383" ht="12.75">
      <c r="C383" s="80"/>
    </row>
    <row r="384" ht="12.75">
      <c r="C384" s="80"/>
    </row>
    <row r="385" ht="12.75">
      <c r="C385" s="80"/>
    </row>
    <row r="386" ht="12.75">
      <c r="C386" s="80"/>
    </row>
    <row r="387" ht="12.75">
      <c r="C387" s="80"/>
    </row>
    <row r="388" ht="12.75">
      <c r="C388" s="80"/>
    </row>
    <row r="389" ht="12.75">
      <c r="C389" s="80"/>
    </row>
    <row r="390" ht="12.75">
      <c r="C390" s="80"/>
    </row>
    <row r="391" ht="12.75">
      <c r="C391" s="80"/>
    </row>
    <row r="392" ht="12.75">
      <c r="C392" s="80"/>
    </row>
    <row r="393" ht="12.75">
      <c r="C393" s="80"/>
    </row>
    <row r="394" ht="12.75">
      <c r="C394" s="80"/>
    </row>
    <row r="395" ht="12.75">
      <c r="C395" s="80"/>
    </row>
    <row r="396" ht="12.75">
      <c r="C396" s="80"/>
    </row>
    <row r="397" ht="12.75">
      <c r="C397" s="80"/>
    </row>
    <row r="398" ht="12.75">
      <c r="C398" s="80"/>
    </row>
    <row r="399" ht="12.75">
      <c r="C399" s="80"/>
    </row>
    <row r="400" ht="12.75">
      <c r="C400" s="80"/>
    </row>
    <row r="401" ht="12.75">
      <c r="C401" s="80"/>
    </row>
    <row r="402" ht="12.75">
      <c r="C402" s="80"/>
    </row>
    <row r="403" ht="12.75">
      <c r="C403" s="80"/>
    </row>
    <row r="404" ht="12.75">
      <c r="C404" s="80"/>
    </row>
    <row r="405" ht="12.75">
      <c r="C405" s="80"/>
    </row>
    <row r="406" ht="12.75">
      <c r="C406" s="80"/>
    </row>
    <row r="407" ht="12.75">
      <c r="C407" s="80"/>
    </row>
    <row r="408" ht="12.75">
      <c r="C408" s="80"/>
    </row>
    <row r="409" ht="12.75">
      <c r="C409" s="80"/>
    </row>
    <row r="410" ht="12.75">
      <c r="C410" s="80"/>
    </row>
    <row r="411" ht="12.75">
      <c r="C411" s="80"/>
    </row>
    <row r="412" ht="12.75">
      <c r="C412" s="80"/>
    </row>
    <row r="413" ht="12.75">
      <c r="C413" s="80"/>
    </row>
    <row r="414" ht="12.75">
      <c r="C414" s="80"/>
    </row>
  </sheetData>
  <sheetProtection/>
  <mergeCells count="9">
    <mergeCell ref="C56:M56"/>
    <mergeCell ref="B2:C2"/>
    <mergeCell ref="E2:F2"/>
    <mergeCell ref="B1:C1"/>
    <mergeCell ref="G2:H2"/>
    <mergeCell ref="I2:J2"/>
    <mergeCell ref="L2:M2"/>
    <mergeCell ref="E1:J1"/>
    <mergeCell ref="L1:M1"/>
  </mergeCells>
  <printOptions/>
  <pageMargins left="0.25" right="0.25" top="0.625" bottom="0.5" header="0.3" footer="0.3"/>
  <pageSetup fitToHeight="0" fitToWidth="1" horizontalDpi="300" verticalDpi="300" orientation="landscape" scale="93" r:id="rId1"/>
  <headerFooter alignWithMargins="0">
    <oddHeader>&amp;C&amp;"Arial,Bold"&amp;12 2015 Oral Cancer Reimbursement Rates*  (Effective January 01, 2015)</oddHeader>
    <oddFooter>&amp;L&amp;"Arial,Bold"CCPC#15-##-att2_CPEST-ReimbursementRateTables-2015-04-##&amp;R&amp;"Arial,Bold"Oral Cancer 2015 Medicare and Medicaid Rates-&amp;P of &amp;N</oddFooter>
  </headerFooter>
  <rowBreaks count="1" manualBreakCount="1">
    <brk id="31" min="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BO55"/>
  <sheetViews>
    <sheetView zoomScale="85" zoomScaleNormal="85" workbookViewId="0" topLeftCell="A27">
      <selection activeCell="C26" sqref="C26"/>
    </sheetView>
  </sheetViews>
  <sheetFormatPr defaultColWidth="9.140625" defaultRowHeight="12.75"/>
  <cols>
    <col min="1" max="1" width="1.421875" style="58" customWidth="1"/>
    <col min="2" max="2" width="1.7109375" style="58" customWidth="1"/>
    <col min="3" max="3" width="46.28125" style="58" customWidth="1"/>
    <col min="4" max="4" width="12.28125" style="151" bestFit="1" customWidth="1"/>
    <col min="5" max="5" width="12.8515625" style="29" customWidth="1"/>
    <col min="6" max="6" width="12.00390625" style="58" customWidth="1"/>
    <col min="7" max="7" width="12.28125" style="58" customWidth="1"/>
    <col min="8" max="8" width="12.140625" style="58" customWidth="1"/>
    <col min="9" max="9" width="13.421875" style="58" customWidth="1"/>
    <col min="10" max="10" width="12.00390625" style="58" customWidth="1"/>
    <col min="11" max="11" width="11.140625" style="58" customWidth="1"/>
    <col min="12" max="12" width="14.57421875" style="134" customWidth="1"/>
    <col min="13" max="13" width="12.00390625" style="134" customWidth="1"/>
    <col min="14" max="14" width="16.28125" style="58" customWidth="1"/>
    <col min="15" max="16384" width="9.140625" style="58" customWidth="1"/>
  </cols>
  <sheetData>
    <row r="1" spans="1:13" s="29" customFormat="1" ht="24" customHeight="1" thickBot="1">
      <c r="A1" s="160" t="s">
        <v>411</v>
      </c>
      <c r="B1" s="179"/>
      <c r="C1" s="98"/>
      <c r="D1" s="234" t="s">
        <v>160</v>
      </c>
      <c r="E1" s="803" t="s">
        <v>499</v>
      </c>
      <c r="F1" s="801"/>
      <c r="G1" s="801"/>
      <c r="H1" s="801"/>
      <c r="I1" s="801"/>
      <c r="J1" s="802"/>
      <c r="K1" s="221"/>
      <c r="L1" s="806" t="s">
        <v>760</v>
      </c>
      <c r="M1" s="807"/>
    </row>
    <row r="2" spans="1:13" s="29" customFormat="1" ht="17.25" customHeight="1" thickBot="1">
      <c r="A2" s="808"/>
      <c r="B2" s="808"/>
      <c r="C2" s="57"/>
      <c r="D2" s="143"/>
      <c r="E2" s="796" t="s">
        <v>371</v>
      </c>
      <c r="F2" s="797"/>
      <c r="G2" s="796" t="s">
        <v>372</v>
      </c>
      <c r="H2" s="797"/>
      <c r="I2" s="796" t="s">
        <v>373</v>
      </c>
      <c r="J2" s="797"/>
      <c r="K2" s="222" t="s">
        <v>494</v>
      </c>
      <c r="L2" s="809" t="s">
        <v>384</v>
      </c>
      <c r="M2" s="810"/>
    </row>
    <row r="3" spans="3:13" s="29" customFormat="1" ht="15" customHeight="1" thickBot="1">
      <c r="C3" s="57"/>
      <c r="D3" s="143"/>
      <c r="E3" s="180" t="s">
        <v>162</v>
      </c>
      <c r="F3" s="180" t="s">
        <v>490</v>
      </c>
      <c r="G3" s="181" t="s">
        <v>162</v>
      </c>
      <c r="H3" s="180" t="s">
        <v>490</v>
      </c>
      <c r="I3" s="181" t="s">
        <v>162</v>
      </c>
      <c r="J3" s="180" t="s">
        <v>490</v>
      </c>
      <c r="K3" s="26" t="s">
        <v>599</v>
      </c>
      <c r="L3" s="235" t="s">
        <v>601</v>
      </c>
      <c r="M3" s="236" t="s">
        <v>490</v>
      </c>
    </row>
    <row r="4" spans="3:13" s="29" customFormat="1" ht="15" customHeight="1">
      <c r="C4" s="57"/>
      <c r="D4" s="143"/>
      <c r="E4" s="174"/>
      <c r="F4" s="174"/>
      <c r="G4" s="173"/>
      <c r="H4" s="173"/>
      <c r="I4" s="173"/>
      <c r="J4" s="173"/>
      <c r="K4" s="173"/>
      <c r="L4" s="237"/>
      <c r="M4" s="237"/>
    </row>
    <row r="5" spans="1:13" s="29" customFormat="1" ht="29.25" customHeight="1">
      <c r="A5" s="41"/>
      <c r="B5" s="41"/>
      <c r="C5" s="38" t="s">
        <v>80</v>
      </c>
      <c r="D5" s="147">
        <v>84152</v>
      </c>
      <c r="E5" s="182" t="s">
        <v>768</v>
      </c>
      <c r="F5" s="182" t="s">
        <v>768</v>
      </c>
      <c r="G5" s="182" t="s">
        <v>768</v>
      </c>
      <c r="H5" s="182" t="s">
        <v>768</v>
      </c>
      <c r="I5" s="182" t="s">
        <v>768</v>
      </c>
      <c r="J5" s="182" t="s">
        <v>768</v>
      </c>
      <c r="K5" s="182" t="s">
        <v>29</v>
      </c>
      <c r="L5" s="238">
        <v>19.58</v>
      </c>
      <c r="M5" s="238">
        <v>19.58</v>
      </c>
    </row>
    <row r="6" spans="1:13" s="29" customFormat="1" ht="17.25" customHeight="1">
      <c r="A6" s="41"/>
      <c r="B6" s="41"/>
      <c r="C6" s="51" t="s">
        <v>81</v>
      </c>
      <c r="D6" s="146">
        <v>84153</v>
      </c>
      <c r="E6" s="182" t="s">
        <v>768</v>
      </c>
      <c r="F6" s="182" t="s">
        <v>768</v>
      </c>
      <c r="G6" s="182" t="s">
        <v>768</v>
      </c>
      <c r="H6" s="182" t="s">
        <v>768</v>
      </c>
      <c r="I6" s="182" t="s">
        <v>768</v>
      </c>
      <c r="J6" s="182" t="s">
        <v>768</v>
      </c>
      <c r="K6" s="182" t="s">
        <v>29</v>
      </c>
      <c r="L6" s="239">
        <v>19.58</v>
      </c>
      <c r="M6" s="239">
        <v>19.58</v>
      </c>
    </row>
    <row r="7" spans="3:13" s="41" customFormat="1" ht="17.25" customHeight="1">
      <c r="C7" s="41" t="s">
        <v>491</v>
      </c>
      <c r="D7" s="147" t="s">
        <v>409</v>
      </c>
      <c r="E7" s="182" t="s">
        <v>768</v>
      </c>
      <c r="F7" s="182" t="s">
        <v>768</v>
      </c>
      <c r="G7" s="182" t="s">
        <v>768</v>
      </c>
      <c r="H7" s="182" t="s">
        <v>768</v>
      </c>
      <c r="I7" s="182" t="s">
        <v>768</v>
      </c>
      <c r="J7" s="182" t="s">
        <v>768</v>
      </c>
      <c r="K7" s="182" t="s">
        <v>29</v>
      </c>
      <c r="L7" s="240">
        <v>0</v>
      </c>
      <c r="M7" s="240">
        <v>0</v>
      </c>
    </row>
    <row r="8" spans="3:13" s="41" customFormat="1" ht="16.5" customHeight="1">
      <c r="C8" s="51" t="s">
        <v>82</v>
      </c>
      <c r="D8" s="146">
        <v>84154</v>
      </c>
      <c r="E8" s="182" t="s">
        <v>768</v>
      </c>
      <c r="F8" s="182" t="s">
        <v>768</v>
      </c>
      <c r="G8" s="182" t="s">
        <v>768</v>
      </c>
      <c r="H8" s="182" t="s">
        <v>768</v>
      </c>
      <c r="I8" s="182" t="s">
        <v>768</v>
      </c>
      <c r="J8" s="182" t="s">
        <v>768</v>
      </c>
      <c r="K8" s="182" t="s">
        <v>29</v>
      </c>
      <c r="L8" s="239">
        <v>19.58</v>
      </c>
      <c r="M8" s="239">
        <v>19.58</v>
      </c>
    </row>
    <row r="9" spans="1:13" s="41" customFormat="1" ht="18.75" customHeight="1" thickBot="1">
      <c r="A9" s="92"/>
      <c r="B9" s="30"/>
      <c r="C9" s="119" t="s">
        <v>651</v>
      </c>
      <c r="D9" s="175" t="s">
        <v>410</v>
      </c>
      <c r="E9" s="471" t="s">
        <v>768</v>
      </c>
      <c r="F9" s="471" t="s">
        <v>768</v>
      </c>
      <c r="G9" s="471" t="s">
        <v>768</v>
      </c>
      <c r="H9" s="471" t="s">
        <v>768</v>
      </c>
      <c r="I9" s="471" t="s">
        <v>768</v>
      </c>
      <c r="J9" s="471" t="s">
        <v>768</v>
      </c>
      <c r="K9" s="470" t="s">
        <v>29</v>
      </c>
      <c r="L9" s="241">
        <v>9.39</v>
      </c>
      <c r="M9" s="241">
        <v>21.15</v>
      </c>
    </row>
    <row r="10" spans="3:13" s="41" customFormat="1" ht="32.25" customHeight="1">
      <c r="C10" s="23" t="s">
        <v>83</v>
      </c>
      <c r="D10" s="150">
        <v>55700</v>
      </c>
      <c r="E10" s="182" t="s">
        <v>768</v>
      </c>
      <c r="F10" s="182" t="s">
        <v>768</v>
      </c>
      <c r="G10" s="182" t="s">
        <v>768</v>
      </c>
      <c r="H10" s="182" t="s">
        <v>768</v>
      </c>
      <c r="I10" s="182" t="s">
        <v>768</v>
      </c>
      <c r="J10" s="182" t="s">
        <v>768</v>
      </c>
      <c r="K10" s="165" t="s">
        <v>29</v>
      </c>
      <c r="L10" s="242">
        <v>100.26</v>
      </c>
      <c r="M10" s="242">
        <v>184.71</v>
      </c>
    </row>
    <row r="11" spans="3:13" s="41" customFormat="1" ht="17.25" customHeight="1">
      <c r="C11" s="23" t="s">
        <v>84</v>
      </c>
      <c r="D11" s="148">
        <v>55705</v>
      </c>
      <c r="E11" s="182" t="s">
        <v>768</v>
      </c>
      <c r="F11" s="182" t="s">
        <v>768</v>
      </c>
      <c r="G11" s="182" t="s">
        <v>768</v>
      </c>
      <c r="H11" s="182" t="s">
        <v>768</v>
      </c>
      <c r="I11" s="182" t="s">
        <v>768</v>
      </c>
      <c r="J11" s="182" t="s">
        <v>768</v>
      </c>
      <c r="K11" s="165" t="s">
        <v>29</v>
      </c>
      <c r="L11" s="242">
        <v>199.14</v>
      </c>
      <c r="M11" s="242">
        <v>199.14</v>
      </c>
    </row>
    <row r="12" spans="3:13" s="41" customFormat="1" ht="30" customHeight="1">
      <c r="C12" s="23" t="s">
        <v>493</v>
      </c>
      <c r="D12" s="149">
        <v>55720</v>
      </c>
      <c r="E12" s="182" t="s">
        <v>768</v>
      </c>
      <c r="F12" s="182" t="s">
        <v>768</v>
      </c>
      <c r="G12" s="182" t="s">
        <v>768</v>
      </c>
      <c r="H12" s="182" t="s">
        <v>768</v>
      </c>
      <c r="I12" s="182" t="s">
        <v>768</v>
      </c>
      <c r="J12" s="182" t="s">
        <v>768</v>
      </c>
      <c r="K12" s="165" t="s">
        <v>29</v>
      </c>
      <c r="L12" s="242">
        <v>346.54</v>
      </c>
      <c r="M12" s="242">
        <v>346.54</v>
      </c>
    </row>
    <row r="13" spans="1:13" s="29" customFormat="1" ht="29.25" customHeight="1">
      <c r="A13" s="92"/>
      <c r="B13" s="30"/>
      <c r="C13" s="23" t="s">
        <v>85</v>
      </c>
      <c r="D13" s="149">
        <v>55725</v>
      </c>
      <c r="E13" s="182" t="s">
        <v>768</v>
      </c>
      <c r="F13" s="182" t="s">
        <v>768</v>
      </c>
      <c r="G13" s="182" t="s">
        <v>768</v>
      </c>
      <c r="H13" s="182" t="s">
        <v>768</v>
      </c>
      <c r="I13" s="182" t="s">
        <v>768</v>
      </c>
      <c r="J13" s="182" t="s">
        <v>768</v>
      </c>
      <c r="K13" s="165" t="s">
        <v>29</v>
      </c>
      <c r="L13" s="243">
        <v>425.71</v>
      </c>
      <c r="M13" s="243">
        <v>425.71</v>
      </c>
    </row>
    <row r="14" spans="1:13" s="29" customFormat="1" ht="42" customHeight="1">
      <c r="A14" s="41"/>
      <c r="B14" s="41"/>
      <c r="C14" s="10" t="s">
        <v>370</v>
      </c>
      <c r="D14" s="311">
        <v>52601</v>
      </c>
      <c r="E14" s="182" t="s">
        <v>768</v>
      </c>
      <c r="F14" s="182" t="s">
        <v>768</v>
      </c>
      <c r="G14" s="182" t="s">
        <v>768</v>
      </c>
      <c r="H14" s="182" t="s">
        <v>768</v>
      </c>
      <c r="I14" s="182" t="s">
        <v>768</v>
      </c>
      <c r="J14" s="182" t="s">
        <v>768</v>
      </c>
      <c r="K14" s="165" t="s">
        <v>29</v>
      </c>
      <c r="L14" s="247">
        <v>601.27</v>
      </c>
      <c r="M14" s="247">
        <v>601.27</v>
      </c>
    </row>
    <row r="15" spans="3:67" s="29" customFormat="1" ht="96.75" customHeight="1">
      <c r="C15" s="453" t="s">
        <v>500</v>
      </c>
      <c r="D15" s="143">
        <v>52630</v>
      </c>
      <c r="E15" s="182" t="s">
        <v>768</v>
      </c>
      <c r="F15" s="182" t="s">
        <v>768</v>
      </c>
      <c r="G15" s="182" t="s">
        <v>768</v>
      </c>
      <c r="H15" s="182" t="s">
        <v>768</v>
      </c>
      <c r="I15" s="182" t="s">
        <v>768</v>
      </c>
      <c r="J15" s="182" t="s">
        <v>768</v>
      </c>
      <c r="K15" s="165" t="s">
        <v>29</v>
      </c>
      <c r="L15" s="244">
        <v>336.54</v>
      </c>
      <c r="M15" s="244">
        <v>336.54</v>
      </c>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4"/>
    </row>
    <row r="16" spans="3:13" s="29" customFormat="1" ht="30" customHeight="1">
      <c r="C16" s="11" t="s">
        <v>86</v>
      </c>
      <c r="D16" s="189">
        <v>52214</v>
      </c>
      <c r="E16" s="182" t="s">
        <v>768</v>
      </c>
      <c r="F16" s="182" t="s">
        <v>768</v>
      </c>
      <c r="G16" s="182" t="s">
        <v>768</v>
      </c>
      <c r="H16" s="182" t="s">
        <v>768</v>
      </c>
      <c r="I16" s="182" t="s">
        <v>768</v>
      </c>
      <c r="J16" s="182" t="s">
        <v>768</v>
      </c>
      <c r="K16" s="165" t="s">
        <v>29</v>
      </c>
      <c r="L16" s="240">
        <v>152.39</v>
      </c>
      <c r="M16" s="240">
        <v>617.21</v>
      </c>
    </row>
    <row r="17" spans="3:13" s="29" customFormat="1" ht="42.75" customHeight="1">
      <c r="C17" s="23" t="s">
        <v>87</v>
      </c>
      <c r="D17" s="149">
        <v>52647</v>
      </c>
      <c r="E17" s="182" t="s">
        <v>768</v>
      </c>
      <c r="F17" s="182" t="s">
        <v>768</v>
      </c>
      <c r="G17" s="182" t="s">
        <v>768</v>
      </c>
      <c r="H17" s="182" t="s">
        <v>768</v>
      </c>
      <c r="I17" s="182" t="s">
        <v>768</v>
      </c>
      <c r="J17" s="182" t="s">
        <v>768</v>
      </c>
      <c r="K17" s="165" t="s">
        <v>29</v>
      </c>
      <c r="L17" s="245">
        <v>486.67</v>
      </c>
      <c r="M17" s="242">
        <v>2023.59</v>
      </c>
    </row>
    <row r="18" spans="3:13" s="29" customFormat="1" ht="42.75" customHeight="1">
      <c r="C18" s="10" t="s">
        <v>88</v>
      </c>
      <c r="D18" s="149">
        <v>52648</v>
      </c>
      <c r="E18" s="182" t="s">
        <v>768</v>
      </c>
      <c r="F18" s="182" t="s">
        <v>768</v>
      </c>
      <c r="G18" s="182" t="s">
        <v>768</v>
      </c>
      <c r="H18" s="182" t="s">
        <v>768</v>
      </c>
      <c r="I18" s="182" t="s">
        <v>768</v>
      </c>
      <c r="J18" s="182" t="s">
        <v>768</v>
      </c>
      <c r="K18" s="165" t="s">
        <v>29</v>
      </c>
      <c r="L18" s="246">
        <v>519.58</v>
      </c>
      <c r="M18" s="240">
        <v>2054.47</v>
      </c>
    </row>
    <row r="19" spans="1:13" ht="16.5" customHeight="1">
      <c r="A19" s="29"/>
      <c r="B19" s="29"/>
      <c r="C19" s="10" t="s">
        <v>89</v>
      </c>
      <c r="D19" s="149">
        <v>52700</v>
      </c>
      <c r="E19" s="182" t="s">
        <v>768</v>
      </c>
      <c r="F19" s="182" t="s">
        <v>768</v>
      </c>
      <c r="G19" s="182" t="s">
        <v>768</v>
      </c>
      <c r="H19" s="182" t="s">
        <v>768</v>
      </c>
      <c r="I19" s="182" t="s">
        <v>768</v>
      </c>
      <c r="J19" s="182" t="s">
        <v>768</v>
      </c>
      <c r="K19" s="165" t="s">
        <v>29</v>
      </c>
      <c r="L19" s="247">
        <v>317.32</v>
      </c>
      <c r="M19" s="247">
        <v>317.32</v>
      </c>
    </row>
    <row r="20" spans="1:13" ht="27.75" customHeight="1">
      <c r="A20" s="29"/>
      <c r="B20" s="29"/>
      <c r="C20" s="10" t="s">
        <v>90</v>
      </c>
      <c r="D20" s="145">
        <v>53850</v>
      </c>
      <c r="E20" s="182" t="s">
        <v>768</v>
      </c>
      <c r="F20" s="182" t="s">
        <v>768</v>
      </c>
      <c r="G20" s="182" t="s">
        <v>768</v>
      </c>
      <c r="H20" s="182" t="s">
        <v>768</v>
      </c>
      <c r="I20" s="182" t="s">
        <v>768</v>
      </c>
      <c r="J20" s="182" t="s">
        <v>768</v>
      </c>
      <c r="K20" s="165" t="s">
        <v>29</v>
      </c>
      <c r="L20" s="246">
        <v>429.56</v>
      </c>
      <c r="M20" s="240">
        <v>2401.12</v>
      </c>
    </row>
    <row r="21" spans="1:13" ht="25.5">
      <c r="A21" s="29"/>
      <c r="B21" s="29"/>
      <c r="C21" s="10" t="s">
        <v>91</v>
      </c>
      <c r="D21" s="145">
        <v>53852</v>
      </c>
      <c r="E21" s="182" t="s">
        <v>768</v>
      </c>
      <c r="F21" s="182" t="s">
        <v>768</v>
      </c>
      <c r="G21" s="182" t="s">
        <v>768</v>
      </c>
      <c r="H21" s="182" t="s">
        <v>768</v>
      </c>
      <c r="I21" s="182" t="s">
        <v>768</v>
      </c>
      <c r="J21" s="182" t="s">
        <v>768</v>
      </c>
      <c r="K21" s="165" t="s">
        <v>29</v>
      </c>
      <c r="L21" s="246">
        <v>467.35</v>
      </c>
      <c r="M21" s="240">
        <v>2297.67</v>
      </c>
    </row>
    <row r="22" spans="3:13" ht="41.25" customHeight="1">
      <c r="C22" s="10" t="s">
        <v>92</v>
      </c>
      <c r="D22" s="145">
        <v>38562</v>
      </c>
      <c r="E22" s="182" t="s">
        <v>768</v>
      </c>
      <c r="F22" s="182" t="s">
        <v>768</v>
      </c>
      <c r="G22" s="182" t="s">
        <v>768</v>
      </c>
      <c r="H22" s="182" t="s">
        <v>768</v>
      </c>
      <c r="I22" s="182" t="s">
        <v>768</v>
      </c>
      <c r="J22" s="182" t="s">
        <v>768</v>
      </c>
      <c r="K22" s="165" t="s">
        <v>29</v>
      </c>
      <c r="L22" s="247">
        <v>476.77</v>
      </c>
      <c r="M22" s="247">
        <v>476.77</v>
      </c>
    </row>
    <row r="23" spans="3:13" ht="51">
      <c r="C23" s="10" t="s">
        <v>93</v>
      </c>
      <c r="D23" s="145">
        <v>55801</v>
      </c>
      <c r="E23" s="182" t="s">
        <v>768</v>
      </c>
      <c r="F23" s="182" t="s">
        <v>768</v>
      </c>
      <c r="G23" s="182" t="s">
        <v>768</v>
      </c>
      <c r="H23" s="182" t="s">
        <v>768</v>
      </c>
      <c r="I23" s="182" t="s">
        <v>768</v>
      </c>
      <c r="J23" s="182" t="s">
        <v>768</v>
      </c>
      <c r="K23" s="165" t="s">
        <v>29</v>
      </c>
      <c r="L23" s="247">
        <v>791.93</v>
      </c>
      <c r="M23" s="247">
        <v>791.93</v>
      </c>
    </row>
    <row r="24" spans="3:13" ht="15">
      <c r="C24" s="51" t="s">
        <v>94</v>
      </c>
      <c r="D24" s="145">
        <v>55810</v>
      </c>
      <c r="E24" s="182" t="s">
        <v>768</v>
      </c>
      <c r="F24" s="182" t="s">
        <v>768</v>
      </c>
      <c r="G24" s="182" t="s">
        <v>768</v>
      </c>
      <c r="H24" s="182" t="s">
        <v>768</v>
      </c>
      <c r="I24" s="182" t="s">
        <v>768</v>
      </c>
      <c r="J24" s="182" t="s">
        <v>768</v>
      </c>
      <c r="K24" s="165" t="s">
        <v>29</v>
      </c>
      <c r="L24" s="247">
        <v>961.17</v>
      </c>
      <c r="M24" s="247">
        <v>961.17</v>
      </c>
    </row>
    <row r="25" spans="3:13" ht="25.5">
      <c r="C25" s="10" t="s">
        <v>95</v>
      </c>
      <c r="D25" s="145">
        <v>55812</v>
      </c>
      <c r="E25" s="182" t="s">
        <v>768</v>
      </c>
      <c r="F25" s="182" t="s">
        <v>768</v>
      </c>
      <c r="G25" s="182" t="s">
        <v>768</v>
      </c>
      <c r="H25" s="182" t="s">
        <v>768</v>
      </c>
      <c r="I25" s="182" t="s">
        <v>768</v>
      </c>
      <c r="J25" s="182" t="s">
        <v>768</v>
      </c>
      <c r="K25" s="165" t="s">
        <v>29</v>
      </c>
      <c r="L25" s="247">
        <v>1169.76</v>
      </c>
      <c r="M25" s="247">
        <v>1169.76</v>
      </c>
    </row>
    <row r="26" spans="3:13" ht="38.25">
      <c r="C26" s="10" t="s">
        <v>96</v>
      </c>
      <c r="D26" s="145">
        <v>55815</v>
      </c>
      <c r="E26" s="182" t="s">
        <v>768</v>
      </c>
      <c r="F26" s="182" t="s">
        <v>768</v>
      </c>
      <c r="G26" s="182" t="s">
        <v>768</v>
      </c>
      <c r="H26" s="182" t="s">
        <v>768</v>
      </c>
      <c r="I26" s="182" t="s">
        <v>768</v>
      </c>
      <c r="J26" s="182" t="s">
        <v>768</v>
      </c>
      <c r="K26" s="165" t="s">
        <v>29</v>
      </c>
      <c r="L26" s="247">
        <v>1291.84</v>
      </c>
      <c r="M26" s="247">
        <v>1291.84</v>
      </c>
    </row>
    <row r="27" spans="3:13" ht="51">
      <c r="C27" s="10" t="s">
        <v>97</v>
      </c>
      <c r="D27" s="145">
        <v>55821</v>
      </c>
      <c r="E27" s="182" t="s">
        <v>768</v>
      </c>
      <c r="F27" s="182" t="s">
        <v>768</v>
      </c>
      <c r="G27" s="182" t="s">
        <v>768</v>
      </c>
      <c r="H27" s="182" t="s">
        <v>768</v>
      </c>
      <c r="I27" s="182" t="s">
        <v>768</v>
      </c>
      <c r="J27" s="182" t="s">
        <v>768</v>
      </c>
      <c r="K27" s="165" t="s">
        <v>29</v>
      </c>
      <c r="L27" s="247">
        <v>637.56</v>
      </c>
      <c r="M27" s="247">
        <v>637.56</v>
      </c>
    </row>
    <row r="28" spans="3:13" ht="15">
      <c r="C28" s="51" t="s">
        <v>98</v>
      </c>
      <c r="D28" s="145">
        <v>55831</v>
      </c>
      <c r="E28" s="182" t="s">
        <v>768</v>
      </c>
      <c r="F28" s="182" t="s">
        <v>768</v>
      </c>
      <c r="G28" s="182" t="s">
        <v>768</v>
      </c>
      <c r="H28" s="182" t="s">
        <v>768</v>
      </c>
      <c r="I28" s="182" t="s">
        <v>768</v>
      </c>
      <c r="J28" s="182" t="s">
        <v>768</v>
      </c>
      <c r="K28" s="165" t="s">
        <v>29</v>
      </c>
      <c r="L28" s="247">
        <v>690.8</v>
      </c>
      <c r="M28" s="247">
        <v>690.8</v>
      </c>
    </row>
    <row r="29" spans="3:13" ht="25.5">
      <c r="C29" s="10" t="s">
        <v>99</v>
      </c>
      <c r="D29" s="145">
        <v>55840</v>
      </c>
      <c r="E29" s="182" t="s">
        <v>768</v>
      </c>
      <c r="F29" s="182" t="s">
        <v>768</v>
      </c>
      <c r="G29" s="182" t="s">
        <v>768</v>
      </c>
      <c r="H29" s="182" t="s">
        <v>768</v>
      </c>
      <c r="I29" s="182" t="s">
        <v>768</v>
      </c>
      <c r="J29" s="182" t="s">
        <v>768</v>
      </c>
      <c r="K29" s="165" t="s">
        <v>29</v>
      </c>
      <c r="L29" s="247">
        <v>979.19</v>
      </c>
      <c r="M29" s="247">
        <v>979.19</v>
      </c>
    </row>
    <row r="30" spans="3:13" ht="38.25">
      <c r="C30" s="10" t="s">
        <v>100</v>
      </c>
      <c r="D30" s="145">
        <v>55842</v>
      </c>
      <c r="E30" s="182" t="s">
        <v>768</v>
      </c>
      <c r="F30" s="182" t="s">
        <v>768</v>
      </c>
      <c r="G30" s="182" t="s">
        <v>768</v>
      </c>
      <c r="H30" s="182" t="s">
        <v>768</v>
      </c>
      <c r="I30" s="182" t="s">
        <v>768</v>
      </c>
      <c r="J30" s="182" t="s">
        <v>768</v>
      </c>
      <c r="K30" s="165" t="s">
        <v>29</v>
      </c>
      <c r="L30" s="247">
        <v>1048.75</v>
      </c>
      <c r="M30" s="247">
        <v>1048.75</v>
      </c>
    </row>
    <row r="31" spans="3:13" ht="63.75">
      <c r="C31" s="10" t="s">
        <v>101</v>
      </c>
      <c r="D31" s="145">
        <v>55845</v>
      </c>
      <c r="E31" s="182" t="s">
        <v>768</v>
      </c>
      <c r="F31" s="182" t="s">
        <v>768</v>
      </c>
      <c r="G31" s="182" t="s">
        <v>768</v>
      </c>
      <c r="H31" s="182" t="s">
        <v>768</v>
      </c>
      <c r="I31" s="182" t="s">
        <v>768</v>
      </c>
      <c r="J31" s="182" t="s">
        <v>768</v>
      </c>
      <c r="K31" s="165" t="s">
        <v>29</v>
      </c>
      <c r="L31" s="247">
        <v>1198.7</v>
      </c>
      <c r="M31" s="247">
        <v>1198.7</v>
      </c>
    </row>
    <row r="32" spans="3:13" ht="38.25">
      <c r="C32" s="10" t="s">
        <v>102</v>
      </c>
      <c r="D32" s="145">
        <v>55875</v>
      </c>
      <c r="E32" s="182" t="s">
        <v>768</v>
      </c>
      <c r="F32" s="182" t="s">
        <v>768</v>
      </c>
      <c r="G32" s="182" t="s">
        <v>768</v>
      </c>
      <c r="H32" s="182" t="s">
        <v>768</v>
      </c>
      <c r="I32" s="182" t="s">
        <v>768</v>
      </c>
      <c r="J32" s="182" t="s">
        <v>768</v>
      </c>
      <c r="K32" s="165" t="s">
        <v>29</v>
      </c>
      <c r="L32" s="247">
        <v>559.1</v>
      </c>
      <c r="M32" s="247">
        <v>559.1</v>
      </c>
    </row>
    <row r="33" spans="3:13" ht="15">
      <c r="C33" s="319" t="s">
        <v>103</v>
      </c>
      <c r="D33" s="149">
        <v>77776</v>
      </c>
      <c r="E33" s="182" t="s">
        <v>768</v>
      </c>
      <c r="F33" s="182" t="s">
        <v>768</v>
      </c>
      <c r="G33" s="182" t="s">
        <v>768</v>
      </c>
      <c r="H33" s="182" t="s">
        <v>768</v>
      </c>
      <c r="I33" s="182" t="s">
        <v>768</v>
      </c>
      <c r="J33" s="182" t="s">
        <v>768</v>
      </c>
      <c r="K33" s="165" t="s">
        <v>29</v>
      </c>
      <c r="L33" s="247">
        <v>289.72</v>
      </c>
      <c r="M33" s="247">
        <v>289.72</v>
      </c>
    </row>
    <row r="34" spans="3:13" ht="15">
      <c r="C34" s="319" t="s">
        <v>262</v>
      </c>
      <c r="D34" s="145" t="s">
        <v>104</v>
      </c>
      <c r="E34" s="182" t="s">
        <v>768</v>
      </c>
      <c r="F34" s="182" t="s">
        <v>768</v>
      </c>
      <c r="G34" s="182" t="s">
        <v>768</v>
      </c>
      <c r="H34" s="182" t="s">
        <v>768</v>
      </c>
      <c r="I34" s="182" t="s">
        <v>768</v>
      </c>
      <c r="J34" s="182" t="s">
        <v>768</v>
      </c>
      <c r="K34" s="165" t="s">
        <v>29</v>
      </c>
      <c r="L34" s="247">
        <v>167.26</v>
      </c>
      <c r="M34" s="247">
        <v>167.26</v>
      </c>
    </row>
    <row r="35" spans="3:13" ht="15">
      <c r="C35" s="319" t="s">
        <v>205</v>
      </c>
      <c r="D35" s="145" t="s">
        <v>105</v>
      </c>
      <c r="E35" s="182" t="s">
        <v>768</v>
      </c>
      <c r="F35" s="182" t="s">
        <v>768</v>
      </c>
      <c r="G35" s="182" t="s">
        <v>768</v>
      </c>
      <c r="H35" s="182" t="s">
        <v>768</v>
      </c>
      <c r="I35" s="182" t="s">
        <v>768</v>
      </c>
      <c r="J35" s="182" t="s">
        <v>768</v>
      </c>
      <c r="K35" s="165" t="s">
        <v>29</v>
      </c>
      <c r="L35" s="247">
        <v>122.46</v>
      </c>
      <c r="M35" s="247">
        <v>122.46</v>
      </c>
    </row>
    <row r="36" spans="3:13" ht="15">
      <c r="C36" s="319" t="s">
        <v>103</v>
      </c>
      <c r="D36" s="149">
        <v>77777</v>
      </c>
      <c r="E36" s="182" t="s">
        <v>768</v>
      </c>
      <c r="F36" s="182" t="s">
        <v>768</v>
      </c>
      <c r="G36" s="182" t="s">
        <v>768</v>
      </c>
      <c r="H36" s="182" t="s">
        <v>768</v>
      </c>
      <c r="I36" s="182" t="s">
        <v>768</v>
      </c>
      <c r="J36" s="182" t="s">
        <v>768</v>
      </c>
      <c r="K36" s="165" t="s">
        <v>29</v>
      </c>
      <c r="L36" s="247">
        <v>436.11</v>
      </c>
      <c r="M36" s="247">
        <v>436.11</v>
      </c>
    </row>
    <row r="37" spans="3:13" ht="15">
      <c r="C37" s="51" t="s">
        <v>262</v>
      </c>
      <c r="D37" s="145" t="s">
        <v>106</v>
      </c>
      <c r="E37" s="182" t="s">
        <v>768</v>
      </c>
      <c r="F37" s="182" t="s">
        <v>768</v>
      </c>
      <c r="G37" s="182" t="s">
        <v>768</v>
      </c>
      <c r="H37" s="182" t="s">
        <v>768</v>
      </c>
      <c r="I37" s="182" t="s">
        <v>768</v>
      </c>
      <c r="J37" s="182" t="s">
        <v>768</v>
      </c>
      <c r="K37" s="165" t="s">
        <v>29</v>
      </c>
      <c r="L37" s="247">
        <v>279.5</v>
      </c>
      <c r="M37" s="247">
        <v>279.5</v>
      </c>
    </row>
    <row r="38" spans="3:13" ht="15">
      <c r="C38" s="319" t="s">
        <v>205</v>
      </c>
      <c r="D38" s="145" t="s">
        <v>107</v>
      </c>
      <c r="E38" s="182" t="s">
        <v>768</v>
      </c>
      <c r="F38" s="182" t="s">
        <v>768</v>
      </c>
      <c r="G38" s="182" t="s">
        <v>768</v>
      </c>
      <c r="H38" s="182" t="s">
        <v>768</v>
      </c>
      <c r="I38" s="182" t="s">
        <v>768</v>
      </c>
      <c r="J38" s="182" t="s">
        <v>768</v>
      </c>
      <c r="K38" s="165" t="s">
        <v>29</v>
      </c>
      <c r="L38" s="247">
        <v>156.61</v>
      </c>
      <c r="M38" s="247">
        <v>156.61</v>
      </c>
    </row>
    <row r="39" spans="3:13" ht="15">
      <c r="C39" s="10" t="s">
        <v>108</v>
      </c>
      <c r="D39" s="149">
        <v>77778</v>
      </c>
      <c r="E39" s="182" t="s">
        <v>768</v>
      </c>
      <c r="F39" s="182" t="s">
        <v>768</v>
      </c>
      <c r="G39" s="182" t="s">
        <v>768</v>
      </c>
      <c r="H39" s="182" t="s">
        <v>768</v>
      </c>
      <c r="I39" s="182" t="s">
        <v>768</v>
      </c>
      <c r="J39" s="182" t="s">
        <v>768</v>
      </c>
      <c r="K39" s="165" t="s">
        <v>29</v>
      </c>
      <c r="L39" s="247">
        <v>613.65</v>
      </c>
      <c r="M39" s="247">
        <v>613.65</v>
      </c>
    </row>
    <row r="40" spans="3:13" ht="15">
      <c r="C40" s="51" t="s">
        <v>262</v>
      </c>
      <c r="D40" s="145" t="s">
        <v>109</v>
      </c>
      <c r="E40" s="182" t="s">
        <v>768</v>
      </c>
      <c r="F40" s="182" t="s">
        <v>768</v>
      </c>
      <c r="G40" s="182" t="s">
        <v>768</v>
      </c>
      <c r="H40" s="182" t="s">
        <v>768</v>
      </c>
      <c r="I40" s="182" t="s">
        <v>768</v>
      </c>
      <c r="J40" s="182" t="s">
        <v>768</v>
      </c>
      <c r="K40" s="165" t="s">
        <v>29</v>
      </c>
      <c r="L40" s="247">
        <v>411.74</v>
      </c>
      <c r="M40" s="247">
        <v>411.74</v>
      </c>
    </row>
    <row r="41" spans="3:13" ht="15">
      <c r="C41" s="319" t="s">
        <v>205</v>
      </c>
      <c r="D41" s="145" t="s">
        <v>110</v>
      </c>
      <c r="E41" s="182" t="s">
        <v>768</v>
      </c>
      <c r="F41" s="182" t="s">
        <v>768</v>
      </c>
      <c r="G41" s="182" t="s">
        <v>768</v>
      </c>
      <c r="H41" s="182" t="s">
        <v>768</v>
      </c>
      <c r="I41" s="182" t="s">
        <v>768</v>
      </c>
      <c r="J41" s="182" t="s">
        <v>768</v>
      </c>
      <c r="K41" s="165" t="s">
        <v>29</v>
      </c>
      <c r="L41" s="247">
        <v>201.89</v>
      </c>
      <c r="M41" s="247">
        <v>201.89</v>
      </c>
    </row>
    <row r="42" spans="3:13" ht="38.25">
      <c r="C42" s="10" t="s">
        <v>512</v>
      </c>
      <c r="D42" s="149">
        <v>55860</v>
      </c>
      <c r="E42" s="182" t="s">
        <v>768</v>
      </c>
      <c r="F42" s="182" t="s">
        <v>768</v>
      </c>
      <c r="G42" s="182" t="s">
        <v>768</v>
      </c>
      <c r="H42" s="182" t="s">
        <v>768</v>
      </c>
      <c r="I42" s="182" t="s">
        <v>768</v>
      </c>
      <c r="J42" s="182" t="s">
        <v>768</v>
      </c>
      <c r="K42" s="165" t="s">
        <v>29</v>
      </c>
      <c r="L42" s="247">
        <v>641</v>
      </c>
      <c r="M42" s="247">
        <v>641</v>
      </c>
    </row>
    <row r="43" spans="3:13" ht="38.25">
      <c r="C43" s="10" t="s">
        <v>111</v>
      </c>
      <c r="D43" s="149">
        <v>55862</v>
      </c>
      <c r="E43" s="182" t="s">
        <v>768</v>
      </c>
      <c r="F43" s="182" t="s">
        <v>768</v>
      </c>
      <c r="G43" s="182" t="s">
        <v>768</v>
      </c>
      <c r="H43" s="182" t="s">
        <v>768</v>
      </c>
      <c r="I43" s="182" t="s">
        <v>768</v>
      </c>
      <c r="J43" s="182" t="s">
        <v>768</v>
      </c>
      <c r="K43" s="165" t="s">
        <v>29</v>
      </c>
      <c r="L43" s="247">
        <v>811.86</v>
      </c>
      <c r="M43" s="247">
        <v>811.86</v>
      </c>
    </row>
    <row r="44" spans="3:13" ht="51">
      <c r="C44" s="10" t="s">
        <v>112</v>
      </c>
      <c r="D44" s="145">
        <v>55865</v>
      </c>
      <c r="E44" s="182" t="s">
        <v>768</v>
      </c>
      <c r="F44" s="182" t="s">
        <v>768</v>
      </c>
      <c r="G44" s="182" t="s">
        <v>768</v>
      </c>
      <c r="H44" s="182" t="s">
        <v>768</v>
      </c>
      <c r="I44" s="182" t="s">
        <v>768</v>
      </c>
      <c r="J44" s="182" t="s">
        <v>768</v>
      </c>
      <c r="K44" s="165" t="s">
        <v>29</v>
      </c>
      <c r="L44" s="247">
        <v>973.87</v>
      </c>
      <c r="M44" s="247">
        <v>973.87</v>
      </c>
    </row>
    <row r="45" spans="3:13" ht="15">
      <c r="C45" s="51" t="s">
        <v>113</v>
      </c>
      <c r="D45" s="145">
        <v>76870</v>
      </c>
      <c r="E45" s="182" t="s">
        <v>768</v>
      </c>
      <c r="F45" s="182" t="s">
        <v>768</v>
      </c>
      <c r="G45" s="182" t="s">
        <v>768</v>
      </c>
      <c r="H45" s="182" t="s">
        <v>768</v>
      </c>
      <c r="I45" s="182" t="s">
        <v>768</v>
      </c>
      <c r="J45" s="182" t="s">
        <v>768</v>
      </c>
      <c r="K45" s="165" t="s">
        <v>29</v>
      </c>
      <c r="L45" s="247">
        <v>87.34</v>
      </c>
      <c r="M45" s="247">
        <v>87.34</v>
      </c>
    </row>
    <row r="46" spans="3:13" ht="15">
      <c r="C46" s="51" t="s">
        <v>201</v>
      </c>
      <c r="D46" s="145" t="s">
        <v>114</v>
      </c>
      <c r="E46" s="182" t="s">
        <v>768</v>
      </c>
      <c r="F46" s="182" t="s">
        <v>768</v>
      </c>
      <c r="G46" s="182" t="s">
        <v>768</v>
      </c>
      <c r="H46" s="182" t="s">
        <v>768</v>
      </c>
      <c r="I46" s="182" t="s">
        <v>768</v>
      </c>
      <c r="J46" s="182" t="s">
        <v>768</v>
      </c>
      <c r="K46" s="165" t="s">
        <v>29</v>
      </c>
      <c r="L46" s="247">
        <v>23.18</v>
      </c>
      <c r="M46" s="247">
        <v>23.18</v>
      </c>
    </row>
    <row r="47" spans="3:13" ht="15">
      <c r="C47" s="319" t="s">
        <v>652</v>
      </c>
      <c r="D47" s="145" t="s">
        <v>115</v>
      </c>
      <c r="E47" s="182" t="s">
        <v>768</v>
      </c>
      <c r="F47" s="182" t="s">
        <v>768</v>
      </c>
      <c r="G47" s="182" t="s">
        <v>768</v>
      </c>
      <c r="H47" s="182" t="s">
        <v>768</v>
      </c>
      <c r="I47" s="182" t="s">
        <v>768</v>
      </c>
      <c r="J47" s="182" t="s">
        <v>768</v>
      </c>
      <c r="K47" s="165" t="s">
        <v>29</v>
      </c>
      <c r="L47" s="247">
        <v>64.16</v>
      </c>
      <c r="M47" s="247">
        <v>64.16</v>
      </c>
    </row>
    <row r="48" spans="3:13" ht="15">
      <c r="C48" s="10" t="s">
        <v>116</v>
      </c>
      <c r="D48" s="149">
        <v>76872</v>
      </c>
      <c r="E48" s="182" t="s">
        <v>768</v>
      </c>
      <c r="F48" s="182" t="s">
        <v>768</v>
      </c>
      <c r="G48" s="182" t="s">
        <v>768</v>
      </c>
      <c r="H48" s="182" t="s">
        <v>768</v>
      </c>
      <c r="I48" s="182" t="s">
        <v>768</v>
      </c>
      <c r="J48" s="182" t="s">
        <v>768</v>
      </c>
      <c r="K48" s="165" t="s">
        <v>29</v>
      </c>
      <c r="L48" s="247">
        <v>100.35</v>
      </c>
      <c r="M48" s="247">
        <v>100.35</v>
      </c>
    </row>
    <row r="49" spans="3:13" ht="15">
      <c r="C49" s="51" t="s">
        <v>201</v>
      </c>
      <c r="D49" s="145" t="s">
        <v>303</v>
      </c>
      <c r="E49" s="182" t="s">
        <v>768</v>
      </c>
      <c r="F49" s="182" t="s">
        <v>768</v>
      </c>
      <c r="G49" s="182" t="s">
        <v>768</v>
      </c>
      <c r="H49" s="182" t="s">
        <v>768</v>
      </c>
      <c r="I49" s="182" t="s">
        <v>768</v>
      </c>
      <c r="J49" s="182" t="s">
        <v>768</v>
      </c>
      <c r="K49" s="165" t="s">
        <v>29</v>
      </c>
      <c r="L49" s="247">
        <v>25.47</v>
      </c>
      <c r="M49" s="247">
        <v>25.47</v>
      </c>
    </row>
    <row r="50" spans="3:13" ht="15">
      <c r="C50" s="319" t="s">
        <v>652</v>
      </c>
      <c r="D50" s="145" t="s">
        <v>304</v>
      </c>
      <c r="E50" s="182" t="s">
        <v>768</v>
      </c>
      <c r="F50" s="182" t="s">
        <v>768</v>
      </c>
      <c r="G50" s="182" t="s">
        <v>768</v>
      </c>
      <c r="H50" s="182" t="s">
        <v>768</v>
      </c>
      <c r="I50" s="182" t="s">
        <v>768</v>
      </c>
      <c r="J50" s="182" t="s">
        <v>768</v>
      </c>
      <c r="K50" s="165" t="s">
        <v>29</v>
      </c>
      <c r="L50" s="247">
        <v>74.88</v>
      </c>
      <c r="M50" s="247">
        <v>74.88</v>
      </c>
    </row>
    <row r="51" spans="3:13" ht="27" customHeight="1">
      <c r="C51" s="10" t="s">
        <v>117</v>
      </c>
      <c r="D51" s="145">
        <v>76873</v>
      </c>
      <c r="E51" s="182" t="s">
        <v>768</v>
      </c>
      <c r="F51" s="182" t="s">
        <v>768</v>
      </c>
      <c r="G51" s="182" t="s">
        <v>768</v>
      </c>
      <c r="H51" s="182" t="s">
        <v>768</v>
      </c>
      <c r="I51" s="182" t="s">
        <v>768</v>
      </c>
      <c r="J51" s="182" t="s">
        <v>768</v>
      </c>
      <c r="K51" s="165" t="s">
        <v>29</v>
      </c>
      <c r="L51" s="247">
        <v>131.14</v>
      </c>
      <c r="M51" s="247">
        <v>131.14</v>
      </c>
    </row>
    <row r="52" spans="3:13" ht="15">
      <c r="C52" s="128" t="s">
        <v>201</v>
      </c>
      <c r="D52" s="144" t="s">
        <v>118</v>
      </c>
      <c r="E52" s="182" t="s">
        <v>768</v>
      </c>
      <c r="F52" s="182" t="s">
        <v>768</v>
      </c>
      <c r="G52" s="182" t="s">
        <v>768</v>
      </c>
      <c r="H52" s="182" t="s">
        <v>768</v>
      </c>
      <c r="I52" s="182" t="s">
        <v>768</v>
      </c>
      <c r="J52" s="182" t="s">
        <v>768</v>
      </c>
      <c r="K52" s="165" t="s">
        <v>29</v>
      </c>
      <c r="L52" s="248">
        <v>56.35</v>
      </c>
      <c r="M52" s="248">
        <v>56.35</v>
      </c>
    </row>
    <row r="53" spans="3:13" ht="15">
      <c r="C53" s="319" t="s">
        <v>652</v>
      </c>
      <c r="D53" s="145" t="s">
        <v>119</v>
      </c>
      <c r="E53" s="182" t="s">
        <v>768</v>
      </c>
      <c r="F53" s="182" t="s">
        <v>768</v>
      </c>
      <c r="G53" s="182" t="s">
        <v>768</v>
      </c>
      <c r="H53" s="182" t="s">
        <v>768</v>
      </c>
      <c r="I53" s="182" t="s">
        <v>768</v>
      </c>
      <c r="J53" s="182" t="s">
        <v>768</v>
      </c>
      <c r="K53" s="165" t="s">
        <v>29</v>
      </c>
      <c r="L53" s="247">
        <v>74.79</v>
      </c>
      <c r="M53" s="247">
        <v>74.79</v>
      </c>
    </row>
    <row r="55" spans="3:12" ht="12.75">
      <c r="C55" s="40"/>
      <c r="D55" s="40"/>
      <c r="E55" s="40"/>
      <c r="F55" s="40"/>
      <c r="G55" s="40"/>
      <c r="H55" s="40"/>
      <c r="I55" s="40"/>
      <c r="J55" s="40"/>
      <c r="K55" s="40"/>
      <c r="L55" s="249"/>
    </row>
  </sheetData>
  <sheetProtection/>
  <mergeCells count="7">
    <mergeCell ref="L1:M1"/>
    <mergeCell ref="A2:B2"/>
    <mergeCell ref="E2:F2"/>
    <mergeCell ref="G2:H2"/>
    <mergeCell ref="I2:J2"/>
    <mergeCell ref="L2:M2"/>
    <mergeCell ref="E1:J1"/>
  </mergeCells>
  <printOptions/>
  <pageMargins left="0.25" right="0.25" top="0.5" bottom="0.25" header="0.05" footer="0.05"/>
  <pageSetup fitToHeight="0" fitToWidth="1" horizontalDpi="300" verticalDpi="300" orientation="landscape" scale="78" r:id="rId1"/>
  <headerFooter alignWithMargins="0">
    <oddHeader>&amp;C&amp;"Arial,Bold"&amp;12 2015 Prostate Cancer Reimbursement Rates*  (Effective January 01, 2015)</oddHeader>
    <oddFooter>&amp;L&amp;"Arial,Bold"CCPC#15-##-att3_CPEST-ReimbursementRateTables-2015-04-##&amp;R&amp;"Arial,Bold"Prostate Cancer CY 2015 Medicare and Medicaid Rates-Page &amp;P</oddFooter>
  </headerFooter>
</worksheet>
</file>

<file path=xl/worksheets/sheet4.xml><?xml version="1.0" encoding="utf-8"?>
<worksheet xmlns="http://schemas.openxmlformats.org/spreadsheetml/2006/main" xmlns:r="http://schemas.openxmlformats.org/officeDocument/2006/relationships">
  <dimension ref="A1:M67"/>
  <sheetViews>
    <sheetView view="pageLayout" zoomScale="70" zoomScaleNormal="75" zoomScalePageLayoutView="70" workbookViewId="0" topLeftCell="A56">
      <selection activeCell="A1" sqref="A1"/>
    </sheetView>
  </sheetViews>
  <sheetFormatPr defaultColWidth="9.140625" defaultRowHeight="12.75"/>
  <cols>
    <col min="1" max="2" width="5.421875" style="12" customWidth="1"/>
    <col min="3" max="3" width="42.57421875" style="12" customWidth="1"/>
    <col min="4" max="4" width="15.28125" style="97" customWidth="1"/>
    <col min="5" max="5" width="16.57421875" style="1" customWidth="1"/>
    <col min="6" max="6" width="20.421875" style="12" customWidth="1"/>
    <col min="7" max="7" width="14.57421875" style="12" customWidth="1"/>
    <col min="8" max="8" width="18.8515625" style="12" customWidth="1"/>
    <col min="9" max="9" width="14.57421875" style="12" customWidth="1"/>
    <col min="10" max="10" width="17.28125" style="12" customWidth="1"/>
    <col min="11" max="11" width="12.28125" style="12" bestFit="1" customWidth="1"/>
    <col min="12" max="12" width="16.140625" style="12" customWidth="1"/>
    <col min="13" max="13" width="17.7109375" style="12" customWidth="1"/>
    <col min="14" max="14" width="16.28125" style="12" customWidth="1"/>
    <col min="15" max="16384" width="9.140625" style="12" customWidth="1"/>
  </cols>
  <sheetData>
    <row r="1" spans="1:13" s="14" customFormat="1" ht="15.75" customHeight="1" thickBot="1">
      <c r="A1" s="49" t="s">
        <v>412</v>
      </c>
      <c r="B1" s="50"/>
      <c r="C1" s="98"/>
      <c r="D1" s="95" t="s">
        <v>160</v>
      </c>
      <c r="E1" s="803" t="s">
        <v>499</v>
      </c>
      <c r="F1" s="801"/>
      <c r="G1" s="801"/>
      <c r="H1" s="801"/>
      <c r="I1" s="801"/>
      <c r="J1" s="802"/>
      <c r="K1" s="259"/>
      <c r="L1" s="811" t="s">
        <v>760</v>
      </c>
      <c r="M1" s="812"/>
    </row>
    <row r="2" spans="1:13" s="14" customFormat="1" ht="15.75" customHeight="1" thickBot="1">
      <c r="A2" s="795"/>
      <c r="B2" s="795"/>
      <c r="C2" s="9"/>
      <c r="D2" s="9"/>
      <c r="E2" s="796" t="s">
        <v>371</v>
      </c>
      <c r="F2" s="797"/>
      <c r="G2" s="796" t="s">
        <v>372</v>
      </c>
      <c r="H2" s="797"/>
      <c r="I2" s="796" t="s">
        <v>373</v>
      </c>
      <c r="J2" s="797"/>
      <c r="K2" s="258" t="s">
        <v>494</v>
      </c>
      <c r="L2" s="796" t="s">
        <v>384</v>
      </c>
      <c r="M2" s="797"/>
    </row>
    <row r="3" spans="3:13" s="14" customFormat="1" ht="15" customHeight="1" thickBot="1">
      <c r="C3" s="9"/>
      <c r="D3" s="9"/>
      <c r="E3" s="26" t="s">
        <v>162</v>
      </c>
      <c r="F3" s="26" t="s">
        <v>163</v>
      </c>
      <c r="G3" s="27" t="s">
        <v>162</v>
      </c>
      <c r="H3" s="27" t="s">
        <v>163</v>
      </c>
      <c r="I3" s="27" t="s">
        <v>162</v>
      </c>
      <c r="J3" s="27" t="s">
        <v>163</v>
      </c>
      <c r="K3" s="27" t="s">
        <v>617</v>
      </c>
      <c r="L3" s="27" t="s">
        <v>502</v>
      </c>
      <c r="M3" s="27" t="s">
        <v>163</v>
      </c>
    </row>
    <row r="4" spans="3:13" s="14" customFormat="1" ht="9.75" customHeight="1">
      <c r="C4" s="9"/>
      <c r="D4" s="9"/>
      <c r="E4" s="91"/>
      <c r="F4" s="91"/>
      <c r="G4" s="28"/>
      <c r="H4" s="28"/>
      <c r="I4" s="28"/>
      <c r="J4" s="28"/>
      <c r="K4" s="28"/>
      <c r="L4" s="28"/>
      <c r="M4" s="28"/>
    </row>
    <row r="5" spans="1:13" s="1" customFormat="1" ht="14.25" customHeight="1" thickBot="1">
      <c r="A5" s="24" t="s">
        <v>120</v>
      </c>
      <c r="B5" s="18"/>
      <c r="C5" s="19"/>
      <c r="D5" s="142"/>
      <c r="E5" s="152"/>
      <c r="F5" s="152"/>
      <c r="G5" s="153"/>
      <c r="H5" s="24"/>
      <c r="I5" s="154"/>
      <c r="J5" s="154"/>
      <c r="K5" s="154"/>
      <c r="L5" s="154"/>
      <c r="M5" s="154"/>
    </row>
    <row r="6" spans="3:13" s="29" customFormat="1" ht="14.25" customHeight="1">
      <c r="C6" s="63" t="s">
        <v>121</v>
      </c>
      <c r="D6" s="155">
        <v>11400</v>
      </c>
      <c r="E6" s="288" t="s">
        <v>768</v>
      </c>
      <c r="F6" s="288" t="s">
        <v>768</v>
      </c>
      <c r="G6" s="288" t="s">
        <v>768</v>
      </c>
      <c r="H6" s="288" t="s">
        <v>768</v>
      </c>
      <c r="I6" s="288" t="s">
        <v>768</v>
      </c>
      <c r="J6" s="288" t="s">
        <v>768</v>
      </c>
      <c r="K6" s="177"/>
      <c r="L6" s="250">
        <v>52.59</v>
      </c>
      <c r="M6" s="250">
        <v>84.42</v>
      </c>
    </row>
    <row r="7" spans="3:13" ht="14.25" customHeight="1">
      <c r="C7" s="63" t="s">
        <v>123</v>
      </c>
      <c r="D7" s="155">
        <v>11422</v>
      </c>
      <c r="E7" s="592" t="s">
        <v>768</v>
      </c>
      <c r="F7" s="592" t="s">
        <v>768</v>
      </c>
      <c r="G7" s="592" t="s">
        <v>768</v>
      </c>
      <c r="H7" s="592" t="s">
        <v>768</v>
      </c>
      <c r="I7" s="592" t="s">
        <v>768</v>
      </c>
      <c r="J7" s="592" t="s">
        <v>768</v>
      </c>
      <c r="K7" s="190"/>
      <c r="L7" s="250">
        <v>91.61</v>
      </c>
      <c r="M7" s="250">
        <v>120.13</v>
      </c>
    </row>
    <row r="8" spans="3:13" ht="14.25" customHeight="1">
      <c r="C8" s="63" t="s">
        <v>124</v>
      </c>
      <c r="D8" s="155">
        <v>11423</v>
      </c>
      <c r="E8" s="592" t="s">
        <v>768</v>
      </c>
      <c r="F8" s="592" t="s">
        <v>768</v>
      </c>
      <c r="G8" s="592" t="s">
        <v>768</v>
      </c>
      <c r="H8" s="592" t="s">
        <v>768</v>
      </c>
      <c r="I8" s="592" t="s">
        <v>768</v>
      </c>
      <c r="J8" s="592" t="s">
        <v>768</v>
      </c>
      <c r="K8" s="190"/>
      <c r="L8" s="250">
        <v>106.48</v>
      </c>
      <c r="M8" s="250">
        <v>139.97</v>
      </c>
    </row>
    <row r="9" spans="3:13" ht="14.25" customHeight="1">
      <c r="C9" s="63" t="s">
        <v>125</v>
      </c>
      <c r="D9" s="155">
        <v>11424</v>
      </c>
      <c r="E9" s="592" t="s">
        <v>768</v>
      </c>
      <c r="F9" s="592" t="s">
        <v>768</v>
      </c>
      <c r="G9" s="592" t="s">
        <v>768</v>
      </c>
      <c r="H9" s="592" t="s">
        <v>768</v>
      </c>
      <c r="I9" s="592" t="s">
        <v>768</v>
      </c>
      <c r="J9" s="592" t="s">
        <v>768</v>
      </c>
      <c r="K9" s="190"/>
      <c r="L9" s="250">
        <v>123.14</v>
      </c>
      <c r="M9" s="250">
        <v>160.36</v>
      </c>
    </row>
    <row r="10" spans="3:13" ht="14.25" customHeight="1">
      <c r="C10" s="63" t="s">
        <v>126</v>
      </c>
      <c r="D10" s="155">
        <v>11426</v>
      </c>
      <c r="E10" s="592" t="s">
        <v>768</v>
      </c>
      <c r="F10" s="592" t="s">
        <v>768</v>
      </c>
      <c r="G10" s="592" t="s">
        <v>768</v>
      </c>
      <c r="H10" s="592" t="s">
        <v>768</v>
      </c>
      <c r="I10" s="592" t="s">
        <v>768</v>
      </c>
      <c r="J10" s="592" t="s">
        <v>768</v>
      </c>
      <c r="K10" s="190"/>
      <c r="L10" s="250">
        <v>185.95</v>
      </c>
      <c r="M10" s="250">
        <v>227.18</v>
      </c>
    </row>
    <row r="11" spans="1:13" s="1" customFormat="1" ht="14.25" customHeight="1" thickBot="1">
      <c r="A11" s="24" t="s">
        <v>413</v>
      </c>
      <c r="B11" s="18"/>
      <c r="C11" s="19"/>
      <c r="D11" s="142"/>
      <c r="E11" s="593"/>
      <c r="F11" s="593"/>
      <c r="G11" s="593"/>
      <c r="H11" s="593"/>
      <c r="I11" s="593"/>
      <c r="J11" s="593"/>
      <c r="K11" s="191"/>
      <c r="L11" s="251"/>
      <c r="M11" s="251"/>
    </row>
    <row r="12" spans="3:13" ht="14.25" customHeight="1">
      <c r="C12" s="99" t="s">
        <v>121</v>
      </c>
      <c r="D12" s="155">
        <v>11440</v>
      </c>
      <c r="E12" s="287" t="s">
        <v>768</v>
      </c>
      <c r="F12" s="287" t="s">
        <v>768</v>
      </c>
      <c r="G12" s="287" t="s">
        <v>768</v>
      </c>
      <c r="H12" s="287" t="s">
        <v>768</v>
      </c>
      <c r="I12" s="287" t="s">
        <v>768</v>
      </c>
      <c r="J12" s="287" t="s">
        <v>768</v>
      </c>
      <c r="K12" s="176"/>
      <c r="L12" s="250">
        <v>69.38</v>
      </c>
      <c r="M12" s="250">
        <v>93.88</v>
      </c>
    </row>
    <row r="13" spans="3:13" ht="14.25" customHeight="1">
      <c r="C13" s="63" t="s">
        <v>122</v>
      </c>
      <c r="D13" s="155">
        <v>11441</v>
      </c>
      <c r="E13" s="592" t="s">
        <v>768</v>
      </c>
      <c r="F13" s="592" t="s">
        <v>768</v>
      </c>
      <c r="G13" s="592" t="s">
        <v>768</v>
      </c>
      <c r="H13" s="592" t="s">
        <v>768</v>
      </c>
      <c r="I13" s="592" t="s">
        <v>768</v>
      </c>
      <c r="J13" s="592" t="s">
        <v>768</v>
      </c>
      <c r="K13" s="190"/>
      <c r="L13" s="250">
        <v>89.71</v>
      </c>
      <c r="M13" s="250">
        <v>115.75</v>
      </c>
    </row>
    <row r="14" spans="3:13" ht="14.25" customHeight="1">
      <c r="C14" s="63" t="s">
        <v>123</v>
      </c>
      <c r="D14" s="155">
        <v>11442</v>
      </c>
      <c r="E14" s="592" t="s">
        <v>768</v>
      </c>
      <c r="F14" s="592" t="s">
        <v>768</v>
      </c>
      <c r="G14" s="592" t="s">
        <v>768</v>
      </c>
      <c r="H14" s="592" t="s">
        <v>768</v>
      </c>
      <c r="I14" s="592" t="s">
        <v>768</v>
      </c>
      <c r="J14" s="592" t="s">
        <v>768</v>
      </c>
      <c r="K14" s="190"/>
      <c r="L14" s="250">
        <v>99.54</v>
      </c>
      <c r="M14" s="250">
        <v>129.93</v>
      </c>
    </row>
    <row r="15" spans="3:13" ht="14.25" customHeight="1">
      <c r="C15" s="63" t="s">
        <v>124</v>
      </c>
      <c r="D15" s="155">
        <v>11443</v>
      </c>
      <c r="E15" s="592" t="s">
        <v>768</v>
      </c>
      <c r="F15" s="592" t="s">
        <v>768</v>
      </c>
      <c r="G15" s="592" t="s">
        <v>768</v>
      </c>
      <c r="H15" s="592" t="s">
        <v>768</v>
      </c>
      <c r="I15" s="592" t="s">
        <v>768</v>
      </c>
      <c r="J15" s="592" t="s">
        <v>768</v>
      </c>
      <c r="K15" s="190"/>
      <c r="L15" s="250">
        <v>122.8</v>
      </c>
      <c r="M15" s="250">
        <v>155.97</v>
      </c>
    </row>
    <row r="16" spans="3:13" ht="14.25" customHeight="1">
      <c r="C16" s="63" t="s">
        <v>125</v>
      </c>
      <c r="D16" s="155">
        <v>11444</v>
      </c>
      <c r="E16" s="592" t="s">
        <v>768</v>
      </c>
      <c r="F16" s="592" t="s">
        <v>768</v>
      </c>
      <c r="G16" s="592" t="s">
        <v>768</v>
      </c>
      <c r="H16" s="592" t="s">
        <v>768</v>
      </c>
      <c r="I16" s="592" t="s">
        <v>768</v>
      </c>
      <c r="J16" s="592" t="s">
        <v>768</v>
      </c>
      <c r="K16" s="190"/>
      <c r="L16" s="250">
        <v>156.77</v>
      </c>
      <c r="M16" s="250">
        <v>195.84</v>
      </c>
    </row>
    <row r="17" spans="3:13" ht="14.25" customHeight="1">
      <c r="C17" s="63" t="s">
        <v>126</v>
      </c>
      <c r="D17" s="155">
        <v>11446</v>
      </c>
      <c r="E17" s="592" t="s">
        <v>768</v>
      </c>
      <c r="F17" s="592" t="s">
        <v>768</v>
      </c>
      <c r="G17" s="592" t="s">
        <v>768</v>
      </c>
      <c r="H17" s="592" t="s">
        <v>768</v>
      </c>
      <c r="I17" s="592" t="s">
        <v>768</v>
      </c>
      <c r="J17" s="592" t="s">
        <v>768</v>
      </c>
      <c r="K17" s="190"/>
      <c r="L17" s="250">
        <v>219.97</v>
      </c>
      <c r="M17" s="250">
        <v>261.53</v>
      </c>
    </row>
    <row r="18" spans="1:13" s="1" customFormat="1" ht="14.25" customHeight="1" thickBot="1">
      <c r="A18" s="24" t="s">
        <v>414</v>
      </c>
      <c r="B18" s="18"/>
      <c r="C18" s="19"/>
      <c r="D18" s="142"/>
      <c r="E18" s="593"/>
      <c r="F18" s="593"/>
      <c r="G18" s="593"/>
      <c r="H18" s="593"/>
      <c r="I18" s="593"/>
      <c r="J18" s="593"/>
      <c r="K18" s="191"/>
      <c r="L18" s="251"/>
      <c r="M18" s="251"/>
    </row>
    <row r="19" spans="3:13" ht="14.25" customHeight="1">
      <c r="C19" s="63" t="s">
        <v>121</v>
      </c>
      <c r="D19" s="155">
        <v>11600</v>
      </c>
      <c r="E19" s="287" t="s">
        <v>768</v>
      </c>
      <c r="F19" s="287" t="s">
        <v>768</v>
      </c>
      <c r="G19" s="287" t="s">
        <v>768</v>
      </c>
      <c r="H19" s="287" t="s">
        <v>768</v>
      </c>
      <c r="I19" s="287" t="s">
        <v>768</v>
      </c>
      <c r="J19" s="287" t="s">
        <v>768</v>
      </c>
      <c r="K19" s="176"/>
      <c r="L19" s="250">
        <v>76.3</v>
      </c>
      <c r="M19" s="250">
        <v>122.33</v>
      </c>
    </row>
    <row r="20" spans="3:13" ht="14.25" customHeight="1">
      <c r="C20" s="63" t="s">
        <v>122</v>
      </c>
      <c r="D20" s="155">
        <v>11601</v>
      </c>
      <c r="E20" s="592" t="s">
        <v>768</v>
      </c>
      <c r="F20" s="592" t="s">
        <v>768</v>
      </c>
      <c r="G20" s="592" t="s">
        <v>768</v>
      </c>
      <c r="H20" s="592" t="s">
        <v>768</v>
      </c>
      <c r="I20" s="592" t="s">
        <v>768</v>
      </c>
      <c r="J20" s="592" t="s">
        <v>768</v>
      </c>
      <c r="K20" s="190"/>
      <c r="L20" s="250">
        <v>97.94</v>
      </c>
      <c r="M20" s="250">
        <v>144.97</v>
      </c>
    </row>
    <row r="21" spans="3:13" ht="14.25" customHeight="1">
      <c r="C21" s="63" t="s">
        <v>123</v>
      </c>
      <c r="D21" s="155">
        <v>11602</v>
      </c>
      <c r="E21" s="592" t="s">
        <v>768</v>
      </c>
      <c r="F21" s="592" t="s">
        <v>768</v>
      </c>
      <c r="G21" s="592" t="s">
        <v>768</v>
      </c>
      <c r="H21" s="592" t="s">
        <v>768</v>
      </c>
      <c r="I21" s="592" t="s">
        <v>768</v>
      </c>
      <c r="J21" s="592" t="s">
        <v>768</v>
      </c>
      <c r="K21" s="190"/>
      <c r="L21" s="250">
        <v>106.35</v>
      </c>
      <c r="M21" s="250">
        <v>157.82</v>
      </c>
    </row>
    <row r="22" spans="3:13" ht="14.25" customHeight="1">
      <c r="C22" s="63" t="s">
        <v>124</v>
      </c>
      <c r="D22" s="155">
        <v>11603</v>
      </c>
      <c r="E22" s="592" t="s">
        <v>768</v>
      </c>
      <c r="F22" s="592" t="s">
        <v>768</v>
      </c>
      <c r="G22" s="592" t="s">
        <v>768</v>
      </c>
      <c r="H22" s="592" t="s">
        <v>768</v>
      </c>
      <c r="I22" s="592" t="s">
        <v>768</v>
      </c>
      <c r="J22" s="592" t="s">
        <v>768</v>
      </c>
      <c r="K22" s="190"/>
      <c r="L22" s="250">
        <v>125.93</v>
      </c>
      <c r="M22" s="250">
        <v>179.29</v>
      </c>
    </row>
    <row r="23" spans="3:13" ht="14.25" customHeight="1">
      <c r="C23" s="63" t="s">
        <v>125</v>
      </c>
      <c r="D23" s="155">
        <v>11604</v>
      </c>
      <c r="E23" s="592" t="s">
        <v>768</v>
      </c>
      <c r="F23" s="592" t="s">
        <v>768</v>
      </c>
      <c r="G23" s="592" t="s">
        <v>768</v>
      </c>
      <c r="H23" s="592" t="s">
        <v>768</v>
      </c>
      <c r="I23" s="592" t="s">
        <v>768</v>
      </c>
      <c r="J23" s="592" t="s">
        <v>768</v>
      </c>
      <c r="K23" s="190"/>
      <c r="L23" s="250">
        <v>138.08</v>
      </c>
      <c r="M23" s="250">
        <v>198.1</v>
      </c>
    </row>
    <row r="24" spans="3:13" ht="14.25" customHeight="1">
      <c r="C24" s="63" t="s">
        <v>126</v>
      </c>
      <c r="D24" s="155">
        <v>11606</v>
      </c>
      <c r="E24" s="592" t="s">
        <v>768</v>
      </c>
      <c r="F24" s="592" t="s">
        <v>768</v>
      </c>
      <c r="G24" s="592" t="s">
        <v>768</v>
      </c>
      <c r="H24" s="592" t="s">
        <v>768</v>
      </c>
      <c r="I24" s="592" t="s">
        <v>768</v>
      </c>
      <c r="J24" s="592" t="s">
        <v>768</v>
      </c>
      <c r="K24" s="190"/>
      <c r="L24" s="250">
        <v>204.25</v>
      </c>
      <c r="M24" s="250">
        <v>275.94</v>
      </c>
    </row>
    <row r="25" spans="1:13" s="1" customFormat="1" ht="14.25" customHeight="1" thickBot="1">
      <c r="A25" s="24" t="s">
        <v>415</v>
      </c>
      <c r="B25" s="18"/>
      <c r="C25" s="19"/>
      <c r="D25" s="142"/>
      <c r="E25" s="593"/>
      <c r="F25" s="593"/>
      <c r="G25" s="593"/>
      <c r="H25" s="593"/>
      <c r="I25" s="593"/>
      <c r="J25" s="593"/>
      <c r="K25" s="191"/>
      <c r="L25" s="251"/>
      <c r="M25" s="251"/>
    </row>
    <row r="26" spans="3:13" ht="14.25" customHeight="1">
      <c r="C26" s="63" t="s">
        <v>121</v>
      </c>
      <c r="D26" s="155">
        <v>11620</v>
      </c>
      <c r="E26" s="287" t="s">
        <v>768</v>
      </c>
      <c r="F26" s="287" t="s">
        <v>768</v>
      </c>
      <c r="G26" s="287" t="s">
        <v>768</v>
      </c>
      <c r="H26" s="287" t="s">
        <v>768</v>
      </c>
      <c r="I26" s="287" t="s">
        <v>768</v>
      </c>
      <c r="J26" s="287" t="s">
        <v>768</v>
      </c>
      <c r="K26" s="176"/>
      <c r="L26" s="250">
        <v>76.92</v>
      </c>
      <c r="M26" s="250">
        <v>122.99</v>
      </c>
    </row>
    <row r="27" spans="3:13" ht="14.25" customHeight="1">
      <c r="C27" s="63" t="s">
        <v>122</v>
      </c>
      <c r="D27" s="155">
        <v>11621</v>
      </c>
      <c r="E27" s="592" t="s">
        <v>768</v>
      </c>
      <c r="F27" s="592" t="s">
        <v>768</v>
      </c>
      <c r="G27" s="592" t="s">
        <v>768</v>
      </c>
      <c r="H27" s="592" t="s">
        <v>768</v>
      </c>
      <c r="I27" s="592" t="s">
        <v>768</v>
      </c>
      <c r="J27" s="592" t="s">
        <v>768</v>
      </c>
      <c r="K27" s="190"/>
      <c r="L27" s="250">
        <v>99.16</v>
      </c>
      <c r="M27" s="250">
        <v>146.15</v>
      </c>
    </row>
    <row r="28" spans="3:13" ht="14.25" customHeight="1">
      <c r="C28" s="63" t="s">
        <v>123</v>
      </c>
      <c r="D28" s="155">
        <v>11622</v>
      </c>
      <c r="E28" s="592" t="s">
        <v>768</v>
      </c>
      <c r="F28" s="592" t="s">
        <v>768</v>
      </c>
      <c r="G28" s="592" t="s">
        <v>768</v>
      </c>
      <c r="H28" s="592" t="s">
        <v>768</v>
      </c>
      <c r="I28" s="592" t="s">
        <v>768</v>
      </c>
      <c r="J28" s="592" t="s">
        <v>768</v>
      </c>
      <c r="K28" s="190"/>
      <c r="L28" s="250">
        <v>113.85</v>
      </c>
      <c r="M28" s="250">
        <v>164.71</v>
      </c>
    </row>
    <row r="29" spans="3:13" ht="14.25" customHeight="1">
      <c r="C29" s="63" t="s">
        <v>124</v>
      </c>
      <c r="D29" s="155">
        <v>11623</v>
      </c>
      <c r="E29" s="592" t="s">
        <v>768</v>
      </c>
      <c r="F29" s="592" t="s">
        <v>768</v>
      </c>
      <c r="G29" s="592" t="s">
        <v>768</v>
      </c>
      <c r="H29" s="592" t="s">
        <v>768</v>
      </c>
      <c r="I29" s="592" t="s">
        <v>768</v>
      </c>
      <c r="J29" s="592" t="s">
        <v>768</v>
      </c>
      <c r="K29" s="190"/>
      <c r="L29" s="250">
        <v>139.72</v>
      </c>
      <c r="M29" s="250">
        <v>192.53</v>
      </c>
    </row>
    <row r="30" spans="3:13" ht="14.25" customHeight="1">
      <c r="C30" s="63" t="s">
        <v>125</v>
      </c>
      <c r="D30" s="155">
        <v>11624</v>
      </c>
      <c r="E30" s="592" t="s">
        <v>768</v>
      </c>
      <c r="F30" s="592" t="s">
        <v>768</v>
      </c>
      <c r="G30" s="592" t="s">
        <v>768</v>
      </c>
      <c r="H30" s="592" t="s">
        <v>768</v>
      </c>
      <c r="I30" s="592" t="s">
        <v>768</v>
      </c>
      <c r="J30" s="592" t="s">
        <v>768</v>
      </c>
      <c r="K30" s="190"/>
      <c r="L30" s="250">
        <v>159.95</v>
      </c>
      <c r="M30" s="250">
        <v>217.91</v>
      </c>
    </row>
    <row r="31" spans="3:13" ht="14.25" customHeight="1">
      <c r="C31" s="63" t="s">
        <v>126</v>
      </c>
      <c r="D31" s="155">
        <v>11626</v>
      </c>
      <c r="E31" s="592" t="s">
        <v>768</v>
      </c>
      <c r="F31" s="592" t="s">
        <v>768</v>
      </c>
      <c r="G31" s="592" t="s">
        <v>768</v>
      </c>
      <c r="H31" s="592" t="s">
        <v>768</v>
      </c>
      <c r="I31" s="592" t="s">
        <v>768</v>
      </c>
      <c r="J31" s="592" t="s">
        <v>768</v>
      </c>
      <c r="K31" s="190"/>
      <c r="L31" s="250">
        <v>204.4</v>
      </c>
      <c r="M31" s="250">
        <v>279.01</v>
      </c>
    </row>
    <row r="32" spans="1:13" s="1" customFormat="1" ht="14.25" customHeight="1" thickBot="1">
      <c r="A32" s="24" t="s">
        <v>416</v>
      </c>
      <c r="B32" s="18"/>
      <c r="C32" s="19"/>
      <c r="D32" s="142"/>
      <c r="E32" s="593"/>
      <c r="F32" s="593"/>
      <c r="G32" s="593"/>
      <c r="H32" s="593"/>
      <c r="I32" s="593"/>
      <c r="J32" s="593"/>
      <c r="K32" s="191"/>
      <c r="L32" s="251"/>
      <c r="M32" s="251"/>
    </row>
    <row r="33" spans="3:13" ht="14.25" customHeight="1">
      <c r="C33" s="63" t="s">
        <v>121</v>
      </c>
      <c r="D33" s="155">
        <v>11640</v>
      </c>
      <c r="E33" s="287" t="s">
        <v>768</v>
      </c>
      <c r="F33" s="287" t="s">
        <v>768</v>
      </c>
      <c r="G33" s="287" t="s">
        <v>768</v>
      </c>
      <c r="H33" s="287" t="s">
        <v>768</v>
      </c>
      <c r="I33" s="287" t="s">
        <v>768</v>
      </c>
      <c r="J33" s="287" t="s">
        <v>768</v>
      </c>
      <c r="K33" s="176"/>
      <c r="L33" s="250">
        <v>82.43</v>
      </c>
      <c r="M33" s="250">
        <v>128.57</v>
      </c>
    </row>
    <row r="34" spans="3:13" ht="14.25" customHeight="1">
      <c r="C34" s="63" t="s">
        <v>122</v>
      </c>
      <c r="D34" s="155">
        <v>11641</v>
      </c>
      <c r="E34" s="592" t="s">
        <v>768</v>
      </c>
      <c r="F34" s="592" t="s">
        <v>768</v>
      </c>
      <c r="G34" s="592" t="s">
        <v>768</v>
      </c>
      <c r="H34" s="592" t="s">
        <v>768</v>
      </c>
      <c r="I34" s="592" t="s">
        <v>768</v>
      </c>
      <c r="J34" s="592" t="s">
        <v>768</v>
      </c>
      <c r="K34" s="190"/>
      <c r="L34" s="250">
        <v>108.26</v>
      </c>
      <c r="M34" s="250">
        <v>160.41</v>
      </c>
    </row>
    <row r="35" spans="3:13" ht="14.25" customHeight="1">
      <c r="C35" s="63" t="s">
        <v>123</v>
      </c>
      <c r="D35" s="155">
        <v>11642</v>
      </c>
      <c r="E35" s="592" t="s">
        <v>768</v>
      </c>
      <c r="F35" s="592" t="s">
        <v>768</v>
      </c>
      <c r="G35" s="592" t="s">
        <v>768</v>
      </c>
      <c r="H35" s="592" t="s">
        <v>768</v>
      </c>
      <c r="I35" s="592" t="s">
        <v>768</v>
      </c>
      <c r="J35" s="592" t="s">
        <v>768</v>
      </c>
      <c r="K35" s="190"/>
      <c r="L35" s="250">
        <v>127.13</v>
      </c>
      <c r="M35" s="250">
        <v>185.37</v>
      </c>
    </row>
    <row r="36" spans="3:13" ht="14.25" customHeight="1">
      <c r="C36" s="63" t="s">
        <v>124</v>
      </c>
      <c r="D36" s="155">
        <v>11643</v>
      </c>
      <c r="E36" s="592" t="s">
        <v>768</v>
      </c>
      <c r="F36" s="592" t="s">
        <v>768</v>
      </c>
      <c r="G36" s="592" t="s">
        <v>768</v>
      </c>
      <c r="H36" s="592" t="s">
        <v>768</v>
      </c>
      <c r="I36" s="592" t="s">
        <v>768</v>
      </c>
      <c r="J36" s="592" t="s">
        <v>768</v>
      </c>
      <c r="K36" s="190"/>
      <c r="L36" s="250">
        <v>158.07</v>
      </c>
      <c r="M36" s="250">
        <v>214.22</v>
      </c>
    </row>
    <row r="37" spans="3:13" ht="14.25" customHeight="1">
      <c r="C37" s="63" t="s">
        <v>125</v>
      </c>
      <c r="D37" s="155">
        <v>11644</v>
      </c>
      <c r="E37" s="592" t="s">
        <v>768</v>
      </c>
      <c r="F37" s="592" t="s">
        <v>768</v>
      </c>
      <c r="G37" s="592" t="s">
        <v>768</v>
      </c>
      <c r="H37" s="592" t="s">
        <v>768</v>
      </c>
      <c r="I37" s="592" t="s">
        <v>768</v>
      </c>
      <c r="J37" s="592" t="s">
        <v>768</v>
      </c>
      <c r="K37" s="190"/>
      <c r="L37" s="250">
        <v>198.09</v>
      </c>
      <c r="M37" s="250">
        <v>270.8</v>
      </c>
    </row>
    <row r="38" spans="3:13" ht="14.25" customHeight="1">
      <c r="C38" s="63" t="s">
        <v>126</v>
      </c>
      <c r="D38" s="155">
        <v>11646</v>
      </c>
      <c r="E38" s="592" t="s">
        <v>768</v>
      </c>
      <c r="F38" s="592" t="s">
        <v>768</v>
      </c>
      <c r="G38" s="592" t="s">
        <v>768</v>
      </c>
      <c r="H38" s="592" t="s">
        <v>768</v>
      </c>
      <c r="I38" s="592" t="s">
        <v>768</v>
      </c>
      <c r="J38" s="592" t="s">
        <v>768</v>
      </c>
      <c r="K38" s="190"/>
      <c r="L38" s="250">
        <v>280.79</v>
      </c>
      <c r="M38" s="250">
        <v>359.25</v>
      </c>
    </row>
    <row r="39" spans="3:13" ht="80.25" customHeight="1">
      <c r="C39" s="100" t="s">
        <v>127</v>
      </c>
      <c r="D39" s="156">
        <v>17000</v>
      </c>
      <c r="E39" s="289" t="s">
        <v>768</v>
      </c>
      <c r="F39" s="289" t="s">
        <v>768</v>
      </c>
      <c r="G39" s="289" t="s">
        <v>768</v>
      </c>
      <c r="H39" s="289" t="s">
        <v>768</v>
      </c>
      <c r="I39" s="289" t="s">
        <v>768</v>
      </c>
      <c r="J39" s="289" t="s">
        <v>768</v>
      </c>
      <c r="K39" s="178"/>
      <c r="L39" s="252">
        <v>36.87</v>
      </c>
      <c r="M39" s="252">
        <v>51.78</v>
      </c>
    </row>
    <row r="40" spans="3:13" ht="97.5" customHeight="1">
      <c r="C40" s="100" t="s">
        <v>128</v>
      </c>
      <c r="D40" s="472" t="s">
        <v>653</v>
      </c>
      <c r="E40" s="289" t="s">
        <v>768</v>
      </c>
      <c r="F40" s="289" t="s">
        <v>768</v>
      </c>
      <c r="G40" s="289" t="s">
        <v>768</v>
      </c>
      <c r="H40" s="289" t="s">
        <v>768</v>
      </c>
      <c r="I40" s="289" t="s">
        <v>768</v>
      </c>
      <c r="J40" s="289" t="s">
        <v>768</v>
      </c>
      <c r="K40" s="178"/>
      <c r="L40" s="252">
        <v>3.6</v>
      </c>
      <c r="M40" s="252">
        <v>5.47</v>
      </c>
    </row>
    <row r="41" spans="3:13" ht="96.75" customHeight="1">
      <c r="C41" s="102" t="s">
        <v>129</v>
      </c>
      <c r="D41" s="473" t="s">
        <v>654</v>
      </c>
      <c r="E41" s="287" t="s">
        <v>768</v>
      </c>
      <c r="F41" s="287" t="s">
        <v>768</v>
      </c>
      <c r="G41" s="287" t="s">
        <v>768</v>
      </c>
      <c r="H41" s="287" t="s">
        <v>768</v>
      </c>
      <c r="I41" s="287" t="s">
        <v>768</v>
      </c>
      <c r="J41" s="287" t="s">
        <v>768</v>
      </c>
      <c r="K41" s="176"/>
      <c r="L41" s="253">
        <v>96.08</v>
      </c>
      <c r="M41" s="253">
        <v>123.69</v>
      </c>
    </row>
    <row r="42" spans="3:13" ht="55.5" customHeight="1">
      <c r="C42" s="101" t="s">
        <v>130</v>
      </c>
      <c r="D42" s="157">
        <v>17260</v>
      </c>
      <c r="E42" s="592" t="s">
        <v>768</v>
      </c>
      <c r="F42" s="592" t="s">
        <v>768</v>
      </c>
      <c r="G42" s="592" t="s">
        <v>768</v>
      </c>
      <c r="H42" s="592" t="s">
        <v>768</v>
      </c>
      <c r="I42" s="592" t="s">
        <v>768</v>
      </c>
      <c r="J42" s="592" t="s">
        <v>768</v>
      </c>
      <c r="K42" s="190"/>
      <c r="L42" s="254">
        <v>46.64</v>
      </c>
      <c r="M42" s="254">
        <v>66.8</v>
      </c>
    </row>
    <row r="43" spans="3:13" ht="57" customHeight="1">
      <c r="C43" s="101" t="s">
        <v>131</v>
      </c>
      <c r="D43" s="157">
        <v>17261</v>
      </c>
      <c r="E43" s="592" t="s">
        <v>768</v>
      </c>
      <c r="F43" s="592" t="s">
        <v>768</v>
      </c>
      <c r="G43" s="592" t="s">
        <v>768</v>
      </c>
      <c r="H43" s="592" t="s">
        <v>768</v>
      </c>
      <c r="I43" s="592" t="s">
        <v>768</v>
      </c>
      <c r="J43" s="592" t="s">
        <v>768</v>
      </c>
      <c r="K43" s="190"/>
      <c r="L43" s="254">
        <v>61.75</v>
      </c>
      <c r="M43" s="254">
        <v>92.06</v>
      </c>
    </row>
    <row r="44" spans="3:13" ht="57" customHeight="1">
      <c r="C44" s="101" t="s">
        <v>132</v>
      </c>
      <c r="D44" s="157">
        <v>17262</v>
      </c>
      <c r="E44" s="592" t="s">
        <v>768</v>
      </c>
      <c r="F44" s="592" t="s">
        <v>768</v>
      </c>
      <c r="G44" s="592" t="s">
        <v>768</v>
      </c>
      <c r="H44" s="592" t="s">
        <v>768</v>
      </c>
      <c r="I44" s="592" t="s">
        <v>768</v>
      </c>
      <c r="J44" s="592" t="s">
        <v>768</v>
      </c>
      <c r="K44" s="592"/>
      <c r="L44" s="254">
        <v>78.81</v>
      </c>
      <c r="M44" s="254">
        <v>111.71</v>
      </c>
    </row>
    <row r="45" spans="3:13" ht="56.25" customHeight="1">
      <c r="C45" s="101" t="s">
        <v>133</v>
      </c>
      <c r="D45" s="157">
        <v>17263</v>
      </c>
      <c r="E45" s="592" t="s">
        <v>768</v>
      </c>
      <c r="F45" s="592" t="s">
        <v>768</v>
      </c>
      <c r="G45" s="592" t="s">
        <v>768</v>
      </c>
      <c r="H45" s="592" t="s">
        <v>768</v>
      </c>
      <c r="I45" s="592" t="s">
        <v>768</v>
      </c>
      <c r="J45" s="592" t="s">
        <v>768</v>
      </c>
      <c r="K45" s="592"/>
      <c r="L45" s="254">
        <v>86.88</v>
      </c>
      <c r="M45" s="254">
        <v>123.02</v>
      </c>
    </row>
    <row r="46" spans="3:13" ht="57.75" customHeight="1">
      <c r="C46" s="101" t="s">
        <v>134</v>
      </c>
      <c r="D46" s="155">
        <v>17264</v>
      </c>
      <c r="E46" s="592" t="s">
        <v>768</v>
      </c>
      <c r="F46" s="592" t="s">
        <v>768</v>
      </c>
      <c r="G46" s="592" t="s">
        <v>768</v>
      </c>
      <c r="H46" s="592" t="s">
        <v>768</v>
      </c>
      <c r="I46" s="592" t="s">
        <v>768</v>
      </c>
      <c r="J46" s="592" t="s">
        <v>768</v>
      </c>
      <c r="K46" s="592"/>
      <c r="L46" s="254">
        <v>92.82</v>
      </c>
      <c r="M46" s="254">
        <v>132.9</v>
      </c>
    </row>
    <row r="47" spans="3:13" ht="57" customHeight="1">
      <c r="C47" s="101" t="s">
        <v>139</v>
      </c>
      <c r="D47" s="155">
        <v>17266</v>
      </c>
      <c r="E47" s="592" t="s">
        <v>768</v>
      </c>
      <c r="F47" s="592" t="s">
        <v>768</v>
      </c>
      <c r="G47" s="592" t="s">
        <v>768</v>
      </c>
      <c r="H47" s="592" t="s">
        <v>768</v>
      </c>
      <c r="I47" s="592" t="s">
        <v>768</v>
      </c>
      <c r="J47" s="592" t="s">
        <v>768</v>
      </c>
      <c r="K47" s="592"/>
      <c r="L47" s="254">
        <v>107.11</v>
      </c>
      <c r="M47" s="254">
        <v>150.51</v>
      </c>
    </row>
    <row r="48" spans="3:13" ht="70.5" customHeight="1">
      <c r="C48" s="101" t="s">
        <v>140</v>
      </c>
      <c r="D48" s="155">
        <v>17270</v>
      </c>
      <c r="E48" s="592" t="s">
        <v>768</v>
      </c>
      <c r="F48" s="592" t="s">
        <v>768</v>
      </c>
      <c r="G48" s="592" t="s">
        <v>768</v>
      </c>
      <c r="H48" s="592" t="s">
        <v>768</v>
      </c>
      <c r="I48" s="592" t="s">
        <v>768</v>
      </c>
      <c r="J48" s="592" t="s">
        <v>768</v>
      </c>
      <c r="K48" s="592"/>
      <c r="L48" s="254">
        <v>66.49</v>
      </c>
      <c r="M48" s="254">
        <v>96.31</v>
      </c>
    </row>
    <row r="49" spans="3:13" ht="69.75" customHeight="1">
      <c r="C49" s="101" t="s">
        <v>141</v>
      </c>
      <c r="D49" s="155">
        <v>17271</v>
      </c>
      <c r="E49" s="592" t="s">
        <v>768</v>
      </c>
      <c r="F49" s="592" t="s">
        <v>768</v>
      </c>
      <c r="G49" s="592" t="s">
        <v>768</v>
      </c>
      <c r="H49" s="592" t="s">
        <v>768</v>
      </c>
      <c r="I49" s="592" t="s">
        <v>768</v>
      </c>
      <c r="J49" s="592" t="s">
        <v>768</v>
      </c>
      <c r="K49" s="592"/>
      <c r="L49" s="254">
        <v>74.92</v>
      </c>
      <c r="M49" s="254">
        <v>105.29</v>
      </c>
    </row>
    <row r="50" spans="3:13" ht="70.5" customHeight="1">
      <c r="C50" s="101" t="s">
        <v>142</v>
      </c>
      <c r="D50" s="155">
        <v>17272</v>
      </c>
      <c r="E50" s="592" t="s">
        <v>768</v>
      </c>
      <c r="F50" s="592" t="s">
        <v>768</v>
      </c>
      <c r="G50" s="592" t="s">
        <v>768</v>
      </c>
      <c r="H50" s="592" t="s">
        <v>768</v>
      </c>
      <c r="I50" s="592" t="s">
        <v>768</v>
      </c>
      <c r="J50" s="592" t="s">
        <v>768</v>
      </c>
      <c r="K50" s="592"/>
      <c r="L50" s="254">
        <v>86.88</v>
      </c>
      <c r="M50" s="254">
        <v>120.65</v>
      </c>
    </row>
    <row r="51" spans="3:13" ht="69.75" customHeight="1">
      <c r="C51" s="101" t="s">
        <v>143</v>
      </c>
      <c r="D51" s="155">
        <v>17273</v>
      </c>
      <c r="E51" s="592" t="s">
        <v>768</v>
      </c>
      <c r="F51" s="592" t="s">
        <v>768</v>
      </c>
      <c r="G51" s="592" t="s">
        <v>768</v>
      </c>
      <c r="H51" s="592" t="s">
        <v>768</v>
      </c>
      <c r="I51" s="592" t="s">
        <v>768</v>
      </c>
      <c r="J51" s="592" t="s">
        <v>768</v>
      </c>
      <c r="K51" s="592"/>
      <c r="L51" s="254">
        <v>97.64</v>
      </c>
      <c r="M51" s="254">
        <v>134.26</v>
      </c>
    </row>
    <row r="52" spans="3:13" ht="67.5" customHeight="1">
      <c r="C52" s="100" t="s">
        <v>144</v>
      </c>
      <c r="D52" s="156">
        <v>17274</v>
      </c>
      <c r="E52" s="289" t="s">
        <v>768</v>
      </c>
      <c r="F52" s="289" t="s">
        <v>768</v>
      </c>
      <c r="G52" s="289" t="s">
        <v>768</v>
      </c>
      <c r="H52" s="289" t="s">
        <v>768</v>
      </c>
      <c r="I52" s="289" t="s">
        <v>768</v>
      </c>
      <c r="J52" s="289" t="s">
        <v>768</v>
      </c>
      <c r="K52" s="289"/>
      <c r="L52" s="252">
        <v>119.75</v>
      </c>
      <c r="M52" s="252">
        <v>159.66</v>
      </c>
    </row>
    <row r="53" spans="3:13" ht="67.5" customHeight="1">
      <c r="C53" s="100" t="s">
        <v>145</v>
      </c>
      <c r="D53" s="156">
        <v>17276</v>
      </c>
      <c r="E53" s="289" t="s">
        <v>768</v>
      </c>
      <c r="F53" s="289" t="s">
        <v>768</v>
      </c>
      <c r="G53" s="289" t="s">
        <v>768</v>
      </c>
      <c r="H53" s="289" t="s">
        <v>768</v>
      </c>
      <c r="I53" s="289" t="s">
        <v>768</v>
      </c>
      <c r="J53" s="289" t="s">
        <v>768</v>
      </c>
      <c r="K53" s="289"/>
      <c r="L53" s="252">
        <v>144.5</v>
      </c>
      <c r="M53" s="252">
        <v>187.86</v>
      </c>
    </row>
    <row r="54" spans="3:13" ht="67.5" customHeight="1">
      <c r="C54" s="102" t="s">
        <v>146</v>
      </c>
      <c r="D54" s="158">
        <v>17280</v>
      </c>
      <c r="E54" s="287" t="s">
        <v>768</v>
      </c>
      <c r="F54" s="287" t="s">
        <v>768</v>
      </c>
      <c r="G54" s="287" t="s">
        <v>768</v>
      </c>
      <c r="H54" s="287" t="s">
        <v>768</v>
      </c>
      <c r="I54" s="287" t="s">
        <v>768</v>
      </c>
      <c r="J54" s="287" t="s">
        <v>768</v>
      </c>
      <c r="K54" s="287"/>
      <c r="L54" s="253">
        <v>60.83</v>
      </c>
      <c r="M54" s="253">
        <v>90.27</v>
      </c>
    </row>
    <row r="55" spans="3:13" ht="72.75" customHeight="1">
      <c r="C55" s="102" t="s">
        <v>153</v>
      </c>
      <c r="D55" s="158">
        <v>17281</v>
      </c>
      <c r="E55" s="592" t="s">
        <v>768</v>
      </c>
      <c r="F55" s="592" t="s">
        <v>768</v>
      </c>
      <c r="G55" s="592" t="s">
        <v>768</v>
      </c>
      <c r="H55" s="592" t="s">
        <v>768</v>
      </c>
      <c r="I55" s="592" t="s">
        <v>768</v>
      </c>
      <c r="J55" s="592" t="s">
        <v>768</v>
      </c>
      <c r="K55" s="592"/>
      <c r="L55" s="253">
        <v>84.49</v>
      </c>
      <c r="M55" s="253">
        <v>114.17</v>
      </c>
    </row>
    <row r="56" spans="3:13" ht="64.5" customHeight="1">
      <c r="C56" s="101" t="s">
        <v>154</v>
      </c>
      <c r="D56" s="155">
        <v>17282</v>
      </c>
      <c r="E56" s="592" t="s">
        <v>768</v>
      </c>
      <c r="F56" s="592" t="s">
        <v>768</v>
      </c>
      <c r="G56" s="592" t="s">
        <v>768</v>
      </c>
      <c r="H56" s="592" t="s">
        <v>768</v>
      </c>
      <c r="I56" s="592" t="s">
        <v>768</v>
      </c>
      <c r="J56" s="592" t="s">
        <v>768</v>
      </c>
      <c r="K56" s="592"/>
      <c r="L56" s="254">
        <v>97.65</v>
      </c>
      <c r="M56" s="254">
        <v>132.19</v>
      </c>
    </row>
    <row r="57" spans="3:13" ht="65.25" customHeight="1">
      <c r="C57" s="101" t="s">
        <v>155</v>
      </c>
      <c r="D57" s="155">
        <v>17283</v>
      </c>
      <c r="E57" s="592" t="s">
        <v>768</v>
      </c>
      <c r="F57" s="592" t="s">
        <v>768</v>
      </c>
      <c r="G57" s="592" t="s">
        <v>768</v>
      </c>
      <c r="H57" s="592" t="s">
        <v>768</v>
      </c>
      <c r="I57" s="592" t="s">
        <v>768</v>
      </c>
      <c r="J57" s="592" t="s">
        <v>768</v>
      </c>
      <c r="K57" s="592"/>
      <c r="L57" s="254">
        <v>122.48</v>
      </c>
      <c r="M57" s="254">
        <v>159.89</v>
      </c>
    </row>
    <row r="58" spans="3:13" ht="63.75">
      <c r="C58" s="100" t="s">
        <v>156</v>
      </c>
      <c r="D58" s="156">
        <v>17284</v>
      </c>
      <c r="E58" s="289" t="s">
        <v>768</v>
      </c>
      <c r="F58" s="289" t="s">
        <v>768</v>
      </c>
      <c r="G58" s="289" t="s">
        <v>768</v>
      </c>
      <c r="H58" s="289" t="s">
        <v>768</v>
      </c>
      <c r="I58" s="289" t="s">
        <v>768</v>
      </c>
      <c r="J58" s="289" t="s">
        <v>768</v>
      </c>
      <c r="K58" s="289"/>
      <c r="L58" s="252">
        <v>145.81</v>
      </c>
      <c r="M58" s="252">
        <v>186.79</v>
      </c>
    </row>
    <row r="59" spans="3:13" ht="67.5" customHeight="1">
      <c r="C59" s="100" t="s">
        <v>157</v>
      </c>
      <c r="D59" s="156">
        <v>17286</v>
      </c>
      <c r="E59" s="289" t="s">
        <v>768</v>
      </c>
      <c r="F59" s="289" t="s">
        <v>768</v>
      </c>
      <c r="G59" s="289" t="s">
        <v>768</v>
      </c>
      <c r="H59" s="289" t="s">
        <v>768</v>
      </c>
      <c r="I59" s="289" t="s">
        <v>768</v>
      </c>
      <c r="J59" s="289" t="s">
        <v>768</v>
      </c>
      <c r="K59" s="289"/>
      <c r="L59" s="252">
        <v>198.42</v>
      </c>
      <c r="M59" s="252">
        <v>247.72</v>
      </c>
    </row>
    <row r="60" spans="1:13" s="1" customFormat="1" ht="17.25" customHeight="1" thickBot="1">
      <c r="A60" s="24" t="s">
        <v>158</v>
      </c>
      <c r="B60" s="18"/>
      <c r="C60" s="19"/>
      <c r="D60" s="142"/>
      <c r="E60" s="594"/>
      <c r="F60" s="594"/>
      <c r="G60" s="594"/>
      <c r="H60" s="594"/>
      <c r="I60" s="594"/>
      <c r="J60" s="594"/>
      <c r="K60" s="594"/>
      <c r="L60" s="251"/>
      <c r="M60" s="251"/>
    </row>
    <row r="61" spans="3:13" ht="123" customHeight="1">
      <c r="C61" s="101" t="s">
        <v>5</v>
      </c>
      <c r="D61" s="155">
        <v>17311</v>
      </c>
      <c r="E61" s="287" t="s">
        <v>768</v>
      </c>
      <c r="F61" s="287" t="s">
        <v>768</v>
      </c>
      <c r="G61" s="287" t="s">
        <v>768</v>
      </c>
      <c r="H61" s="287" t="s">
        <v>768</v>
      </c>
      <c r="I61" s="287" t="s">
        <v>768</v>
      </c>
      <c r="J61" s="287" t="s">
        <v>768</v>
      </c>
      <c r="K61" s="287"/>
      <c r="L61" s="254">
        <v>261.89</v>
      </c>
      <c r="M61" s="254">
        <v>494.51</v>
      </c>
    </row>
    <row r="62" spans="3:13" ht="42" customHeight="1">
      <c r="C62" s="101" t="s">
        <v>6</v>
      </c>
      <c r="D62" s="155">
        <v>17312</v>
      </c>
      <c r="E62" s="592" t="s">
        <v>768</v>
      </c>
      <c r="F62" s="592" t="s">
        <v>768</v>
      </c>
      <c r="G62" s="592" t="s">
        <v>768</v>
      </c>
      <c r="H62" s="592" t="s">
        <v>768</v>
      </c>
      <c r="I62" s="592" t="s">
        <v>768</v>
      </c>
      <c r="J62" s="592" t="s">
        <v>768</v>
      </c>
      <c r="K62" s="592"/>
      <c r="L62" s="255">
        <v>139.49</v>
      </c>
      <c r="M62" s="255">
        <v>299.13</v>
      </c>
    </row>
    <row r="63" spans="3:13" ht="96" customHeight="1">
      <c r="C63" s="62" t="s">
        <v>4</v>
      </c>
      <c r="D63" s="155">
        <v>17313</v>
      </c>
      <c r="E63" s="592" t="s">
        <v>768</v>
      </c>
      <c r="F63" s="592" t="s">
        <v>768</v>
      </c>
      <c r="G63" s="592" t="s">
        <v>768</v>
      </c>
      <c r="H63" s="592" t="s">
        <v>768</v>
      </c>
      <c r="I63" s="592" t="s">
        <v>768</v>
      </c>
      <c r="J63" s="592" t="s">
        <v>768</v>
      </c>
      <c r="K63" s="592"/>
      <c r="L63" s="255">
        <v>235.26</v>
      </c>
      <c r="M63" s="255">
        <v>451.81</v>
      </c>
    </row>
    <row r="64" spans="3:13" ht="41.25" customHeight="1">
      <c r="C64" s="192" t="s">
        <v>7</v>
      </c>
      <c r="D64" s="159">
        <v>17314</v>
      </c>
      <c r="E64" s="289" t="s">
        <v>768</v>
      </c>
      <c r="F64" s="289" t="s">
        <v>768</v>
      </c>
      <c r="G64" s="289" t="s">
        <v>768</v>
      </c>
      <c r="H64" s="289" t="s">
        <v>768</v>
      </c>
      <c r="I64" s="289" t="s">
        <v>768</v>
      </c>
      <c r="J64" s="289" t="s">
        <v>768</v>
      </c>
      <c r="K64" s="289"/>
      <c r="L64" s="256">
        <v>128.99</v>
      </c>
      <c r="M64" s="256">
        <v>277.05</v>
      </c>
    </row>
    <row r="65" spans="3:13" ht="57.75" customHeight="1">
      <c r="C65" s="193" t="s">
        <v>8</v>
      </c>
      <c r="D65" s="156">
        <v>17315</v>
      </c>
      <c r="E65" s="289" t="s">
        <v>768</v>
      </c>
      <c r="F65" s="289" t="s">
        <v>768</v>
      </c>
      <c r="G65" s="289" t="s">
        <v>768</v>
      </c>
      <c r="H65" s="289" t="s">
        <v>768</v>
      </c>
      <c r="I65" s="289" t="s">
        <v>768</v>
      </c>
      <c r="J65" s="289" t="s">
        <v>768</v>
      </c>
      <c r="K65" s="289"/>
      <c r="L65" s="257">
        <v>36.82</v>
      </c>
      <c r="M65" s="257">
        <v>58.1</v>
      </c>
    </row>
    <row r="67" spans="2:12" ht="12.75">
      <c r="B67" s="794"/>
      <c r="C67" s="794"/>
      <c r="D67" s="794"/>
      <c r="E67" s="794"/>
      <c r="F67" s="794"/>
      <c r="G67" s="794"/>
      <c r="H67" s="794"/>
      <c r="I67" s="794"/>
      <c r="J67" s="794"/>
      <c r="K67" s="794"/>
      <c r="L67" s="794"/>
    </row>
  </sheetData>
  <sheetProtection/>
  <mergeCells count="8">
    <mergeCell ref="B67:L67"/>
    <mergeCell ref="E1:J1"/>
    <mergeCell ref="L1:M1"/>
    <mergeCell ref="A2:B2"/>
    <mergeCell ref="E2:F2"/>
    <mergeCell ref="G2:H2"/>
    <mergeCell ref="I2:J2"/>
    <mergeCell ref="L2:M2"/>
  </mergeCells>
  <printOptions horizontalCentered="1"/>
  <pageMargins left="0.5" right="0.25" top="0.54625" bottom="0.5" header="0.3" footer="0.3"/>
  <pageSetup fitToHeight="0" horizontalDpi="300" verticalDpi="300" orientation="landscape" scale="60" r:id="rId1"/>
  <headerFooter alignWithMargins="0">
    <oddHeader>&amp;C&amp;"Arial,Bold"&amp;12 2015 Skin Cancer Reimbursement Rates*  (Effective January 01, 2015)</oddHeader>
    <oddFooter>&amp;L&amp;"Arial,Bold"CCPC#15-##_att4_CPEST-ReimbursementRateTables-2015-04-##&amp;R&amp;"Arial,Bold"Skin Cancer CY 2015 Medicare and Medicaid Rates-Page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I552"/>
  <sheetViews>
    <sheetView zoomScale="72" zoomScaleNormal="72" zoomScalePageLayoutView="85" workbookViewId="0" topLeftCell="A502">
      <selection activeCell="J24" sqref="J24"/>
    </sheetView>
  </sheetViews>
  <sheetFormatPr defaultColWidth="7.28125" defaultRowHeight="12.75"/>
  <cols>
    <col min="1" max="1" width="6.28125" style="104" customWidth="1"/>
    <col min="2" max="2" width="2.8515625" style="2" customWidth="1"/>
    <col min="3" max="3" width="69.8515625" style="1" customWidth="1"/>
    <col min="4" max="4" width="10.8515625" style="703" customWidth="1"/>
    <col min="5" max="5" width="13.421875" style="1" customWidth="1"/>
    <col min="6" max="6" width="14.00390625" style="1" bestFit="1" customWidth="1"/>
    <col min="7" max="7" width="14.00390625" style="1" customWidth="1"/>
    <col min="8" max="8" width="14.00390625" style="1" bestFit="1" customWidth="1"/>
    <col min="9" max="9" width="13.57421875" style="1" customWidth="1"/>
    <col min="10" max="10" width="15.28125" style="1" customWidth="1"/>
    <col min="11" max="11" width="11.140625" style="1" bestFit="1" customWidth="1"/>
    <col min="12" max="12" width="16.7109375" style="501" customWidth="1"/>
    <col min="13" max="13" width="16.28125" style="501" bestFit="1" customWidth="1"/>
    <col min="14" max="14" width="10.140625" style="1" customWidth="1"/>
    <col min="15" max="16384" width="7.28125" style="1" customWidth="1"/>
  </cols>
  <sheetData>
    <row r="1" spans="1:13" s="757" customFormat="1" ht="31.5" customHeight="1" thickBot="1">
      <c r="A1" s="756" t="s">
        <v>883</v>
      </c>
      <c r="B1" s="715"/>
      <c r="C1" s="718"/>
      <c r="D1" s="719" t="s">
        <v>160</v>
      </c>
      <c r="E1" s="789" t="s">
        <v>882</v>
      </c>
      <c r="F1" s="790"/>
      <c r="G1" s="790"/>
      <c r="H1" s="790"/>
      <c r="I1" s="790"/>
      <c r="J1" s="790"/>
      <c r="K1" s="791"/>
      <c r="L1" s="784" t="s">
        <v>760</v>
      </c>
      <c r="M1" s="785"/>
    </row>
    <row r="2" spans="1:13" ht="16.5" thickBot="1">
      <c r="A2" s="781"/>
      <c r="B2" s="781"/>
      <c r="C2" s="298" t="s">
        <v>188</v>
      </c>
      <c r="D2" s="677"/>
      <c r="E2" s="782" t="s">
        <v>371</v>
      </c>
      <c r="F2" s="783"/>
      <c r="G2" s="782" t="s">
        <v>372</v>
      </c>
      <c r="H2" s="783"/>
      <c r="I2" s="782" t="s">
        <v>373</v>
      </c>
      <c r="J2" s="783"/>
      <c r="K2" s="720" t="s">
        <v>494</v>
      </c>
      <c r="L2" s="786" t="s">
        <v>384</v>
      </c>
      <c r="M2" s="787"/>
    </row>
    <row r="3" spans="1:13" ht="16.5" thickBot="1">
      <c r="A3" s="617"/>
      <c r="B3" s="361"/>
      <c r="C3" s="360"/>
      <c r="D3" s="677"/>
      <c r="E3" s="466" t="s">
        <v>162</v>
      </c>
      <c r="F3" s="466" t="s">
        <v>163</v>
      </c>
      <c r="G3" s="467" t="s">
        <v>162</v>
      </c>
      <c r="H3" s="467" t="s">
        <v>163</v>
      </c>
      <c r="I3" s="467" t="s">
        <v>162</v>
      </c>
      <c r="J3" s="467" t="s">
        <v>163</v>
      </c>
      <c r="K3" s="466" t="s">
        <v>600</v>
      </c>
      <c r="L3" s="468" t="s">
        <v>501</v>
      </c>
      <c r="M3" s="468" t="s">
        <v>163</v>
      </c>
    </row>
    <row r="4" spans="1:13" ht="15.75">
      <c r="A4" s="431"/>
      <c r="B4" s="361"/>
      <c r="C4" s="360"/>
      <c r="D4" s="677"/>
      <c r="E4" s="362"/>
      <c r="F4" s="363"/>
      <c r="G4" s="360"/>
      <c r="H4" s="364"/>
      <c r="I4" s="307"/>
      <c r="J4" s="307"/>
      <c r="K4" s="307"/>
      <c r="L4" s="365"/>
      <c r="M4" s="365"/>
    </row>
    <row r="5" spans="1:13" s="327" customFormat="1" ht="48.75" customHeight="1">
      <c r="A5" s="606" t="s">
        <v>828</v>
      </c>
      <c r="B5" s="334"/>
      <c r="C5" s="23" t="s">
        <v>488</v>
      </c>
      <c r="D5" s="667" t="s">
        <v>487</v>
      </c>
      <c r="E5" s="165" t="s">
        <v>768</v>
      </c>
      <c r="F5" s="165" t="s">
        <v>768</v>
      </c>
      <c r="G5" s="165" t="s">
        <v>768</v>
      </c>
      <c r="H5" s="165" t="s">
        <v>768</v>
      </c>
      <c r="I5" s="165" t="s">
        <v>768</v>
      </c>
      <c r="J5" s="165" t="s">
        <v>768</v>
      </c>
      <c r="K5" s="194" t="s">
        <v>29</v>
      </c>
      <c r="L5" s="669" t="s">
        <v>489</v>
      </c>
      <c r="M5" s="669" t="s">
        <v>489</v>
      </c>
    </row>
    <row r="6" spans="1:68" s="327" customFormat="1" ht="17.25" customHeight="1">
      <c r="A6" s="9" t="s">
        <v>616</v>
      </c>
      <c r="B6" s="41"/>
      <c r="C6" s="63" t="s">
        <v>840</v>
      </c>
      <c r="D6" s="155">
        <v>11400</v>
      </c>
      <c r="E6" s="592" t="s">
        <v>768</v>
      </c>
      <c r="F6" s="592" t="s">
        <v>768</v>
      </c>
      <c r="G6" s="592" t="s">
        <v>768</v>
      </c>
      <c r="H6" s="592" t="s">
        <v>768</v>
      </c>
      <c r="I6" s="592" t="s">
        <v>768</v>
      </c>
      <c r="J6" s="592" t="s">
        <v>768</v>
      </c>
      <c r="K6" s="190"/>
      <c r="L6" s="626">
        <v>52.59</v>
      </c>
      <c r="M6" s="626">
        <v>84.42</v>
      </c>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340"/>
      <c r="BG6" s="340"/>
      <c r="BH6" s="340"/>
      <c r="BI6" s="340"/>
      <c r="BJ6" s="340"/>
      <c r="BK6" s="340"/>
      <c r="BL6" s="340"/>
      <c r="BM6" s="340"/>
      <c r="BN6" s="340"/>
      <c r="BO6" s="340"/>
      <c r="BP6" s="341"/>
    </row>
    <row r="7" spans="1:13" s="327" customFormat="1" ht="15.75">
      <c r="A7" s="9" t="s">
        <v>616</v>
      </c>
      <c r="B7" s="668"/>
      <c r="C7" s="99" t="s">
        <v>841</v>
      </c>
      <c r="D7" s="158">
        <v>11422</v>
      </c>
      <c r="E7" s="287" t="s">
        <v>768</v>
      </c>
      <c r="F7" s="287" t="s">
        <v>768</v>
      </c>
      <c r="G7" s="287" t="s">
        <v>768</v>
      </c>
      <c r="H7" s="287" t="s">
        <v>768</v>
      </c>
      <c r="I7" s="287" t="s">
        <v>768</v>
      </c>
      <c r="J7" s="287" t="s">
        <v>768</v>
      </c>
      <c r="K7" s="177"/>
      <c r="L7" s="670">
        <v>91.61</v>
      </c>
      <c r="M7" s="670">
        <v>120.13</v>
      </c>
    </row>
    <row r="8" spans="1:13" s="327" customFormat="1" ht="13.5" customHeight="1">
      <c r="A8" s="9" t="s">
        <v>616</v>
      </c>
      <c r="B8" s="668"/>
      <c r="C8" s="63" t="s">
        <v>842</v>
      </c>
      <c r="D8" s="155">
        <v>11423</v>
      </c>
      <c r="E8" s="592" t="s">
        <v>768</v>
      </c>
      <c r="F8" s="592" t="s">
        <v>768</v>
      </c>
      <c r="G8" s="592" t="s">
        <v>768</v>
      </c>
      <c r="H8" s="592" t="s">
        <v>768</v>
      </c>
      <c r="I8" s="592" t="s">
        <v>768</v>
      </c>
      <c r="J8" s="592" t="s">
        <v>768</v>
      </c>
      <c r="K8" s="190"/>
      <c r="L8" s="626">
        <v>106.48</v>
      </c>
      <c r="M8" s="626">
        <v>139.97</v>
      </c>
    </row>
    <row r="9" spans="1:13" s="327" customFormat="1" ht="12" customHeight="1">
      <c r="A9" s="9" t="s">
        <v>616</v>
      </c>
      <c r="B9" s="668"/>
      <c r="C9" s="63" t="s">
        <v>843</v>
      </c>
      <c r="D9" s="155">
        <v>11424</v>
      </c>
      <c r="E9" s="592" t="s">
        <v>768</v>
      </c>
      <c r="F9" s="592" t="s">
        <v>768</v>
      </c>
      <c r="G9" s="592" t="s">
        <v>768</v>
      </c>
      <c r="H9" s="592" t="s">
        <v>768</v>
      </c>
      <c r="I9" s="592" t="s">
        <v>768</v>
      </c>
      <c r="J9" s="592" t="s">
        <v>768</v>
      </c>
      <c r="K9" s="190"/>
      <c r="L9" s="626">
        <v>123.14</v>
      </c>
      <c r="M9" s="626">
        <v>160.36</v>
      </c>
    </row>
    <row r="10" spans="1:13" s="29" customFormat="1" ht="13.5" customHeight="1">
      <c r="A10" s="9" t="s">
        <v>616</v>
      </c>
      <c r="B10" s="668"/>
      <c r="C10" s="99" t="s">
        <v>844</v>
      </c>
      <c r="D10" s="158">
        <v>11426</v>
      </c>
      <c r="E10" s="287" t="s">
        <v>768</v>
      </c>
      <c r="F10" s="287" t="s">
        <v>768</v>
      </c>
      <c r="G10" s="287" t="s">
        <v>768</v>
      </c>
      <c r="H10" s="287" t="s">
        <v>768</v>
      </c>
      <c r="I10" s="287" t="s">
        <v>768</v>
      </c>
      <c r="J10" s="287" t="s">
        <v>768</v>
      </c>
      <c r="K10" s="176"/>
      <c r="L10" s="670">
        <v>185.95</v>
      </c>
      <c r="M10" s="670">
        <v>227.18</v>
      </c>
    </row>
    <row r="11" spans="1:13" s="327" customFormat="1" ht="13.5" customHeight="1">
      <c r="A11" s="9" t="s">
        <v>616</v>
      </c>
      <c r="B11" s="668"/>
      <c r="C11" s="63" t="s">
        <v>845</v>
      </c>
      <c r="D11" s="155">
        <v>11440</v>
      </c>
      <c r="E11" s="592" t="s">
        <v>768</v>
      </c>
      <c r="F11" s="592" t="s">
        <v>768</v>
      </c>
      <c r="G11" s="592" t="s">
        <v>768</v>
      </c>
      <c r="H11" s="592" t="s">
        <v>768</v>
      </c>
      <c r="I11" s="592" t="s">
        <v>768</v>
      </c>
      <c r="J11" s="592" t="s">
        <v>768</v>
      </c>
      <c r="K11" s="190"/>
      <c r="L11" s="626">
        <v>69.38</v>
      </c>
      <c r="M11" s="626">
        <v>93.88</v>
      </c>
    </row>
    <row r="12" spans="1:13" s="327" customFormat="1" ht="13.5" customHeight="1">
      <c r="A12" s="9" t="s">
        <v>616</v>
      </c>
      <c r="B12" s="668"/>
      <c r="C12" s="63" t="s">
        <v>846</v>
      </c>
      <c r="D12" s="155">
        <v>11441</v>
      </c>
      <c r="E12" s="592" t="s">
        <v>768</v>
      </c>
      <c r="F12" s="592" t="s">
        <v>768</v>
      </c>
      <c r="G12" s="592" t="s">
        <v>768</v>
      </c>
      <c r="H12" s="592" t="s">
        <v>768</v>
      </c>
      <c r="I12" s="592" t="s">
        <v>768</v>
      </c>
      <c r="J12" s="592" t="s">
        <v>768</v>
      </c>
      <c r="K12" s="190"/>
      <c r="L12" s="626">
        <v>89.71</v>
      </c>
      <c r="M12" s="626">
        <v>115.75</v>
      </c>
    </row>
    <row r="13" spans="1:13" s="327" customFormat="1" ht="13.5" customHeight="1">
      <c r="A13" s="9" t="s">
        <v>616</v>
      </c>
      <c r="B13" s="668"/>
      <c r="C13" s="63" t="s">
        <v>847</v>
      </c>
      <c r="D13" s="155">
        <v>11442</v>
      </c>
      <c r="E13" s="592" t="s">
        <v>768</v>
      </c>
      <c r="F13" s="592" t="s">
        <v>768</v>
      </c>
      <c r="G13" s="592" t="s">
        <v>768</v>
      </c>
      <c r="H13" s="592" t="s">
        <v>768</v>
      </c>
      <c r="I13" s="592" t="s">
        <v>768</v>
      </c>
      <c r="J13" s="592" t="s">
        <v>768</v>
      </c>
      <c r="K13" s="190"/>
      <c r="L13" s="626">
        <v>99.54</v>
      </c>
      <c r="M13" s="626">
        <v>129.93</v>
      </c>
    </row>
    <row r="14" spans="1:13" s="29" customFormat="1" ht="13.5" customHeight="1">
      <c r="A14" s="9" t="s">
        <v>616</v>
      </c>
      <c r="B14" s="668"/>
      <c r="C14" s="312" t="s">
        <v>848</v>
      </c>
      <c r="D14" s="156">
        <v>11443</v>
      </c>
      <c r="E14" s="592" t="s">
        <v>768</v>
      </c>
      <c r="F14" s="592" t="s">
        <v>768</v>
      </c>
      <c r="G14" s="592" t="s">
        <v>768</v>
      </c>
      <c r="H14" s="592" t="s">
        <v>768</v>
      </c>
      <c r="I14" s="592" t="s">
        <v>768</v>
      </c>
      <c r="J14" s="592" t="s">
        <v>768</v>
      </c>
      <c r="K14" s="178"/>
      <c r="L14" s="626">
        <v>122.8</v>
      </c>
      <c r="M14" s="626">
        <v>155.97</v>
      </c>
    </row>
    <row r="15" spans="1:13" s="29" customFormat="1" ht="13.5" customHeight="1">
      <c r="A15" s="9" t="s">
        <v>616</v>
      </c>
      <c r="B15" s="668"/>
      <c r="C15" s="312" t="s">
        <v>849</v>
      </c>
      <c r="D15" s="156">
        <v>11444</v>
      </c>
      <c r="E15" s="592" t="s">
        <v>768</v>
      </c>
      <c r="F15" s="592" t="s">
        <v>768</v>
      </c>
      <c r="G15" s="592" t="s">
        <v>768</v>
      </c>
      <c r="H15" s="592" t="s">
        <v>768</v>
      </c>
      <c r="I15" s="592" t="s">
        <v>768</v>
      </c>
      <c r="J15" s="592" t="s">
        <v>768</v>
      </c>
      <c r="K15" s="178"/>
      <c r="L15" s="626">
        <v>156.77</v>
      </c>
      <c r="M15" s="626">
        <v>195.84</v>
      </c>
    </row>
    <row r="16" spans="1:13" s="29" customFormat="1" ht="15.75">
      <c r="A16" s="9" t="s">
        <v>616</v>
      </c>
      <c r="B16" s="668"/>
      <c r="C16" s="63" t="s">
        <v>850</v>
      </c>
      <c r="D16" s="155">
        <v>11446</v>
      </c>
      <c r="E16" s="592" t="s">
        <v>768</v>
      </c>
      <c r="F16" s="592" t="s">
        <v>768</v>
      </c>
      <c r="G16" s="592" t="s">
        <v>768</v>
      </c>
      <c r="H16" s="592" t="s">
        <v>768</v>
      </c>
      <c r="I16" s="592" t="s">
        <v>768</v>
      </c>
      <c r="J16" s="592" t="s">
        <v>768</v>
      </c>
      <c r="K16" s="190"/>
      <c r="L16" s="626">
        <v>219.97</v>
      </c>
      <c r="M16" s="626">
        <v>261.53</v>
      </c>
    </row>
    <row r="17" spans="1:13" s="29" customFormat="1" ht="15.75">
      <c r="A17" s="9" t="s">
        <v>616</v>
      </c>
      <c r="B17" s="668"/>
      <c r="C17" s="63" t="s">
        <v>851</v>
      </c>
      <c r="D17" s="155">
        <v>11600</v>
      </c>
      <c r="E17" s="592" t="s">
        <v>768</v>
      </c>
      <c r="F17" s="592" t="s">
        <v>768</v>
      </c>
      <c r="G17" s="592" t="s">
        <v>768</v>
      </c>
      <c r="H17" s="592" t="s">
        <v>768</v>
      </c>
      <c r="I17" s="592" t="s">
        <v>768</v>
      </c>
      <c r="J17" s="592" t="s">
        <v>768</v>
      </c>
      <c r="K17" s="190"/>
      <c r="L17" s="626">
        <v>76.3</v>
      </c>
      <c r="M17" s="626">
        <v>122.33</v>
      </c>
    </row>
    <row r="18" spans="1:13" s="327" customFormat="1" ht="15.75">
      <c r="A18" s="9" t="s">
        <v>616</v>
      </c>
      <c r="B18" s="668"/>
      <c r="C18" s="99" t="s">
        <v>852</v>
      </c>
      <c r="D18" s="158">
        <v>11601</v>
      </c>
      <c r="E18" s="287" t="s">
        <v>768</v>
      </c>
      <c r="F18" s="287" t="s">
        <v>768</v>
      </c>
      <c r="G18" s="287" t="s">
        <v>768</v>
      </c>
      <c r="H18" s="287" t="s">
        <v>768</v>
      </c>
      <c r="I18" s="287" t="s">
        <v>768</v>
      </c>
      <c r="J18" s="287" t="s">
        <v>768</v>
      </c>
      <c r="K18" s="177"/>
      <c r="L18" s="519">
        <v>97.94</v>
      </c>
      <c r="M18" s="519">
        <v>144.97</v>
      </c>
    </row>
    <row r="19" spans="1:13" s="327" customFormat="1" ht="14.25" customHeight="1">
      <c r="A19" s="9" t="s">
        <v>616</v>
      </c>
      <c r="B19" s="668"/>
      <c r="C19" s="63" t="s">
        <v>853</v>
      </c>
      <c r="D19" s="155">
        <v>11602</v>
      </c>
      <c r="E19" s="592" t="s">
        <v>768</v>
      </c>
      <c r="F19" s="592" t="s">
        <v>768</v>
      </c>
      <c r="G19" s="592" t="s">
        <v>768</v>
      </c>
      <c r="H19" s="592" t="s">
        <v>768</v>
      </c>
      <c r="I19" s="592" t="s">
        <v>768</v>
      </c>
      <c r="J19" s="592" t="s">
        <v>768</v>
      </c>
      <c r="K19" s="190"/>
      <c r="L19" s="626">
        <v>106.35</v>
      </c>
      <c r="M19" s="626">
        <v>157.82</v>
      </c>
    </row>
    <row r="20" spans="1:13" s="327" customFormat="1" ht="15" customHeight="1">
      <c r="A20" s="9" t="s">
        <v>616</v>
      </c>
      <c r="B20" s="668"/>
      <c r="C20" s="63" t="s">
        <v>854</v>
      </c>
      <c r="D20" s="155">
        <v>11603</v>
      </c>
      <c r="E20" s="592" t="s">
        <v>768</v>
      </c>
      <c r="F20" s="592" t="s">
        <v>768</v>
      </c>
      <c r="G20" s="592" t="s">
        <v>768</v>
      </c>
      <c r="H20" s="592" t="s">
        <v>768</v>
      </c>
      <c r="I20" s="592" t="s">
        <v>768</v>
      </c>
      <c r="J20" s="592" t="s">
        <v>768</v>
      </c>
      <c r="K20" s="190"/>
      <c r="L20" s="626">
        <v>125.93</v>
      </c>
      <c r="M20" s="626">
        <v>179.29</v>
      </c>
    </row>
    <row r="21" spans="1:13" s="29" customFormat="1" ht="13.5" customHeight="1">
      <c r="A21" s="9" t="s">
        <v>616</v>
      </c>
      <c r="B21" s="668"/>
      <c r="C21" s="99" t="s">
        <v>855</v>
      </c>
      <c r="D21" s="155">
        <v>11604</v>
      </c>
      <c r="E21" s="287" t="s">
        <v>768</v>
      </c>
      <c r="F21" s="287" t="s">
        <v>768</v>
      </c>
      <c r="G21" s="287" t="s">
        <v>768</v>
      </c>
      <c r="H21" s="287" t="s">
        <v>768</v>
      </c>
      <c r="I21" s="287" t="s">
        <v>768</v>
      </c>
      <c r="J21" s="287" t="s">
        <v>768</v>
      </c>
      <c r="K21" s="176"/>
      <c r="L21" s="670">
        <v>138.08</v>
      </c>
      <c r="M21" s="670">
        <v>198.1</v>
      </c>
    </row>
    <row r="22" spans="1:13" s="343" customFormat="1" ht="15" customHeight="1">
      <c r="A22" s="9" t="s">
        <v>616</v>
      </c>
      <c r="B22" s="668"/>
      <c r="C22" s="63" t="s">
        <v>856</v>
      </c>
      <c r="D22" s="155">
        <v>11606</v>
      </c>
      <c r="E22" s="592" t="s">
        <v>768</v>
      </c>
      <c r="F22" s="592" t="s">
        <v>768</v>
      </c>
      <c r="G22" s="592" t="s">
        <v>768</v>
      </c>
      <c r="H22" s="592" t="s">
        <v>768</v>
      </c>
      <c r="I22" s="592" t="s">
        <v>768</v>
      </c>
      <c r="J22" s="592" t="s">
        <v>768</v>
      </c>
      <c r="K22" s="190"/>
      <c r="L22" s="626">
        <v>204.25</v>
      </c>
      <c r="M22" s="626">
        <v>275.94</v>
      </c>
    </row>
    <row r="23" spans="1:13" s="327" customFormat="1" ht="13.5" customHeight="1">
      <c r="A23" s="9" t="s">
        <v>616</v>
      </c>
      <c r="B23" s="668"/>
      <c r="C23" s="63" t="s">
        <v>857</v>
      </c>
      <c r="D23" s="155">
        <v>11620</v>
      </c>
      <c r="E23" s="592" t="s">
        <v>768</v>
      </c>
      <c r="F23" s="592" t="s">
        <v>768</v>
      </c>
      <c r="G23" s="592" t="s">
        <v>768</v>
      </c>
      <c r="H23" s="592" t="s">
        <v>768</v>
      </c>
      <c r="I23" s="592" t="s">
        <v>768</v>
      </c>
      <c r="J23" s="592" t="s">
        <v>768</v>
      </c>
      <c r="K23" s="190"/>
      <c r="L23" s="626">
        <v>76.92</v>
      </c>
      <c r="M23" s="626">
        <v>122.99</v>
      </c>
    </row>
    <row r="24" spans="1:13" s="327" customFormat="1" ht="14.25" customHeight="1">
      <c r="A24" s="9" t="s">
        <v>616</v>
      </c>
      <c r="B24" s="668"/>
      <c r="C24" s="63" t="s">
        <v>858</v>
      </c>
      <c r="D24" s="155">
        <v>11621</v>
      </c>
      <c r="E24" s="592" t="s">
        <v>768</v>
      </c>
      <c r="F24" s="592" t="s">
        <v>768</v>
      </c>
      <c r="G24" s="592" t="s">
        <v>768</v>
      </c>
      <c r="H24" s="592" t="s">
        <v>768</v>
      </c>
      <c r="I24" s="592" t="s">
        <v>768</v>
      </c>
      <c r="J24" s="592" t="s">
        <v>768</v>
      </c>
      <c r="K24" s="190"/>
      <c r="L24" s="626">
        <v>99.16</v>
      </c>
      <c r="M24" s="626">
        <v>146.15</v>
      </c>
    </row>
    <row r="25" spans="1:13" s="29" customFormat="1" ht="13.5" customHeight="1">
      <c r="A25" s="9" t="s">
        <v>616</v>
      </c>
      <c r="B25" s="668"/>
      <c r="C25" s="312" t="s">
        <v>859</v>
      </c>
      <c r="D25" s="155">
        <v>11622</v>
      </c>
      <c r="E25" s="592" t="s">
        <v>768</v>
      </c>
      <c r="F25" s="592" t="s">
        <v>768</v>
      </c>
      <c r="G25" s="592" t="s">
        <v>768</v>
      </c>
      <c r="H25" s="592" t="s">
        <v>768</v>
      </c>
      <c r="I25" s="592" t="s">
        <v>768</v>
      </c>
      <c r="J25" s="592" t="s">
        <v>768</v>
      </c>
      <c r="K25" s="178"/>
      <c r="L25" s="626">
        <v>113.85</v>
      </c>
      <c r="M25" s="626">
        <v>164.71</v>
      </c>
    </row>
    <row r="26" spans="1:13" s="327" customFormat="1" ht="15" customHeight="1">
      <c r="A26" s="9" t="s">
        <v>616</v>
      </c>
      <c r="B26" s="668"/>
      <c r="C26" s="63" t="s">
        <v>860</v>
      </c>
      <c r="D26" s="155">
        <v>11623</v>
      </c>
      <c r="E26" s="592" t="s">
        <v>768</v>
      </c>
      <c r="F26" s="592" t="s">
        <v>768</v>
      </c>
      <c r="G26" s="592" t="s">
        <v>768</v>
      </c>
      <c r="H26" s="592" t="s">
        <v>768</v>
      </c>
      <c r="I26" s="592" t="s">
        <v>768</v>
      </c>
      <c r="J26" s="592" t="s">
        <v>768</v>
      </c>
      <c r="K26" s="178"/>
      <c r="L26" s="626">
        <v>139.72</v>
      </c>
      <c r="M26" s="626">
        <v>192.53</v>
      </c>
    </row>
    <row r="27" spans="1:13" s="327" customFormat="1" ht="12" customHeight="1">
      <c r="A27" s="9" t="s">
        <v>616</v>
      </c>
      <c r="B27" s="668"/>
      <c r="C27" s="63" t="s">
        <v>861</v>
      </c>
      <c r="D27" s="155">
        <v>11624</v>
      </c>
      <c r="E27" s="592" t="s">
        <v>768</v>
      </c>
      <c r="F27" s="592" t="s">
        <v>768</v>
      </c>
      <c r="G27" s="592" t="s">
        <v>768</v>
      </c>
      <c r="H27" s="592" t="s">
        <v>768</v>
      </c>
      <c r="I27" s="592" t="s">
        <v>768</v>
      </c>
      <c r="J27" s="592" t="s">
        <v>768</v>
      </c>
      <c r="K27" s="190"/>
      <c r="L27" s="626">
        <v>159.95</v>
      </c>
      <c r="M27" s="626">
        <v>217.91</v>
      </c>
    </row>
    <row r="28" spans="1:13" s="29" customFormat="1" ht="15.75">
      <c r="A28" s="9" t="s">
        <v>616</v>
      </c>
      <c r="B28" s="668"/>
      <c r="C28" s="63" t="s">
        <v>862</v>
      </c>
      <c r="D28" s="155">
        <v>11626</v>
      </c>
      <c r="E28" s="592" t="s">
        <v>768</v>
      </c>
      <c r="F28" s="592" t="s">
        <v>768</v>
      </c>
      <c r="G28" s="592" t="s">
        <v>768</v>
      </c>
      <c r="H28" s="592" t="s">
        <v>768</v>
      </c>
      <c r="I28" s="592" t="s">
        <v>768</v>
      </c>
      <c r="J28" s="592" t="s">
        <v>768</v>
      </c>
      <c r="K28" s="190"/>
      <c r="L28" s="626">
        <v>204.4</v>
      </c>
      <c r="M28" s="626">
        <v>279.01</v>
      </c>
    </row>
    <row r="29" spans="1:13" s="327" customFormat="1" ht="15.75">
      <c r="A29" s="9" t="s">
        <v>616</v>
      </c>
      <c r="B29" s="668"/>
      <c r="C29" s="99" t="s">
        <v>863</v>
      </c>
      <c r="D29" s="158">
        <v>11640</v>
      </c>
      <c r="E29" s="287" t="s">
        <v>768</v>
      </c>
      <c r="F29" s="287" t="s">
        <v>768</v>
      </c>
      <c r="G29" s="287" t="s">
        <v>768</v>
      </c>
      <c r="H29" s="287" t="s">
        <v>768</v>
      </c>
      <c r="I29" s="287" t="s">
        <v>768</v>
      </c>
      <c r="J29" s="287" t="s">
        <v>768</v>
      </c>
      <c r="K29" s="177"/>
      <c r="L29" s="519">
        <v>82.43</v>
      </c>
      <c r="M29" s="519">
        <v>128.57</v>
      </c>
    </row>
    <row r="30" spans="1:13" s="327" customFormat="1" ht="14.25" customHeight="1">
      <c r="A30" s="9" t="s">
        <v>616</v>
      </c>
      <c r="B30" s="668"/>
      <c r="C30" s="63" t="s">
        <v>864</v>
      </c>
      <c r="D30" s="155">
        <v>11641</v>
      </c>
      <c r="E30" s="592" t="s">
        <v>768</v>
      </c>
      <c r="F30" s="592" t="s">
        <v>768</v>
      </c>
      <c r="G30" s="592" t="s">
        <v>768</v>
      </c>
      <c r="H30" s="592" t="s">
        <v>768</v>
      </c>
      <c r="I30" s="592" t="s">
        <v>768</v>
      </c>
      <c r="J30" s="592" t="s">
        <v>768</v>
      </c>
      <c r="K30" s="190"/>
      <c r="L30" s="626">
        <v>108.26</v>
      </c>
      <c r="M30" s="626">
        <v>160.41</v>
      </c>
    </row>
    <row r="31" spans="1:13" s="327" customFormat="1" ht="15" customHeight="1">
      <c r="A31" s="9" t="s">
        <v>616</v>
      </c>
      <c r="B31" s="668"/>
      <c r="C31" s="63" t="s">
        <v>865</v>
      </c>
      <c r="D31" s="155">
        <v>11642</v>
      </c>
      <c r="E31" s="592" t="s">
        <v>768</v>
      </c>
      <c r="F31" s="592" t="s">
        <v>768</v>
      </c>
      <c r="G31" s="592" t="s">
        <v>768</v>
      </c>
      <c r="H31" s="592" t="s">
        <v>768</v>
      </c>
      <c r="I31" s="592" t="s">
        <v>768</v>
      </c>
      <c r="J31" s="592" t="s">
        <v>768</v>
      </c>
      <c r="K31" s="190"/>
      <c r="L31" s="626">
        <v>127.13</v>
      </c>
      <c r="M31" s="626">
        <v>185.37</v>
      </c>
    </row>
    <row r="32" spans="1:13" s="29" customFormat="1" ht="13.5" customHeight="1">
      <c r="A32" s="9" t="s">
        <v>616</v>
      </c>
      <c r="B32" s="668"/>
      <c r="C32" s="99" t="s">
        <v>866</v>
      </c>
      <c r="D32" s="155">
        <v>11643</v>
      </c>
      <c r="E32" s="287" t="s">
        <v>768</v>
      </c>
      <c r="F32" s="287" t="s">
        <v>768</v>
      </c>
      <c r="G32" s="287" t="s">
        <v>768</v>
      </c>
      <c r="H32" s="287" t="s">
        <v>768</v>
      </c>
      <c r="I32" s="287" t="s">
        <v>768</v>
      </c>
      <c r="J32" s="287" t="s">
        <v>768</v>
      </c>
      <c r="K32" s="176"/>
      <c r="L32" s="670">
        <v>158.07</v>
      </c>
      <c r="M32" s="670">
        <v>214.22</v>
      </c>
    </row>
    <row r="33" spans="1:13" s="13" customFormat="1" ht="15" customHeight="1">
      <c r="A33" s="9" t="s">
        <v>616</v>
      </c>
      <c r="B33" s="668"/>
      <c r="C33" s="63" t="s">
        <v>867</v>
      </c>
      <c r="D33" s="155">
        <v>11644</v>
      </c>
      <c r="E33" s="592" t="s">
        <v>768</v>
      </c>
      <c r="F33" s="592" t="s">
        <v>768</v>
      </c>
      <c r="G33" s="592" t="s">
        <v>768</v>
      </c>
      <c r="H33" s="592" t="s">
        <v>768</v>
      </c>
      <c r="I33" s="592" t="s">
        <v>768</v>
      </c>
      <c r="J33" s="592" t="s">
        <v>768</v>
      </c>
      <c r="K33" s="190"/>
      <c r="L33" s="626">
        <v>198.09</v>
      </c>
      <c r="M33" s="626">
        <v>270.8</v>
      </c>
    </row>
    <row r="34" spans="1:13" s="29" customFormat="1" ht="13.5" customHeight="1">
      <c r="A34" s="9" t="s">
        <v>616</v>
      </c>
      <c r="B34" s="668"/>
      <c r="C34" s="63" t="s">
        <v>868</v>
      </c>
      <c r="D34" s="155">
        <v>11646</v>
      </c>
      <c r="E34" s="592" t="s">
        <v>768</v>
      </c>
      <c r="F34" s="592" t="s">
        <v>768</v>
      </c>
      <c r="G34" s="592" t="s">
        <v>768</v>
      </c>
      <c r="H34" s="592" t="s">
        <v>768</v>
      </c>
      <c r="I34" s="592" t="s">
        <v>768</v>
      </c>
      <c r="J34" s="592" t="s">
        <v>768</v>
      </c>
      <c r="K34" s="190"/>
      <c r="L34" s="626">
        <v>280.79</v>
      </c>
      <c r="M34" s="626">
        <v>359.25</v>
      </c>
    </row>
    <row r="35" spans="1:13" s="29" customFormat="1" ht="14.25" customHeight="1">
      <c r="A35" s="9" t="s">
        <v>836</v>
      </c>
      <c r="B35" s="334"/>
      <c r="C35" s="10" t="s">
        <v>369</v>
      </c>
      <c r="D35" s="675">
        <v>15852</v>
      </c>
      <c r="E35" s="55">
        <v>49.38</v>
      </c>
      <c r="F35" s="55">
        <v>49.38</v>
      </c>
      <c r="G35" s="55">
        <v>51.52</v>
      </c>
      <c r="H35" s="55">
        <v>51.52</v>
      </c>
      <c r="I35" s="56">
        <v>54.26</v>
      </c>
      <c r="J35" s="56">
        <v>54.26</v>
      </c>
      <c r="K35" s="161" t="s">
        <v>29</v>
      </c>
      <c r="L35" s="671">
        <v>33.93</v>
      </c>
      <c r="M35" s="671">
        <v>33.93</v>
      </c>
    </row>
    <row r="36" spans="1:13" s="29" customFormat="1" ht="13.5" customHeight="1">
      <c r="A36" s="9" t="s">
        <v>616</v>
      </c>
      <c r="B36" s="668"/>
      <c r="C36" s="100" t="s">
        <v>127</v>
      </c>
      <c r="D36" s="155">
        <v>17000</v>
      </c>
      <c r="E36" s="592" t="s">
        <v>768</v>
      </c>
      <c r="F36" s="592" t="s">
        <v>768</v>
      </c>
      <c r="G36" s="592" t="s">
        <v>768</v>
      </c>
      <c r="H36" s="592" t="s">
        <v>768</v>
      </c>
      <c r="I36" s="592" t="s">
        <v>768</v>
      </c>
      <c r="J36" s="592" t="s">
        <v>768</v>
      </c>
      <c r="K36" s="178"/>
      <c r="L36" s="672">
        <v>36.87</v>
      </c>
      <c r="M36" s="672">
        <v>51.78</v>
      </c>
    </row>
    <row r="37" spans="1:13" s="327" customFormat="1" ht="12.75" customHeight="1">
      <c r="A37" s="104" t="s">
        <v>616</v>
      </c>
      <c r="B37" s="12"/>
      <c r="C37" s="101" t="s">
        <v>128</v>
      </c>
      <c r="D37" s="155">
        <v>17003</v>
      </c>
      <c r="E37" s="592" t="s">
        <v>768</v>
      </c>
      <c r="F37" s="592" t="s">
        <v>768</v>
      </c>
      <c r="G37" s="592" t="s">
        <v>768</v>
      </c>
      <c r="H37" s="592" t="s">
        <v>768</v>
      </c>
      <c r="I37" s="592" t="s">
        <v>768</v>
      </c>
      <c r="J37" s="592" t="s">
        <v>768</v>
      </c>
      <c r="K37" s="190"/>
      <c r="L37" s="672">
        <v>3.6</v>
      </c>
      <c r="M37" s="672">
        <v>5.47</v>
      </c>
    </row>
    <row r="38" spans="1:13" s="327" customFormat="1" ht="13.5" customHeight="1">
      <c r="A38" s="104" t="s">
        <v>616</v>
      </c>
      <c r="B38" s="12"/>
      <c r="C38" s="101" t="s">
        <v>129</v>
      </c>
      <c r="D38" s="155">
        <v>17003</v>
      </c>
      <c r="E38" s="592" t="s">
        <v>768</v>
      </c>
      <c r="F38" s="592" t="s">
        <v>768</v>
      </c>
      <c r="G38" s="592" t="s">
        <v>768</v>
      </c>
      <c r="H38" s="592" t="s">
        <v>768</v>
      </c>
      <c r="I38" s="592" t="s">
        <v>768</v>
      </c>
      <c r="J38" s="592" t="s">
        <v>768</v>
      </c>
      <c r="K38" s="190"/>
      <c r="L38" s="672">
        <v>96.08</v>
      </c>
      <c r="M38" s="672">
        <v>123.69</v>
      </c>
    </row>
    <row r="39" spans="1:13" s="29" customFormat="1" ht="15" customHeight="1">
      <c r="A39" s="9" t="s">
        <v>616</v>
      </c>
      <c r="B39" s="668"/>
      <c r="C39" s="101" t="s">
        <v>130</v>
      </c>
      <c r="D39" s="157">
        <v>17260</v>
      </c>
      <c r="E39" s="592" t="s">
        <v>768</v>
      </c>
      <c r="F39" s="592" t="s">
        <v>768</v>
      </c>
      <c r="G39" s="592" t="s">
        <v>768</v>
      </c>
      <c r="H39" s="592" t="s">
        <v>768</v>
      </c>
      <c r="I39" s="592" t="s">
        <v>768</v>
      </c>
      <c r="J39" s="592" t="s">
        <v>768</v>
      </c>
      <c r="K39" s="190"/>
      <c r="L39" s="672">
        <v>46.64</v>
      </c>
      <c r="M39" s="672">
        <v>66.8</v>
      </c>
    </row>
    <row r="40" spans="1:13" s="29" customFormat="1" ht="14.25" customHeight="1">
      <c r="A40" s="9" t="s">
        <v>616</v>
      </c>
      <c r="B40" s="668"/>
      <c r="C40" s="101" t="s">
        <v>131</v>
      </c>
      <c r="D40" s="157">
        <v>17261</v>
      </c>
      <c r="E40" s="592" t="s">
        <v>768</v>
      </c>
      <c r="F40" s="592" t="s">
        <v>768</v>
      </c>
      <c r="G40" s="592" t="s">
        <v>768</v>
      </c>
      <c r="H40" s="592" t="s">
        <v>768</v>
      </c>
      <c r="I40" s="592" t="s">
        <v>768</v>
      </c>
      <c r="J40" s="592" t="s">
        <v>768</v>
      </c>
      <c r="K40" s="190"/>
      <c r="L40" s="672">
        <v>61.75</v>
      </c>
      <c r="M40" s="672">
        <v>92.06</v>
      </c>
    </row>
    <row r="41" spans="1:13" s="29" customFormat="1" ht="38.25">
      <c r="A41" s="9" t="s">
        <v>616</v>
      </c>
      <c r="B41" s="668"/>
      <c r="C41" s="101" t="s">
        <v>132</v>
      </c>
      <c r="D41" s="157">
        <v>17262</v>
      </c>
      <c r="E41" s="592" t="s">
        <v>768</v>
      </c>
      <c r="F41" s="592" t="s">
        <v>768</v>
      </c>
      <c r="G41" s="592" t="s">
        <v>768</v>
      </c>
      <c r="H41" s="592" t="s">
        <v>768</v>
      </c>
      <c r="I41" s="592" t="s">
        <v>768</v>
      </c>
      <c r="J41" s="592" t="s">
        <v>768</v>
      </c>
      <c r="K41" s="592"/>
      <c r="L41" s="672">
        <v>78.81</v>
      </c>
      <c r="M41" s="672">
        <v>111.71</v>
      </c>
    </row>
    <row r="42" spans="1:13" s="327" customFormat="1" ht="38.25">
      <c r="A42" s="9" t="s">
        <v>616</v>
      </c>
      <c r="B42" s="668"/>
      <c r="C42" s="102" t="s">
        <v>133</v>
      </c>
      <c r="D42" s="639">
        <v>17263</v>
      </c>
      <c r="E42" s="287" t="s">
        <v>768</v>
      </c>
      <c r="F42" s="287" t="s">
        <v>768</v>
      </c>
      <c r="G42" s="287" t="s">
        <v>768</v>
      </c>
      <c r="H42" s="287" t="s">
        <v>768</v>
      </c>
      <c r="I42" s="287" t="s">
        <v>768</v>
      </c>
      <c r="J42" s="287" t="s">
        <v>768</v>
      </c>
      <c r="K42" s="287"/>
      <c r="L42" s="673">
        <v>86.88</v>
      </c>
      <c r="M42" s="673">
        <v>123.02</v>
      </c>
    </row>
    <row r="43" spans="1:13" s="327" customFormat="1" ht="14.25" customHeight="1">
      <c r="A43" s="9" t="s">
        <v>616</v>
      </c>
      <c r="B43" s="668"/>
      <c r="C43" s="101" t="s">
        <v>134</v>
      </c>
      <c r="D43" s="155">
        <v>17264</v>
      </c>
      <c r="E43" s="592" t="s">
        <v>768</v>
      </c>
      <c r="F43" s="592" t="s">
        <v>768</v>
      </c>
      <c r="G43" s="592" t="s">
        <v>768</v>
      </c>
      <c r="H43" s="592" t="s">
        <v>768</v>
      </c>
      <c r="I43" s="592" t="s">
        <v>768</v>
      </c>
      <c r="J43" s="592" t="s">
        <v>768</v>
      </c>
      <c r="K43" s="592"/>
      <c r="L43" s="672">
        <v>92.82</v>
      </c>
      <c r="M43" s="672">
        <v>132.9</v>
      </c>
    </row>
    <row r="44" spans="1:13" s="327" customFormat="1" ht="15" customHeight="1">
      <c r="A44" s="9" t="s">
        <v>616</v>
      </c>
      <c r="B44" s="668"/>
      <c r="C44" s="101" t="s">
        <v>139</v>
      </c>
      <c r="D44" s="155">
        <v>17266</v>
      </c>
      <c r="E44" s="592" t="s">
        <v>768</v>
      </c>
      <c r="F44" s="592" t="s">
        <v>768</v>
      </c>
      <c r="G44" s="592" t="s">
        <v>768</v>
      </c>
      <c r="H44" s="592" t="s">
        <v>768</v>
      </c>
      <c r="I44" s="592" t="s">
        <v>768</v>
      </c>
      <c r="J44" s="592" t="s">
        <v>768</v>
      </c>
      <c r="K44" s="592"/>
      <c r="L44" s="672">
        <v>107.11</v>
      </c>
      <c r="M44" s="672">
        <v>150.51</v>
      </c>
    </row>
    <row r="45" spans="1:13" s="29" customFormat="1" ht="13.5" customHeight="1">
      <c r="A45" s="9" t="s">
        <v>616</v>
      </c>
      <c r="B45" s="668"/>
      <c r="C45" s="102" t="s">
        <v>140</v>
      </c>
      <c r="D45" s="155">
        <v>17270</v>
      </c>
      <c r="E45" s="287" t="s">
        <v>768</v>
      </c>
      <c r="F45" s="287" t="s">
        <v>768</v>
      </c>
      <c r="G45" s="287" t="s">
        <v>768</v>
      </c>
      <c r="H45" s="287" t="s">
        <v>768</v>
      </c>
      <c r="I45" s="287" t="s">
        <v>768</v>
      </c>
      <c r="J45" s="287" t="s">
        <v>768</v>
      </c>
      <c r="K45" s="287"/>
      <c r="L45" s="673">
        <v>66.49</v>
      </c>
      <c r="M45" s="673">
        <v>96.31</v>
      </c>
    </row>
    <row r="46" spans="1:13" s="343" customFormat="1" ht="15" customHeight="1">
      <c r="A46" s="9" t="s">
        <v>616</v>
      </c>
      <c r="B46" s="668"/>
      <c r="C46" s="101" t="s">
        <v>141</v>
      </c>
      <c r="D46" s="155">
        <v>17271</v>
      </c>
      <c r="E46" s="592" t="s">
        <v>768</v>
      </c>
      <c r="F46" s="592" t="s">
        <v>768</v>
      </c>
      <c r="G46" s="592" t="s">
        <v>768</v>
      </c>
      <c r="H46" s="592" t="s">
        <v>768</v>
      </c>
      <c r="I46" s="592" t="s">
        <v>768</v>
      </c>
      <c r="J46" s="592" t="s">
        <v>768</v>
      </c>
      <c r="K46" s="592"/>
      <c r="L46" s="672">
        <v>74.92</v>
      </c>
      <c r="M46" s="672">
        <v>105.29</v>
      </c>
    </row>
    <row r="47" spans="1:13" s="327" customFormat="1" ht="13.5" customHeight="1">
      <c r="A47" s="9" t="s">
        <v>616</v>
      </c>
      <c r="B47" s="668"/>
      <c r="C47" s="101" t="s">
        <v>142</v>
      </c>
      <c r="D47" s="155">
        <v>17272</v>
      </c>
      <c r="E47" s="592" t="s">
        <v>768</v>
      </c>
      <c r="F47" s="592" t="s">
        <v>768</v>
      </c>
      <c r="G47" s="592" t="s">
        <v>768</v>
      </c>
      <c r="H47" s="592" t="s">
        <v>768</v>
      </c>
      <c r="I47" s="592" t="s">
        <v>768</v>
      </c>
      <c r="J47" s="592" t="s">
        <v>768</v>
      </c>
      <c r="K47" s="592"/>
      <c r="L47" s="672">
        <v>86.88</v>
      </c>
      <c r="M47" s="672">
        <v>120.65</v>
      </c>
    </row>
    <row r="48" spans="1:13" s="327" customFormat="1" ht="14.25" customHeight="1">
      <c r="A48" s="9" t="s">
        <v>616</v>
      </c>
      <c r="B48" s="668"/>
      <c r="C48" s="101" t="s">
        <v>143</v>
      </c>
      <c r="D48" s="155">
        <v>17273</v>
      </c>
      <c r="E48" s="592" t="s">
        <v>768</v>
      </c>
      <c r="F48" s="592" t="s">
        <v>768</v>
      </c>
      <c r="G48" s="592" t="s">
        <v>768</v>
      </c>
      <c r="H48" s="592" t="s">
        <v>768</v>
      </c>
      <c r="I48" s="592" t="s">
        <v>768</v>
      </c>
      <c r="J48" s="592" t="s">
        <v>768</v>
      </c>
      <c r="K48" s="592"/>
      <c r="L48" s="672">
        <v>97.64</v>
      </c>
      <c r="M48" s="672">
        <v>134.26</v>
      </c>
    </row>
    <row r="49" spans="1:13" s="29" customFormat="1" ht="13.5" customHeight="1">
      <c r="A49" s="9" t="s">
        <v>616</v>
      </c>
      <c r="B49" s="668"/>
      <c r="C49" s="100" t="s">
        <v>144</v>
      </c>
      <c r="D49" s="155">
        <v>17274</v>
      </c>
      <c r="E49" s="592" t="s">
        <v>768</v>
      </c>
      <c r="F49" s="592" t="s">
        <v>768</v>
      </c>
      <c r="G49" s="592" t="s">
        <v>768</v>
      </c>
      <c r="H49" s="592" t="s">
        <v>768</v>
      </c>
      <c r="I49" s="592" t="s">
        <v>768</v>
      </c>
      <c r="J49" s="592" t="s">
        <v>768</v>
      </c>
      <c r="K49" s="289"/>
      <c r="L49" s="672">
        <v>119.75</v>
      </c>
      <c r="M49" s="672">
        <v>159.66</v>
      </c>
    </row>
    <row r="50" spans="1:13" s="327" customFormat="1" ht="15" customHeight="1">
      <c r="A50" s="9" t="s">
        <v>616</v>
      </c>
      <c r="B50" s="668"/>
      <c r="C50" s="101" t="s">
        <v>145</v>
      </c>
      <c r="D50" s="155">
        <v>17276</v>
      </c>
      <c r="E50" s="592" t="s">
        <v>768</v>
      </c>
      <c r="F50" s="592" t="s">
        <v>768</v>
      </c>
      <c r="G50" s="592" t="s">
        <v>768</v>
      </c>
      <c r="H50" s="592" t="s">
        <v>768</v>
      </c>
      <c r="I50" s="592" t="s">
        <v>768</v>
      </c>
      <c r="J50" s="592" t="s">
        <v>768</v>
      </c>
      <c r="K50" s="592"/>
      <c r="L50" s="672">
        <v>144.5</v>
      </c>
      <c r="M50" s="672">
        <v>187.86</v>
      </c>
    </row>
    <row r="51" spans="1:13" s="327" customFormat="1" ht="14.25" customHeight="1">
      <c r="A51" s="9" t="s">
        <v>616</v>
      </c>
      <c r="B51" s="668"/>
      <c r="C51" s="101" t="s">
        <v>146</v>
      </c>
      <c r="D51" s="155">
        <v>17280</v>
      </c>
      <c r="E51" s="592" t="s">
        <v>768</v>
      </c>
      <c r="F51" s="592" t="s">
        <v>768</v>
      </c>
      <c r="G51" s="592" t="s">
        <v>768</v>
      </c>
      <c r="H51" s="592" t="s">
        <v>768</v>
      </c>
      <c r="I51" s="592" t="s">
        <v>768</v>
      </c>
      <c r="J51" s="592" t="s">
        <v>768</v>
      </c>
      <c r="K51" s="592"/>
      <c r="L51" s="672">
        <v>60.83</v>
      </c>
      <c r="M51" s="672">
        <v>90.27</v>
      </c>
    </row>
    <row r="52" spans="1:13" s="29" customFormat="1" ht="42" customHeight="1">
      <c r="A52" s="9" t="s">
        <v>616</v>
      </c>
      <c r="B52" s="668"/>
      <c r="C52" s="101" t="s">
        <v>153</v>
      </c>
      <c r="D52" s="155">
        <v>17281</v>
      </c>
      <c r="E52" s="592" t="s">
        <v>768</v>
      </c>
      <c r="F52" s="592" t="s">
        <v>768</v>
      </c>
      <c r="G52" s="592" t="s">
        <v>768</v>
      </c>
      <c r="H52" s="592" t="s">
        <v>768</v>
      </c>
      <c r="I52" s="592" t="s">
        <v>768</v>
      </c>
      <c r="J52" s="592" t="s">
        <v>768</v>
      </c>
      <c r="K52" s="592"/>
      <c r="L52" s="672">
        <v>84.49</v>
      </c>
      <c r="M52" s="672">
        <v>114.17</v>
      </c>
    </row>
    <row r="53" spans="1:13" s="327" customFormat="1" ht="42" customHeight="1">
      <c r="A53" s="9" t="s">
        <v>616</v>
      </c>
      <c r="B53" s="668"/>
      <c r="C53" s="102" t="s">
        <v>154</v>
      </c>
      <c r="D53" s="158">
        <v>17282</v>
      </c>
      <c r="E53" s="287" t="s">
        <v>768</v>
      </c>
      <c r="F53" s="287" t="s">
        <v>768</v>
      </c>
      <c r="G53" s="287" t="s">
        <v>768</v>
      </c>
      <c r="H53" s="287" t="s">
        <v>768</v>
      </c>
      <c r="I53" s="287" t="s">
        <v>768</v>
      </c>
      <c r="J53" s="287" t="s">
        <v>768</v>
      </c>
      <c r="K53" s="288"/>
      <c r="L53" s="674">
        <v>97.65</v>
      </c>
      <c r="M53" s="674">
        <v>132.19</v>
      </c>
    </row>
    <row r="54" spans="1:13" s="29" customFormat="1" ht="14.25" customHeight="1">
      <c r="A54" s="9" t="s">
        <v>616</v>
      </c>
      <c r="B54" s="668"/>
      <c r="C54" s="101" t="s">
        <v>155</v>
      </c>
      <c r="D54" s="158">
        <v>17283</v>
      </c>
      <c r="E54" s="592" t="s">
        <v>768</v>
      </c>
      <c r="F54" s="592" t="s">
        <v>768</v>
      </c>
      <c r="G54" s="592" t="s">
        <v>768</v>
      </c>
      <c r="H54" s="592" t="s">
        <v>768</v>
      </c>
      <c r="I54" s="592" t="s">
        <v>768</v>
      </c>
      <c r="J54" s="592" t="s">
        <v>768</v>
      </c>
      <c r="K54" s="592"/>
      <c r="L54" s="672">
        <v>122.48</v>
      </c>
      <c r="M54" s="672">
        <v>159.89</v>
      </c>
    </row>
    <row r="55" spans="1:13" s="29" customFormat="1" ht="15" customHeight="1">
      <c r="A55" s="9" t="s">
        <v>616</v>
      </c>
      <c r="B55" s="668"/>
      <c r="C55" s="101" t="s">
        <v>156</v>
      </c>
      <c r="D55" s="155">
        <v>17284</v>
      </c>
      <c r="E55" s="592" t="s">
        <v>768</v>
      </c>
      <c r="F55" s="592" t="s">
        <v>768</v>
      </c>
      <c r="G55" s="592" t="s">
        <v>768</v>
      </c>
      <c r="H55" s="592" t="s">
        <v>768</v>
      </c>
      <c r="I55" s="592" t="s">
        <v>768</v>
      </c>
      <c r="J55" s="592" t="s">
        <v>768</v>
      </c>
      <c r="K55" s="592"/>
      <c r="L55" s="672">
        <v>145.81</v>
      </c>
      <c r="M55" s="672">
        <v>186.79</v>
      </c>
    </row>
    <row r="56" spans="1:13" s="29" customFormat="1" ht="13.5" customHeight="1">
      <c r="A56" s="9" t="s">
        <v>616</v>
      </c>
      <c r="B56" s="668"/>
      <c r="C56" s="102" t="s">
        <v>157</v>
      </c>
      <c r="D56" s="155">
        <v>17286</v>
      </c>
      <c r="E56" s="287" t="s">
        <v>768</v>
      </c>
      <c r="F56" s="287" t="s">
        <v>768</v>
      </c>
      <c r="G56" s="287" t="s">
        <v>768</v>
      </c>
      <c r="H56" s="287" t="s">
        <v>768</v>
      </c>
      <c r="I56" s="287" t="s">
        <v>768</v>
      </c>
      <c r="J56" s="287" t="s">
        <v>768</v>
      </c>
      <c r="K56" s="287"/>
      <c r="L56" s="673">
        <v>198.42</v>
      </c>
      <c r="M56" s="673">
        <v>247.72</v>
      </c>
    </row>
    <row r="57" spans="1:13" s="13" customFormat="1" ht="15" customHeight="1">
      <c r="A57" s="9" t="s">
        <v>616</v>
      </c>
      <c r="B57" s="668"/>
      <c r="C57" s="101" t="s">
        <v>5</v>
      </c>
      <c r="D57" s="155">
        <v>17311</v>
      </c>
      <c r="E57" s="592" t="s">
        <v>768</v>
      </c>
      <c r="F57" s="592" t="s">
        <v>768</v>
      </c>
      <c r="G57" s="592" t="s">
        <v>768</v>
      </c>
      <c r="H57" s="592" t="s">
        <v>768</v>
      </c>
      <c r="I57" s="592" t="s">
        <v>768</v>
      </c>
      <c r="J57" s="592" t="s">
        <v>768</v>
      </c>
      <c r="K57" s="592"/>
      <c r="L57" s="672">
        <v>261.89</v>
      </c>
      <c r="M57" s="672">
        <v>494.51</v>
      </c>
    </row>
    <row r="58" spans="1:13" s="29" customFormat="1" ht="13.5" customHeight="1">
      <c r="A58" s="9" t="s">
        <v>616</v>
      </c>
      <c r="B58" s="668"/>
      <c r="C58" s="101" t="s">
        <v>6</v>
      </c>
      <c r="D58" s="158">
        <v>17312</v>
      </c>
      <c r="E58" s="592" t="s">
        <v>768</v>
      </c>
      <c r="F58" s="592" t="s">
        <v>768</v>
      </c>
      <c r="G58" s="592" t="s">
        <v>768</v>
      </c>
      <c r="H58" s="592" t="s">
        <v>768</v>
      </c>
      <c r="I58" s="592" t="s">
        <v>768</v>
      </c>
      <c r="J58" s="592" t="s">
        <v>768</v>
      </c>
      <c r="K58" s="592"/>
      <c r="L58" s="246">
        <v>139.49</v>
      </c>
      <c r="M58" s="246">
        <v>299.13</v>
      </c>
    </row>
    <row r="59" spans="1:13" s="29" customFormat="1" ht="14.25" customHeight="1">
      <c r="A59" s="9" t="s">
        <v>616</v>
      </c>
      <c r="B59" s="668"/>
      <c r="C59" s="62" t="s">
        <v>4</v>
      </c>
      <c r="D59" s="155">
        <v>17313</v>
      </c>
      <c r="E59" s="592" t="s">
        <v>768</v>
      </c>
      <c r="F59" s="592" t="s">
        <v>768</v>
      </c>
      <c r="G59" s="592" t="s">
        <v>768</v>
      </c>
      <c r="H59" s="592" t="s">
        <v>768</v>
      </c>
      <c r="I59" s="592" t="s">
        <v>768</v>
      </c>
      <c r="J59" s="592" t="s">
        <v>768</v>
      </c>
      <c r="K59" s="592"/>
      <c r="L59" s="246">
        <v>235.26</v>
      </c>
      <c r="M59" s="246">
        <v>451.81</v>
      </c>
    </row>
    <row r="60" spans="1:13" s="29" customFormat="1" ht="13.5" customHeight="1">
      <c r="A60" s="9" t="s">
        <v>616</v>
      </c>
      <c r="B60" s="668"/>
      <c r="C60" s="193" t="s">
        <v>7</v>
      </c>
      <c r="D60" s="158">
        <v>17314</v>
      </c>
      <c r="E60" s="592" t="s">
        <v>768</v>
      </c>
      <c r="F60" s="592" t="s">
        <v>768</v>
      </c>
      <c r="G60" s="592" t="s">
        <v>768</v>
      </c>
      <c r="H60" s="592" t="s">
        <v>768</v>
      </c>
      <c r="I60" s="592" t="s">
        <v>768</v>
      </c>
      <c r="J60" s="592" t="s">
        <v>768</v>
      </c>
      <c r="K60" s="289"/>
      <c r="L60" s="246">
        <v>128.99</v>
      </c>
      <c r="M60" s="246">
        <v>277.05</v>
      </c>
    </row>
    <row r="61" spans="1:13" s="29" customFormat="1" ht="15" customHeight="1">
      <c r="A61" s="9" t="s">
        <v>616</v>
      </c>
      <c r="B61" s="668"/>
      <c r="C61" s="62" t="s">
        <v>8</v>
      </c>
      <c r="D61" s="158">
        <v>17315</v>
      </c>
      <c r="E61" s="592" t="s">
        <v>768</v>
      </c>
      <c r="F61" s="592" t="s">
        <v>768</v>
      </c>
      <c r="G61" s="592" t="s">
        <v>768</v>
      </c>
      <c r="H61" s="592" t="s">
        <v>768</v>
      </c>
      <c r="I61" s="592" t="s">
        <v>768</v>
      </c>
      <c r="J61" s="592" t="s">
        <v>768</v>
      </c>
      <c r="K61" s="592"/>
      <c r="L61" s="246">
        <v>36.82</v>
      </c>
      <c r="M61" s="246">
        <v>58.1</v>
      </c>
    </row>
    <row r="62" spans="1:13" s="29" customFormat="1" ht="14.25" customHeight="1">
      <c r="A62" s="9" t="s">
        <v>693</v>
      </c>
      <c r="B62" s="334"/>
      <c r="C62" s="10" t="s">
        <v>365</v>
      </c>
      <c r="D62" s="675">
        <v>36000</v>
      </c>
      <c r="E62" s="103" t="s">
        <v>492</v>
      </c>
      <c r="F62" s="103" t="s">
        <v>492</v>
      </c>
      <c r="G62" s="103" t="s">
        <v>492</v>
      </c>
      <c r="H62" s="103" t="s">
        <v>492</v>
      </c>
      <c r="I62" s="103" t="s">
        <v>492</v>
      </c>
      <c r="J62" s="103" t="s">
        <v>492</v>
      </c>
      <c r="K62" s="161" t="s">
        <v>29</v>
      </c>
      <c r="L62" s="322" t="s">
        <v>593</v>
      </c>
      <c r="M62" s="322" t="s">
        <v>594</v>
      </c>
    </row>
    <row r="63" spans="1:13" s="29" customFormat="1" ht="15.75">
      <c r="A63" s="9" t="s">
        <v>694</v>
      </c>
      <c r="B63" s="398"/>
      <c r="C63" s="506" t="s">
        <v>374</v>
      </c>
      <c r="D63" s="678">
        <v>36415</v>
      </c>
      <c r="E63" s="536">
        <v>3</v>
      </c>
      <c r="F63" s="536">
        <v>3</v>
      </c>
      <c r="G63" s="536">
        <v>3</v>
      </c>
      <c r="H63" s="536">
        <v>3</v>
      </c>
      <c r="I63" s="536">
        <v>3</v>
      </c>
      <c r="J63" s="536">
        <v>3</v>
      </c>
      <c r="K63" s="433" t="s">
        <v>29</v>
      </c>
      <c r="L63" s="537">
        <v>2.19</v>
      </c>
      <c r="M63" s="537">
        <v>2.19</v>
      </c>
    </row>
    <row r="64" spans="1:13" s="327" customFormat="1" ht="14.25" customHeight="1">
      <c r="A64" s="9" t="s">
        <v>699</v>
      </c>
      <c r="B64" s="7"/>
      <c r="C64" s="23" t="s">
        <v>92</v>
      </c>
      <c r="D64" s="621">
        <v>38562</v>
      </c>
      <c r="E64" s="182" t="s">
        <v>768</v>
      </c>
      <c r="F64" s="182" t="s">
        <v>768</v>
      </c>
      <c r="G64" s="182" t="s">
        <v>768</v>
      </c>
      <c r="H64" s="182" t="s">
        <v>768</v>
      </c>
      <c r="I64" s="182" t="s">
        <v>768</v>
      </c>
      <c r="J64" s="182" t="s">
        <v>768</v>
      </c>
      <c r="K64" s="165" t="s">
        <v>29</v>
      </c>
      <c r="L64" s="243">
        <v>476.77</v>
      </c>
      <c r="M64" s="243">
        <v>476.77</v>
      </c>
    </row>
    <row r="65" spans="1:13" s="327" customFormat="1" ht="15" customHeight="1">
      <c r="A65" s="28" t="s">
        <v>615</v>
      </c>
      <c r="B65" s="7"/>
      <c r="C65" s="10" t="s">
        <v>396</v>
      </c>
      <c r="D65" s="679">
        <v>40810</v>
      </c>
      <c r="E65" s="163" t="s">
        <v>768</v>
      </c>
      <c r="F65" s="163" t="s">
        <v>768</v>
      </c>
      <c r="G65" s="163" t="s">
        <v>768</v>
      </c>
      <c r="H65" s="163" t="s">
        <v>768</v>
      </c>
      <c r="I65" s="163" t="s">
        <v>768</v>
      </c>
      <c r="J65" s="163" t="s">
        <v>768</v>
      </c>
      <c r="K65" s="163" t="s">
        <v>29</v>
      </c>
      <c r="L65" s="77">
        <v>90.57</v>
      </c>
      <c r="M65" s="77">
        <v>134.61</v>
      </c>
    </row>
    <row r="66" spans="1:13" s="29" customFormat="1" ht="13.5" customHeight="1">
      <c r="A66" s="28" t="s">
        <v>615</v>
      </c>
      <c r="B66" s="7"/>
      <c r="C66" s="23" t="s">
        <v>397</v>
      </c>
      <c r="D66" s="679">
        <v>40812</v>
      </c>
      <c r="E66" s="165" t="s">
        <v>768</v>
      </c>
      <c r="F66" s="165" t="s">
        <v>768</v>
      </c>
      <c r="G66" s="165" t="s">
        <v>768</v>
      </c>
      <c r="H66" s="165" t="s">
        <v>768</v>
      </c>
      <c r="I66" s="165" t="s">
        <v>768</v>
      </c>
      <c r="J66" s="165" t="s">
        <v>768</v>
      </c>
      <c r="K66" s="165" t="s">
        <v>29</v>
      </c>
      <c r="L66" s="42">
        <v>140.96</v>
      </c>
      <c r="M66" s="42">
        <v>189.49</v>
      </c>
    </row>
    <row r="67" spans="1:13" s="13" customFormat="1" ht="15" customHeight="1">
      <c r="A67" s="28" t="s">
        <v>615</v>
      </c>
      <c r="B67" s="7"/>
      <c r="C67" s="10" t="s">
        <v>398</v>
      </c>
      <c r="D67" s="679">
        <v>40814</v>
      </c>
      <c r="E67" s="163" t="s">
        <v>768</v>
      </c>
      <c r="F67" s="163" t="s">
        <v>768</v>
      </c>
      <c r="G67" s="163" t="s">
        <v>768</v>
      </c>
      <c r="H67" s="163" t="s">
        <v>768</v>
      </c>
      <c r="I67" s="163" t="s">
        <v>768</v>
      </c>
      <c r="J67" s="163" t="s">
        <v>768</v>
      </c>
      <c r="K67" s="163" t="s">
        <v>29</v>
      </c>
      <c r="L67" s="43">
        <v>218.78</v>
      </c>
      <c r="M67" s="43">
        <v>262.33</v>
      </c>
    </row>
    <row r="68" spans="1:13" s="29" customFormat="1" ht="13.5" customHeight="1">
      <c r="A68" s="28" t="s">
        <v>615</v>
      </c>
      <c r="B68" s="7"/>
      <c r="C68" s="10" t="s">
        <v>30</v>
      </c>
      <c r="D68" s="679">
        <v>41100</v>
      </c>
      <c r="E68" s="163" t="s">
        <v>768</v>
      </c>
      <c r="F68" s="163" t="s">
        <v>768</v>
      </c>
      <c r="G68" s="163" t="s">
        <v>768</v>
      </c>
      <c r="H68" s="163" t="s">
        <v>768</v>
      </c>
      <c r="I68" s="163" t="s">
        <v>768</v>
      </c>
      <c r="J68" s="163" t="s">
        <v>768</v>
      </c>
      <c r="K68" s="163" t="s">
        <v>29</v>
      </c>
      <c r="L68" s="43">
        <v>80.22</v>
      </c>
      <c r="M68" s="43">
        <v>119.29</v>
      </c>
    </row>
    <row r="69" spans="1:13" s="29" customFormat="1" ht="14.25" customHeight="1">
      <c r="A69" s="28" t="s">
        <v>615</v>
      </c>
      <c r="B69" s="7"/>
      <c r="C69" s="10" t="s">
        <v>31</v>
      </c>
      <c r="D69" s="679">
        <v>41105</v>
      </c>
      <c r="E69" s="163" t="s">
        <v>768</v>
      </c>
      <c r="F69" s="163" t="s">
        <v>768</v>
      </c>
      <c r="G69" s="163" t="s">
        <v>768</v>
      </c>
      <c r="H69" s="163" t="s">
        <v>768</v>
      </c>
      <c r="I69" s="163" t="s">
        <v>768</v>
      </c>
      <c r="J69" s="163" t="s">
        <v>768</v>
      </c>
      <c r="K69" s="163" t="s">
        <v>29</v>
      </c>
      <c r="L69" s="43">
        <v>80.16</v>
      </c>
      <c r="M69" s="43">
        <v>115.97</v>
      </c>
    </row>
    <row r="70" spans="1:13" s="29" customFormat="1" ht="13.5" customHeight="1">
      <c r="A70" s="28" t="s">
        <v>615</v>
      </c>
      <c r="B70" s="7"/>
      <c r="C70" s="69" t="s">
        <v>32</v>
      </c>
      <c r="D70" s="679">
        <v>41108</v>
      </c>
      <c r="E70" s="163" t="s">
        <v>768</v>
      </c>
      <c r="F70" s="163" t="s">
        <v>768</v>
      </c>
      <c r="G70" s="163" t="s">
        <v>768</v>
      </c>
      <c r="H70" s="163" t="s">
        <v>768</v>
      </c>
      <c r="I70" s="163" t="s">
        <v>768</v>
      </c>
      <c r="J70" s="163" t="s">
        <v>768</v>
      </c>
      <c r="K70" s="164" t="s">
        <v>29</v>
      </c>
      <c r="L70" s="43">
        <v>64.95</v>
      </c>
      <c r="M70" s="43">
        <v>97.8</v>
      </c>
    </row>
    <row r="71" spans="1:13" s="29" customFormat="1" ht="15" customHeight="1">
      <c r="A71" s="28" t="s">
        <v>615</v>
      </c>
      <c r="B71" s="7"/>
      <c r="C71" s="11" t="s">
        <v>399</v>
      </c>
      <c r="D71" s="679">
        <v>41110</v>
      </c>
      <c r="E71" s="163" t="s">
        <v>768</v>
      </c>
      <c r="F71" s="163" t="s">
        <v>768</v>
      </c>
      <c r="G71" s="163" t="s">
        <v>768</v>
      </c>
      <c r="H71" s="163" t="s">
        <v>768</v>
      </c>
      <c r="I71" s="163" t="s">
        <v>768</v>
      </c>
      <c r="J71" s="163" t="s">
        <v>768</v>
      </c>
      <c r="K71" s="163" t="s">
        <v>29</v>
      </c>
      <c r="L71" s="43">
        <v>94.3</v>
      </c>
      <c r="M71" s="43">
        <v>140.58</v>
      </c>
    </row>
    <row r="72" spans="1:13" s="29" customFormat="1" ht="14.25" customHeight="1">
      <c r="A72" s="28" t="s">
        <v>615</v>
      </c>
      <c r="B72" s="7"/>
      <c r="C72" s="11" t="s">
        <v>400</v>
      </c>
      <c r="D72" s="675">
        <v>41112</v>
      </c>
      <c r="E72" s="163" t="s">
        <v>768</v>
      </c>
      <c r="F72" s="163" t="s">
        <v>768</v>
      </c>
      <c r="G72" s="163" t="s">
        <v>768</v>
      </c>
      <c r="H72" s="163" t="s">
        <v>768</v>
      </c>
      <c r="I72" s="163" t="s">
        <v>768</v>
      </c>
      <c r="J72" s="163" t="s">
        <v>768</v>
      </c>
      <c r="K72" s="163" t="s">
        <v>29</v>
      </c>
      <c r="L72" s="43">
        <v>180</v>
      </c>
      <c r="M72" s="43">
        <v>224.91</v>
      </c>
    </row>
    <row r="73" spans="1:13" s="29" customFormat="1" ht="15.75">
      <c r="A73" s="28" t="s">
        <v>615</v>
      </c>
      <c r="B73" s="7"/>
      <c r="C73" s="32" t="s">
        <v>401</v>
      </c>
      <c r="D73" s="621">
        <v>41825</v>
      </c>
      <c r="E73" s="136" t="s">
        <v>768</v>
      </c>
      <c r="F73" s="136" t="s">
        <v>768</v>
      </c>
      <c r="G73" s="136" t="s">
        <v>768</v>
      </c>
      <c r="H73" s="136" t="s">
        <v>768</v>
      </c>
      <c r="I73" s="136" t="s">
        <v>768</v>
      </c>
      <c r="J73" s="136" t="s">
        <v>768</v>
      </c>
      <c r="K73" s="164" t="s">
        <v>29</v>
      </c>
      <c r="L73" s="79">
        <v>97.01</v>
      </c>
      <c r="M73" s="79">
        <v>138.41</v>
      </c>
    </row>
    <row r="74" spans="1:13" s="333" customFormat="1" ht="15.75">
      <c r="A74" s="28" t="s">
        <v>615</v>
      </c>
      <c r="B74" s="7"/>
      <c r="C74" s="11" t="s">
        <v>401</v>
      </c>
      <c r="D74" s="675">
        <v>41826</v>
      </c>
      <c r="E74" s="163" t="s">
        <v>768</v>
      </c>
      <c r="F74" s="163" t="s">
        <v>768</v>
      </c>
      <c r="G74" s="163" t="s">
        <v>768</v>
      </c>
      <c r="H74" s="163" t="s">
        <v>768</v>
      </c>
      <c r="I74" s="163" t="s">
        <v>768</v>
      </c>
      <c r="J74" s="163" t="s">
        <v>768</v>
      </c>
      <c r="K74" s="163" t="s">
        <v>29</v>
      </c>
      <c r="L74" s="43">
        <v>142.13</v>
      </c>
      <c r="M74" s="43">
        <v>178.76</v>
      </c>
    </row>
    <row r="75" spans="1:13" s="327" customFormat="1" ht="15.75">
      <c r="A75" s="28" t="s">
        <v>615</v>
      </c>
      <c r="B75" s="7"/>
      <c r="C75" s="33" t="s">
        <v>33</v>
      </c>
      <c r="D75" s="680">
        <v>42100</v>
      </c>
      <c r="E75" s="165" t="s">
        <v>768</v>
      </c>
      <c r="F75" s="165" t="s">
        <v>768</v>
      </c>
      <c r="G75" s="165" t="s">
        <v>768</v>
      </c>
      <c r="H75" s="165" t="s">
        <v>768</v>
      </c>
      <c r="I75" s="165" t="s">
        <v>768</v>
      </c>
      <c r="J75" s="165" t="s">
        <v>768</v>
      </c>
      <c r="K75" s="165" t="s">
        <v>29</v>
      </c>
      <c r="L75" s="42">
        <v>78.79</v>
      </c>
      <c r="M75" s="42">
        <v>105.77</v>
      </c>
    </row>
    <row r="76" spans="1:13" s="327" customFormat="1" ht="14.25" customHeight="1">
      <c r="A76" s="28" t="s">
        <v>615</v>
      </c>
      <c r="B76" s="7"/>
      <c r="C76" s="33" t="s">
        <v>402</v>
      </c>
      <c r="D76" s="680">
        <v>42104</v>
      </c>
      <c r="E76" s="165" t="s">
        <v>768</v>
      </c>
      <c r="F76" s="165" t="s">
        <v>768</v>
      </c>
      <c r="G76" s="165" t="s">
        <v>768</v>
      </c>
      <c r="H76" s="165" t="s">
        <v>768</v>
      </c>
      <c r="I76" s="165" t="s">
        <v>768</v>
      </c>
      <c r="J76" s="165" t="s">
        <v>768</v>
      </c>
      <c r="K76" s="165" t="s">
        <v>29</v>
      </c>
      <c r="L76" s="43">
        <v>97.47</v>
      </c>
      <c r="M76" s="43">
        <v>136.78</v>
      </c>
    </row>
    <row r="77" spans="1:13" s="327" customFormat="1" ht="15" customHeight="1">
      <c r="A77" s="606" t="s">
        <v>828</v>
      </c>
      <c r="B77" s="334"/>
      <c r="C77" s="10" t="s">
        <v>312</v>
      </c>
      <c r="D77" s="675">
        <v>44139</v>
      </c>
      <c r="E77" s="163" t="s">
        <v>768</v>
      </c>
      <c r="F77" s="163" t="s">
        <v>768</v>
      </c>
      <c r="G77" s="163" t="s">
        <v>768</v>
      </c>
      <c r="H77" s="163" t="s">
        <v>768</v>
      </c>
      <c r="I77" s="163" t="s">
        <v>768</v>
      </c>
      <c r="J77" s="163" t="s">
        <v>768</v>
      </c>
      <c r="K77" s="161" t="s">
        <v>29</v>
      </c>
      <c r="L77" s="219">
        <v>86.21</v>
      </c>
      <c r="M77" s="219">
        <v>86.21</v>
      </c>
    </row>
    <row r="78" spans="1:13" s="29" customFormat="1" ht="13.5" customHeight="1">
      <c r="A78" s="606" t="s">
        <v>828</v>
      </c>
      <c r="B78" s="334"/>
      <c r="C78" s="23" t="s">
        <v>313</v>
      </c>
      <c r="D78" s="675">
        <v>44140</v>
      </c>
      <c r="E78" s="165" t="s">
        <v>768</v>
      </c>
      <c r="F78" s="165" t="s">
        <v>768</v>
      </c>
      <c r="G78" s="165" t="s">
        <v>768</v>
      </c>
      <c r="H78" s="165" t="s">
        <v>768</v>
      </c>
      <c r="I78" s="165" t="s">
        <v>768</v>
      </c>
      <c r="J78" s="165" t="s">
        <v>768</v>
      </c>
      <c r="K78" s="169" t="s">
        <v>29</v>
      </c>
      <c r="L78" s="445">
        <v>919.35</v>
      </c>
      <c r="M78" s="445">
        <v>919.35</v>
      </c>
    </row>
    <row r="79" spans="1:13" s="13" customFormat="1" ht="15" customHeight="1">
      <c r="A79" s="606" t="s">
        <v>828</v>
      </c>
      <c r="B79" s="334"/>
      <c r="C79" s="10" t="s">
        <v>314</v>
      </c>
      <c r="D79" s="675">
        <v>44144</v>
      </c>
      <c r="E79" s="163" t="s">
        <v>768</v>
      </c>
      <c r="F79" s="163" t="s">
        <v>768</v>
      </c>
      <c r="G79" s="163" t="s">
        <v>768</v>
      </c>
      <c r="H79" s="163" t="s">
        <v>768</v>
      </c>
      <c r="I79" s="163" t="s">
        <v>768</v>
      </c>
      <c r="J79" s="163" t="s">
        <v>768</v>
      </c>
      <c r="K79" s="161" t="s">
        <v>29</v>
      </c>
      <c r="L79" s="322" t="s">
        <v>567</v>
      </c>
      <c r="M79" s="322" t="s">
        <v>567</v>
      </c>
    </row>
    <row r="80" spans="1:13" s="29" customFormat="1" ht="13.5" customHeight="1">
      <c r="A80" s="606" t="s">
        <v>828</v>
      </c>
      <c r="B80" s="334"/>
      <c r="C80" s="10" t="s">
        <v>315</v>
      </c>
      <c r="D80" s="675">
        <v>44145</v>
      </c>
      <c r="E80" s="163" t="s">
        <v>768</v>
      </c>
      <c r="F80" s="163" t="s">
        <v>768</v>
      </c>
      <c r="G80" s="163" t="s">
        <v>768</v>
      </c>
      <c r="H80" s="163" t="s">
        <v>768</v>
      </c>
      <c r="I80" s="163" t="s">
        <v>768</v>
      </c>
      <c r="J80" s="163" t="s">
        <v>768</v>
      </c>
      <c r="K80" s="161" t="s">
        <v>29</v>
      </c>
      <c r="L80" s="322" t="s">
        <v>568</v>
      </c>
      <c r="M80" s="322" t="s">
        <v>568</v>
      </c>
    </row>
    <row r="81" spans="1:13" s="29" customFormat="1" ht="14.25" customHeight="1">
      <c r="A81" s="606" t="s">
        <v>828</v>
      </c>
      <c r="B81" s="334"/>
      <c r="C81" s="10" t="s">
        <v>316</v>
      </c>
      <c r="D81" s="675">
        <v>44320</v>
      </c>
      <c r="E81" s="163" t="s">
        <v>768</v>
      </c>
      <c r="F81" s="163" t="s">
        <v>768</v>
      </c>
      <c r="G81" s="163" t="s">
        <v>768</v>
      </c>
      <c r="H81" s="163" t="s">
        <v>768</v>
      </c>
      <c r="I81" s="163" t="s">
        <v>768</v>
      </c>
      <c r="J81" s="163" t="s">
        <v>768</v>
      </c>
      <c r="K81" s="161" t="s">
        <v>29</v>
      </c>
      <c r="L81" s="322" t="s">
        <v>569</v>
      </c>
      <c r="M81" s="322" t="s">
        <v>569</v>
      </c>
    </row>
    <row r="82" spans="1:13" s="29" customFormat="1" ht="28.5" customHeight="1">
      <c r="A82" s="747" t="s">
        <v>834</v>
      </c>
      <c r="B82" s="748"/>
      <c r="C82" s="749" t="s">
        <v>764</v>
      </c>
      <c r="D82" s="750">
        <v>44388</v>
      </c>
      <c r="E82" s="751" t="s">
        <v>768</v>
      </c>
      <c r="F82" s="751" t="s">
        <v>768</v>
      </c>
      <c r="G82" s="751" t="s">
        <v>768</v>
      </c>
      <c r="H82" s="751" t="s">
        <v>768</v>
      </c>
      <c r="I82" s="751" t="s">
        <v>768</v>
      </c>
      <c r="J82" s="751" t="s">
        <v>768</v>
      </c>
      <c r="K82" s="752" t="s">
        <v>524</v>
      </c>
      <c r="L82" s="753" t="s">
        <v>765</v>
      </c>
      <c r="M82" s="753" t="s">
        <v>766</v>
      </c>
    </row>
    <row r="83" spans="1:13" s="29" customFormat="1" ht="15" customHeight="1">
      <c r="A83" s="9" t="s">
        <v>829</v>
      </c>
      <c r="B83" s="334"/>
      <c r="C83" s="321" t="s">
        <v>649</v>
      </c>
      <c r="D83" s="681">
        <v>44388</v>
      </c>
      <c r="E83" s="432" t="s">
        <v>29</v>
      </c>
      <c r="F83" s="433" t="s">
        <v>29</v>
      </c>
      <c r="G83" s="432" t="s">
        <v>29</v>
      </c>
      <c r="H83" s="432" t="s">
        <v>29</v>
      </c>
      <c r="I83" s="432" t="s">
        <v>29</v>
      </c>
      <c r="J83" s="433" t="s">
        <v>29</v>
      </c>
      <c r="K83" s="225">
        <v>405.67</v>
      </c>
      <c r="L83" s="213" t="s">
        <v>498</v>
      </c>
      <c r="M83" s="213" t="s">
        <v>498</v>
      </c>
    </row>
    <row r="84" spans="1:13" s="29" customFormat="1" ht="16.5" customHeight="1">
      <c r="A84" s="9" t="s">
        <v>829</v>
      </c>
      <c r="B84" s="334"/>
      <c r="C84" s="320" t="s">
        <v>650</v>
      </c>
      <c r="D84" s="681">
        <v>44388</v>
      </c>
      <c r="E84" s="432" t="s">
        <v>29</v>
      </c>
      <c r="F84" s="433" t="s">
        <v>29</v>
      </c>
      <c r="G84" s="432" t="s">
        <v>29</v>
      </c>
      <c r="H84" s="432" t="s">
        <v>29</v>
      </c>
      <c r="I84" s="432" t="s">
        <v>29</v>
      </c>
      <c r="J84" s="433" t="s">
        <v>29</v>
      </c>
      <c r="K84" s="434">
        <v>431.73</v>
      </c>
      <c r="L84" s="213" t="s">
        <v>498</v>
      </c>
      <c r="M84" s="213" t="s">
        <v>498</v>
      </c>
    </row>
    <row r="85" spans="1:13" s="29" customFormat="1" ht="15.75">
      <c r="A85" s="9" t="s">
        <v>829</v>
      </c>
      <c r="B85" s="59"/>
      <c r="C85" s="11" t="s">
        <v>686</v>
      </c>
      <c r="D85" s="675">
        <v>44388</v>
      </c>
      <c r="E85" s="167" t="s">
        <v>29</v>
      </c>
      <c r="F85" s="161" t="s">
        <v>29</v>
      </c>
      <c r="G85" s="167" t="s">
        <v>29</v>
      </c>
      <c r="H85" s="167" t="s">
        <v>29</v>
      </c>
      <c r="I85" s="167" t="s">
        <v>29</v>
      </c>
      <c r="J85" s="161" t="s">
        <v>29</v>
      </c>
      <c r="K85" s="55">
        <v>402.36</v>
      </c>
      <c r="L85" s="209" t="s">
        <v>498</v>
      </c>
      <c r="M85" s="209" t="s">
        <v>498</v>
      </c>
    </row>
    <row r="86" spans="1:13" s="327" customFormat="1" ht="15.75">
      <c r="A86" s="9" t="s">
        <v>829</v>
      </c>
      <c r="B86" s="59"/>
      <c r="C86" s="33" t="s">
        <v>453</v>
      </c>
      <c r="D86" s="680">
        <v>44388</v>
      </c>
      <c r="E86" s="170" t="s">
        <v>29</v>
      </c>
      <c r="F86" s="169" t="s">
        <v>29</v>
      </c>
      <c r="G86" s="170" t="s">
        <v>29</v>
      </c>
      <c r="H86" s="170" t="s">
        <v>29</v>
      </c>
      <c r="I86" s="170" t="s">
        <v>29</v>
      </c>
      <c r="J86" s="169" t="s">
        <v>29</v>
      </c>
      <c r="K86" s="34">
        <v>397.62</v>
      </c>
      <c r="L86" s="210" t="s">
        <v>498</v>
      </c>
      <c r="M86" s="210" t="s">
        <v>498</v>
      </c>
    </row>
    <row r="87" spans="1:13" s="327" customFormat="1" ht="14.25" customHeight="1">
      <c r="A87" s="9" t="s">
        <v>829</v>
      </c>
      <c r="B87" s="59"/>
      <c r="C87" s="11" t="s">
        <v>454</v>
      </c>
      <c r="D87" s="675">
        <v>44388</v>
      </c>
      <c r="E87" s="167" t="s">
        <v>29</v>
      </c>
      <c r="F87" s="161" t="s">
        <v>29</v>
      </c>
      <c r="G87" s="167" t="s">
        <v>29</v>
      </c>
      <c r="H87" s="167" t="s">
        <v>29</v>
      </c>
      <c r="I87" s="167" t="s">
        <v>29</v>
      </c>
      <c r="J87" s="161" t="s">
        <v>29</v>
      </c>
      <c r="K87" s="34">
        <v>412.9</v>
      </c>
      <c r="L87" s="209" t="s">
        <v>498</v>
      </c>
      <c r="M87" s="209" t="s">
        <v>498</v>
      </c>
    </row>
    <row r="88" spans="1:13" s="327" customFormat="1" ht="15" customHeight="1">
      <c r="A88" s="9" t="s">
        <v>829</v>
      </c>
      <c r="B88" s="59"/>
      <c r="C88" s="11" t="s">
        <v>455</v>
      </c>
      <c r="D88" s="675">
        <v>44388</v>
      </c>
      <c r="E88" s="167" t="s">
        <v>29</v>
      </c>
      <c r="F88" s="161" t="s">
        <v>29</v>
      </c>
      <c r="G88" s="167" t="s">
        <v>29</v>
      </c>
      <c r="H88" s="167" t="s">
        <v>29</v>
      </c>
      <c r="I88" s="167" t="s">
        <v>29</v>
      </c>
      <c r="J88" s="161" t="s">
        <v>29</v>
      </c>
      <c r="K88" s="55">
        <v>417.42</v>
      </c>
      <c r="L88" s="209" t="s">
        <v>498</v>
      </c>
      <c r="M88" s="209" t="s">
        <v>498</v>
      </c>
    </row>
    <row r="89" spans="1:13" s="29" customFormat="1" ht="13.5" customHeight="1">
      <c r="A89" s="9" t="s">
        <v>829</v>
      </c>
      <c r="B89" s="59"/>
      <c r="C89" s="33" t="s">
        <v>687</v>
      </c>
      <c r="D89" s="675">
        <v>44388</v>
      </c>
      <c r="E89" s="170" t="s">
        <v>29</v>
      </c>
      <c r="F89" s="169" t="s">
        <v>29</v>
      </c>
      <c r="G89" s="170" t="s">
        <v>29</v>
      </c>
      <c r="H89" s="170" t="s">
        <v>29</v>
      </c>
      <c r="I89" s="170" t="s">
        <v>29</v>
      </c>
      <c r="J89" s="169" t="s">
        <v>29</v>
      </c>
      <c r="K89" s="34">
        <v>437.09</v>
      </c>
      <c r="L89" s="317" t="s">
        <v>498</v>
      </c>
      <c r="M89" s="317" t="s">
        <v>498</v>
      </c>
    </row>
    <row r="90" spans="1:13" s="13" customFormat="1" ht="15.75">
      <c r="A90" s="9" t="s">
        <v>829</v>
      </c>
      <c r="B90" s="59"/>
      <c r="C90" s="11" t="s">
        <v>456</v>
      </c>
      <c r="D90" s="675">
        <v>44388</v>
      </c>
      <c r="E90" s="167" t="s">
        <v>29</v>
      </c>
      <c r="F90" s="161" t="s">
        <v>29</v>
      </c>
      <c r="G90" s="167" t="s">
        <v>29</v>
      </c>
      <c r="H90" s="167" t="s">
        <v>29</v>
      </c>
      <c r="I90" s="167" t="s">
        <v>29</v>
      </c>
      <c r="J90" s="161" t="s">
        <v>29</v>
      </c>
      <c r="K90" s="55">
        <v>441.79</v>
      </c>
      <c r="L90" s="209" t="s">
        <v>498</v>
      </c>
      <c r="M90" s="209" t="s">
        <v>498</v>
      </c>
    </row>
    <row r="91" spans="1:13" s="29" customFormat="1" ht="13.5" customHeight="1">
      <c r="A91" s="9" t="s">
        <v>829</v>
      </c>
      <c r="B91" s="59"/>
      <c r="C91" s="11" t="s">
        <v>457</v>
      </c>
      <c r="D91" s="675">
        <v>44388</v>
      </c>
      <c r="E91" s="167" t="s">
        <v>29</v>
      </c>
      <c r="F91" s="161" t="s">
        <v>29</v>
      </c>
      <c r="G91" s="167" t="s">
        <v>29</v>
      </c>
      <c r="H91" s="167" t="s">
        <v>29</v>
      </c>
      <c r="I91" s="167" t="s">
        <v>29</v>
      </c>
      <c r="J91" s="161" t="s">
        <v>29</v>
      </c>
      <c r="K91" s="55">
        <v>442.16</v>
      </c>
      <c r="L91" s="209" t="s">
        <v>498</v>
      </c>
      <c r="M91" s="209" t="s">
        <v>498</v>
      </c>
    </row>
    <row r="92" spans="1:13" s="29" customFormat="1" ht="14.25" customHeight="1">
      <c r="A92" s="9" t="s">
        <v>829</v>
      </c>
      <c r="B92" s="59"/>
      <c r="C92" s="11" t="s">
        <v>688</v>
      </c>
      <c r="D92" s="675">
        <v>44388</v>
      </c>
      <c r="E92" s="167" t="s">
        <v>29</v>
      </c>
      <c r="F92" s="161" t="s">
        <v>29</v>
      </c>
      <c r="G92" s="167" t="s">
        <v>29</v>
      </c>
      <c r="H92" s="167" t="s">
        <v>29</v>
      </c>
      <c r="I92" s="167" t="s">
        <v>29</v>
      </c>
      <c r="J92" s="161" t="s">
        <v>29</v>
      </c>
      <c r="K92" s="55">
        <v>417.42</v>
      </c>
      <c r="L92" s="209" t="s">
        <v>498</v>
      </c>
      <c r="M92" s="209" t="s">
        <v>498</v>
      </c>
    </row>
    <row r="93" spans="1:13" s="29" customFormat="1" ht="13.5" customHeight="1">
      <c r="A93" s="606" t="s">
        <v>828</v>
      </c>
      <c r="B93" s="334"/>
      <c r="C93" s="69" t="s">
        <v>317</v>
      </c>
      <c r="D93" s="675">
        <v>44626</v>
      </c>
      <c r="E93" s="163" t="s">
        <v>768</v>
      </c>
      <c r="F93" s="163" t="s">
        <v>768</v>
      </c>
      <c r="G93" s="163" t="s">
        <v>768</v>
      </c>
      <c r="H93" s="163" t="s">
        <v>768</v>
      </c>
      <c r="I93" s="163" t="s">
        <v>768</v>
      </c>
      <c r="J93" s="163" t="s">
        <v>768</v>
      </c>
      <c r="K93" s="195" t="s">
        <v>29</v>
      </c>
      <c r="L93" s="322" t="s">
        <v>570</v>
      </c>
      <c r="M93" s="322" t="s">
        <v>570</v>
      </c>
    </row>
    <row r="94" spans="1:13" s="29" customFormat="1" ht="15" customHeight="1">
      <c r="A94" s="606" t="s">
        <v>828</v>
      </c>
      <c r="B94" s="334"/>
      <c r="C94" s="69" t="s">
        <v>318</v>
      </c>
      <c r="D94" s="675">
        <v>45110</v>
      </c>
      <c r="E94" s="163" t="s">
        <v>768</v>
      </c>
      <c r="F94" s="163" t="s">
        <v>768</v>
      </c>
      <c r="G94" s="163" t="s">
        <v>768</v>
      </c>
      <c r="H94" s="163" t="s">
        <v>768</v>
      </c>
      <c r="I94" s="163" t="s">
        <v>768</v>
      </c>
      <c r="J94" s="163" t="s">
        <v>768</v>
      </c>
      <c r="K94" s="161" t="s">
        <v>29</v>
      </c>
      <c r="L94" s="322" t="s">
        <v>571</v>
      </c>
      <c r="M94" s="322" t="s">
        <v>571</v>
      </c>
    </row>
    <row r="95" spans="1:13" s="29" customFormat="1" ht="15.75">
      <c r="A95" s="606" t="s">
        <v>828</v>
      </c>
      <c r="B95" s="334"/>
      <c r="C95" s="10" t="s">
        <v>319</v>
      </c>
      <c r="D95" s="675">
        <v>45171</v>
      </c>
      <c r="E95" s="163" t="s">
        <v>768</v>
      </c>
      <c r="F95" s="163" t="s">
        <v>768</v>
      </c>
      <c r="G95" s="163" t="s">
        <v>768</v>
      </c>
      <c r="H95" s="163" t="s">
        <v>768</v>
      </c>
      <c r="I95" s="163" t="s">
        <v>768</v>
      </c>
      <c r="J95" s="163" t="s">
        <v>768</v>
      </c>
      <c r="K95" s="161" t="s">
        <v>29</v>
      </c>
      <c r="L95" s="322" t="s">
        <v>572</v>
      </c>
      <c r="M95" s="322" t="s">
        <v>572</v>
      </c>
    </row>
    <row r="96" spans="1:13" s="29" customFormat="1" ht="15.75">
      <c r="A96" s="606" t="s">
        <v>828</v>
      </c>
      <c r="B96" s="334"/>
      <c r="C96" s="69" t="s">
        <v>320</v>
      </c>
      <c r="D96" s="679">
        <v>45190</v>
      </c>
      <c r="E96" s="164" t="s">
        <v>768</v>
      </c>
      <c r="F96" s="164" t="s">
        <v>768</v>
      </c>
      <c r="G96" s="164" t="s">
        <v>768</v>
      </c>
      <c r="H96" s="164" t="s">
        <v>768</v>
      </c>
      <c r="I96" s="164" t="s">
        <v>768</v>
      </c>
      <c r="J96" s="164" t="s">
        <v>768</v>
      </c>
      <c r="K96" s="195" t="s">
        <v>29</v>
      </c>
      <c r="L96" s="461" t="s">
        <v>573</v>
      </c>
      <c r="M96" s="461" t="s">
        <v>573</v>
      </c>
    </row>
    <row r="97" spans="1:13" s="327" customFormat="1" ht="45" customHeight="1">
      <c r="A97" s="747" t="s">
        <v>690</v>
      </c>
      <c r="B97" s="748"/>
      <c r="C97" s="754" t="s">
        <v>805</v>
      </c>
      <c r="D97" s="750">
        <v>45330</v>
      </c>
      <c r="E97" s="751" t="s">
        <v>767</v>
      </c>
      <c r="F97" s="751" t="s">
        <v>767</v>
      </c>
      <c r="G97" s="751" t="s">
        <v>767</v>
      </c>
      <c r="H97" s="751" t="s">
        <v>767</v>
      </c>
      <c r="I97" s="751" t="s">
        <v>767</v>
      </c>
      <c r="J97" s="751" t="s">
        <v>767</v>
      </c>
      <c r="K97" s="755" t="s">
        <v>524</v>
      </c>
      <c r="L97" s="753" t="s">
        <v>537</v>
      </c>
      <c r="M97" s="753" t="s">
        <v>536</v>
      </c>
    </row>
    <row r="98" spans="1:13" s="327" customFormat="1" ht="14.25" customHeight="1">
      <c r="A98" s="9" t="s">
        <v>829</v>
      </c>
      <c r="B98" s="334"/>
      <c r="C98" s="320" t="s">
        <v>626</v>
      </c>
      <c r="D98" s="682" t="s">
        <v>193</v>
      </c>
      <c r="E98" s="432" t="s">
        <v>29</v>
      </c>
      <c r="F98" s="433" t="s">
        <v>29</v>
      </c>
      <c r="G98" s="432" t="s">
        <v>29</v>
      </c>
      <c r="H98" s="432" t="s">
        <v>29</v>
      </c>
      <c r="I98" s="432" t="s">
        <v>29</v>
      </c>
      <c r="J98" s="433" t="s">
        <v>29</v>
      </c>
      <c r="K98" s="408">
        <v>93.83</v>
      </c>
      <c r="L98" s="213" t="s">
        <v>498</v>
      </c>
      <c r="M98" s="213" t="s">
        <v>498</v>
      </c>
    </row>
    <row r="99" spans="1:13" s="327" customFormat="1" ht="15" customHeight="1">
      <c r="A99" s="9" t="s">
        <v>829</v>
      </c>
      <c r="B99" s="334"/>
      <c r="C99" s="320" t="s">
        <v>627</v>
      </c>
      <c r="D99" s="682" t="s">
        <v>193</v>
      </c>
      <c r="E99" s="432" t="s">
        <v>29</v>
      </c>
      <c r="F99" s="433" t="s">
        <v>29</v>
      </c>
      <c r="G99" s="432" t="s">
        <v>29</v>
      </c>
      <c r="H99" s="432" t="s">
        <v>29</v>
      </c>
      <c r="I99" s="432" t="s">
        <v>29</v>
      </c>
      <c r="J99" s="433" t="s">
        <v>29</v>
      </c>
      <c r="K99" s="434">
        <v>99.86</v>
      </c>
      <c r="L99" s="213" t="s">
        <v>498</v>
      </c>
      <c r="M99" s="213" t="s">
        <v>498</v>
      </c>
    </row>
    <row r="100" spans="1:13" s="29" customFormat="1" ht="13.5" customHeight="1">
      <c r="A100" s="9" t="s">
        <v>829</v>
      </c>
      <c r="B100" s="59"/>
      <c r="C100" s="33" t="s">
        <v>659</v>
      </c>
      <c r="D100" s="683" t="s">
        <v>193</v>
      </c>
      <c r="E100" s="170" t="s">
        <v>29</v>
      </c>
      <c r="F100" s="169" t="s">
        <v>29</v>
      </c>
      <c r="G100" s="170" t="s">
        <v>29</v>
      </c>
      <c r="H100" s="170" t="s">
        <v>29</v>
      </c>
      <c r="I100" s="170" t="s">
        <v>29</v>
      </c>
      <c r="J100" s="169" t="s">
        <v>29</v>
      </c>
      <c r="K100" s="34">
        <v>93.07</v>
      </c>
      <c r="L100" s="317" t="s">
        <v>498</v>
      </c>
      <c r="M100" s="317" t="s">
        <v>498</v>
      </c>
    </row>
    <row r="101" spans="1:13" s="13" customFormat="1" ht="15.75">
      <c r="A101" s="9" t="s">
        <v>829</v>
      </c>
      <c r="B101" s="334"/>
      <c r="C101" s="320" t="s">
        <v>628</v>
      </c>
      <c r="D101" s="682" t="s">
        <v>193</v>
      </c>
      <c r="E101" s="432" t="s">
        <v>29</v>
      </c>
      <c r="F101" s="433" t="s">
        <v>29</v>
      </c>
      <c r="G101" s="432" t="s">
        <v>29</v>
      </c>
      <c r="H101" s="432" t="s">
        <v>29</v>
      </c>
      <c r="I101" s="432" t="s">
        <v>29</v>
      </c>
      <c r="J101" s="433" t="s">
        <v>29</v>
      </c>
      <c r="K101" s="434">
        <v>91.97</v>
      </c>
      <c r="L101" s="213" t="s">
        <v>498</v>
      </c>
      <c r="M101" s="213" t="s">
        <v>498</v>
      </c>
    </row>
    <row r="102" spans="1:13" s="29" customFormat="1" ht="13.5" customHeight="1">
      <c r="A102" s="9" t="s">
        <v>829</v>
      </c>
      <c r="B102" s="334"/>
      <c r="C102" s="320" t="s">
        <v>629</v>
      </c>
      <c r="D102" s="682" t="s">
        <v>193</v>
      </c>
      <c r="E102" s="432" t="s">
        <v>29</v>
      </c>
      <c r="F102" s="433" t="s">
        <v>29</v>
      </c>
      <c r="G102" s="432" t="s">
        <v>29</v>
      </c>
      <c r="H102" s="432" t="s">
        <v>29</v>
      </c>
      <c r="I102" s="432" t="s">
        <v>29</v>
      </c>
      <c r="J102" s="433" t="s">
        <v>29</v>
      </c>
      <c r="K102" s="434">
        <v>95.5</v>
      </c>
      <c r="L102" s="213" t="s">
        <v>498</v>
      </c>
      <c r="M102" s="213" t="s">
        <v>498</v>
      </c>
    </row>
    <row r="103" spans="1:13" s="29" customFormat="1" ht="14.25" customHeight="1">
      <c r="A103" s="9" t="s">
        <v>829</v>
      </c>
      <c r="B103" s="334"/>
      <c r="C103" s="320" t="s">
        <v>630</v>
      </c>
      <c r="D103" s="682" t="s">
        <v>193</v>
      </c>
      <c r="E103" s="432" t="s">
        <v>29</v>
      </c>
      <c r="F103" s="433" t="s">
        <v>29</v>
      </c>
      <c r="G103" s="432" t="s">
        <v>29</v>
      </c>
      <c r="H103" s="432" t="s">
        <v>29</v>
      </c>
      <c r="I103" s="432" t="s">
        <v>29</v>
      </c>
      <c r="J103" s="433" t="s">
        <v>29</v>
      </c>
      <c r="K103" s="434">
        <v>96.55</v>
      </c>
      <c r="L103" s="213" t="s">
        <v>498</v>
      </c>
      <c r="M103" s="213" t="s">
        <v>498</v>
      </c>
    </row>
    <row r="104" spans="1:13" s="29" customFormat="1" ht="13.5" customHeight="1">
      <c r="A104" s="9" t="s">
        <v>829</v>
      </c>
      <c r="B104" s="59"/>
      <c r="C104" s="67" t="s">
        <v>660</v>
      </c>
      <c r="D104" s="683" t="s">
        <v>193</v>
      </c>
      <c r="E104" s="167" t="s">
        <v>29</v>
      </c>
      <c r="F104" s="161" t="s">
        <v>29</v>
      </c>
      <c r="G104" s="167" t="s">
        <v>29</v>
      </c>
      <c r="H104" s="167" t="s">
        <v>29</v>
      </c>
      <c r="I104" s="167" t="s">
        <v>29</v>
      </c>
      <c r="J104" s="161" t="s">
        <v>29</v>
      </c>
      <c r="K104" s="36">
        <v>101.1</v>
      </c>
      <c r="L104" s="209" t="s">
        <v>498</v>
      </c>
      <c r="M104" s="209" t="s">
        <v>498</v>
      </c>
    </row>
    <row r="105" spans="1:13" s="29" customFormat="1" ht="15" customHeight="1">
      <c r="A105" s="9" t="s">
        <v>829</v>
      </c>
      <c r="B105" s="334"/>
      <c r="C105" s="321" t="s">
        <v>631</v>
      </c>
      <c r="D105" s="682" t="s">
        <v>193</v>
      </c>
      <c r="E105" s="432" t="s">
        <v>29</v>
      </c>
      <c r="F105" s="433" t="s">
        <v>29</v>
      </c>
      <c r="G105" s="432" t="s">
        <v>29</v>
      </c>
      <c r="H105" s="432" t="s">
        <v>29</v>
      </c>
      <c r="I105" s="432" t="s">
        <v>29</v>
      </c>
      <c r="J105" s="433" t="s">
        <v>29</v>
      </c>
      <c r="K105" s="55">
        <v>102.19</v>
      </c>
      <c r="L105" s="213" t="s">
        <v>498</v>
      </c>
      <c r="M105" s="213" t="s">
        <v>498</v>
      </c>
    </row>
    <row r="106" spans="1:13" s="29" customFormat="1" ht="15.75">
      <c r="A106" s="9" t="s">
        <v>829</v>
      </c>
      <c r="B106" s="334"/>
      <c r="C106" s="320" t="s">
        <v>632</v>
      </c>
      <c r="D106" s="682" t="s">
        <v>193</v>
      </c>
      <c r="E106" s="432" t="s">
        <v>29</v>
      </c>
      <c r="F106" s="433" t="s">
        <v>29</v>
      </c>
      <c r="G106" s="432" t="s">
        <v>29</v>
      </c>
      <c r="H106" s="432" t="s">
        <v>29</v>
      </c>
      <c r="I106" s="432" t="s">
        <v>29</v>
      </c>
      <c r="J106" s="433" t="s">
        <v>29</v>
      </c>
      <c r="K106" s="55">
        <v>102.27</v>
      </c>
      <c r="L106" s="213" t="s">
        <v>498</v>
      </c>
      <c r="M106" s="213" t="s">
        <v>498</v>
      </c>
    </row>
    <row r="107" spans="1:13" s="29" customFormat="1" ht="15.75">
      <c r="A107" s="9" t="s">
        <v>829</v>
      </c>
      <c r="B107" s="59"/>
      <c r="C107" s="67" t="s">
        <v>661</v>
      </c>
      <c r="D107" s="679">
        <v>45330</v>
      </c>
      <c r="E107" s="308" t="s">
        <v>29</v>
      </c>
      <c r="F107" s="195" t="s">
        <v>29</v>
      </c>
      <c r="G107" s="308" t="s">
        <v>29</v>
      </c>
      <c r="H107" s="308" t="s">
        <v>29</v>
      </c>
      <c r="I107" s="308" t="s">
        <v>29</v>
      </c>
      <c r="J107" s="195" t="s">
        <v>29</v>
      </c>
      <c r="K107" s="36">
        <v>96.55</v>
      </c>
      <c r="L107" s="211" t="s">
        <v>498</v>
      </c>
      <c r="M107" s="211" t="s">
        <v>498</v>
      </c>
    </row>
    <row r="108" spans="1:13" s="327" customFormat="1" ht="45" customHeight="1">
      <c r="A108" s="747" t="s">
        <v>690</v>
      </c>
      <c r="B108" s="748"/>
      <c r="C108" s="754" t="s">
        <v>806</v>
      </c>
      <c r="D108" s="750">
        <v>45331</v>
      </c>
      <c r="E108" s="744">
        <v>78.75</v>
      </c>
      <c r="F108" s="744">
        <v>170.62</v>
      </c>
      <c r="G108" s="744">
        <v>82.19</v>
      </c>
      <c r="H108" s="744">
        <v>179.46</v>
      </c>
      <c r="I108" s="744">
        <v>87.19</v>
      </c>
      <c r="J108" s="744">
        <v>194.04</v>
      </c>
      <c r="K108" s="755" t="s">
        <v>524</v>
      </c>
      <c r="L108" s="753" t="s">
        <v>538</v>
      </c>
      <c r="M108" s="753" t="s">
        <v>539</v>
      </c>
    </row>
    <row r="109" spans="1:13" s="327" customFormat="1" ht="14.25" customHeight="1">
      <c r="A109" s="9" t="s">
        <v>829</v>
      </c>
      <c r="B109" s="334"/>
      <c r="C109" s="320" t="s">
        <v>633</v>
      </c>
      <c r="D109" s="681">
        <v>45331</v>
      </c>
      <c r="E109" s="432" t="s">
        <v>29</v>
      </c>
      <c r="F109" s="433" t="s">
        <v>29</v>
      </c>
      <c r="G109" s="432" t="s">
        <v>29</v>
      </c>
      <c r="H109" s="432" t="s">
        <v>29</v>
      </c>
      <c r="I109" s="432" t="s">
        <v>29</v>
      </c>
      <c r="J109" s="433" t="s">
        <v>29</v>
      </c>
      <c r="K109" s="408">
        <v>253.56</v>
      </c>
      <c r="L109" s="213" t="s">
        <v>498</v>
      </c>
      <c r="M109" s="213" t="s">
        <v>498</v>
      </c>
    </row>
    <row r="110" spans="1:13" s="327" customFormat="1" ht="15" customHeight="1">
      <c r="A110" s="9" t="s">
        <v>829</v>
      </c>
      <c r="B110" s="334"/>
      <c r="C110" s="320" t="s">
        <v>634</v>
      </c>
      <c r="D110" s="681">
        <v>45331</v>
      </c>
      <c r="E110" s="432" t="s">
        <v>29</v>
      </c>
      <c r="F110" s="433" t="s">
        <v>29</v>
      </c>
      <c r="G110" s="432" t="s">
        <v>29</v>
      </c>
      <c r="H110" s="432" t="s">
        <v>29</v>
      </c>
      <c r="I110" s="432" t="s">
        <v>29</v>
      </c>
      <c r="J110" s="433" t="s">
        <v>29</v>
      </c>
      <c r="K110" s="434">
        <v>269.84</v>
      </c>
      <c r="L110" s="213" t="s">
        <v>498</v>
      </c>
      <c r="M110" s="213" t="s">
        <v>498</v>
      </c>
    </row>
    <row r="111" spans="1:13" s="29" customFormat="1" ht="13.5" customHeight="1">
      <c r="A111" s="9" t="s">
        <v>829</v>
      </c>
      <c r="B111" s="59"/>
      <c r="C111" s="33" t="s">
        <v>662</v>
      </c>
      <c r="D111" s="675">
        <v>45331</v>
      </c>
      <c r="E111" s="170" t="s">
        <v>29</v>
      </c>
      <c r="F111" s="169" t="s">
        <v>29</v>
      </c>
      <c r="G111" s="170" t="s">
        <v>29</v>
      </c>
      <c r="H111" s="170" t="s">
        <v>29</v>
      </c>
      <c r="I111" s="170" t="s">
        <v>29</v>
      </c>
      <c r="J111" s="169" t="s">
        <v>29</v>
      </c>
      <c r="K111" s="34">
        <v>251.49</v>
      </c>
      <c r="L111" s="317" t="s">
        <v>498</v>
      </c>
      <c r="M111" s="317" t="s">
        <v>498</v>
      </c>
    </row>
    <row r="112" spans="1:13" s="13" customFormat="1" ht="15.75">
      <c r="A112" s="9" t="s">
        <v>829</v>
      </c>
      <c r="B112" s="59"/>
      <c r="C112" s="11" t="s">
        <v>429</v>
      </c>
      <c r="D112" s="675">
        <v>45331</v>
      </c>
      <c r="E112" s="167" t="s">
        <v>29</v>
      </c>
      <c r="F112" s="161" t="s">
        <v>29</v>
      </c>
      <c r="G112" s="167" t="s">
        <v>29</v>
      </c>
      <c r="H112" s="167" t="s">
        <v>29</v>
      </c>
      <c r="I112" s="167" t="s">
        <v>29</v>
      </c>
      <c r="J112" s="161" t="s">
        <v>29</v>
      </c>
      <c r="K112" s="55">
        <v>248.53</v>
      </c>
      <c r="L112" s="209" t="s">
        <v>498</v>
      </c>
      <c r="M112" s="209" t="s">
        <v>498</v>
      </c>
    </row>
    <row r="113" spans="1:13" s="29" customFormat="1" ht="13.5" customHeight="1">
      <c r="A113" s="9" t="s">
        <v>829</v>
      </c>
      <c r="B113" s="59"/>
      <c r="C113" s="11" t="s">
        <v>430</v>
      </c>
      <c r="D113" s="675">
        <v>45331</v>
      </c>
      <c r="E113" s="167" t="s">
        <v>29</v>
      </c>
      <c r="F113" s="161" t="s">
        <v>29</v>
      </c>
      <c r="G113" s="167" t="s">
        <v>29</v>
      </c>
      <c r="H113" s="167" t="s">
        <v>29</v>
      </c>
      <c r="I113" s="167" t="s">
        <v>29</v>
      </c>
      <c r="J113" s="161" t="s">
        <v>29</v>
      </c>
      <c r="K113" s="55">
        <v>258.08</v>
      </c>
      <c r="L113" s="209" t="s">
        <v>498</v>
      </c>
      <c r="M113" s="209" t="s">
        <v>498</v>
      </c>
    </row>
    <row r="114" spans="1:13" s="29" customFormat="1" ht="14.25" customHeight="1">
      <c r="A114" s="9" t="s">
        <v>829</v>
      </c>
      <c r="B114" s="59"/>
      <c r="C114" s="11" t="s">
        <v>431</v>
      </c>
      <c r="D114" s="675">
        <v>45331</v>
      </c>
      <c r="E114" s="167" t="s">
        <v>29</v>
      </c>
      <c r="F114" s="161" t="s">
        <v>29</v>
      </c>
      <c r="G114" s="167" t="s">
        <v>29</v>
      </c>
      <c r="H114" s="167" t="s">
        <v>29</v>
      </c>
      <c r="I114" s="167" t="s">
        <v>29</v>
      </c>
      <c r="J114" s="161" t="s">
        <v>29</v>
      </c>
      <c r="K114" s="55">
        <v>260.9</v>
      </c>
      <c r="L114" s="209" t="s">
        <v>498</v>
      </c>
      <c r="M114" s="209" t="s">
        <v>498</v>
      </c>
    </row>
    <row r="115" spans="1:13" s="29" customFormat="1" ht="13.5" customHeight="1">
      <c r="A115" s="9" t="s">
        <v>829</v>
      </c>
      <c r="B115" s="59"/>
      <c r="C115" s="67" t="s">
        <v>663</v>
      </c>
      <c r="D115" s="675">
        <v>45331</v>
      </c>
      <c r="E115" s="167" t="s">
        <v>29</v>
      </c>
      <c r="F115" s="161" t="s">
        <v>29</v>
      </c>
      <c r="G115" s="167" t="s">
        <v>29</v>
      </c>
      <c r="H115" s="167" t="s">
        <v>29</v>
      </c>
      <c r="I115" s="167" t="s">
        <v>29</v>
      </c>
      <c r="J115" s="161" t="s">
        <v>29</v>
      </c>
      <c r="K115" s="36">
        <v>273.2</v>
      </c>
      <c r="L115" s="209" t="s">
        <v>498</v>
      </c>
      <c r="M115" s="209" t="s">
        <v>498</v>
      </c>
    </row>
    <row r="116" spans="1:13" s="29" customFormat="1" ht="15" customHeight="1">
      <c r="A116" s="9" t="s">
        <v>829</v>
      </c>
      <c r="B116" s="59"/>
      <c r="C116" s="67" t="s">
        <v>432</v>
      </c>
      <c r="D116" s="675">
        <v>45331</v>
      </c>
      <c r="E116" s="167" t="s">
        <v>29</v>
      </c>
      <c r="F116" s="161" t="s">
        <v>29</v>
      </c>
      <c r="G116" s="167" t="s">
        <v>29</v>
      </c>
      <c r="H116" s="167" t="s">
        <v>29</v>
      </c>
      <c r="I116" s="167" t="s">
        <v>29</v>
      </c>
      <c r="J116" s="161" t="s">
        <v>29</v>
      </c>
      <c r="K116" s="55">
        <v>276.13</v>
      </c>
      <c r="L116" s="209" t="s">
        <v>498</v>
      </c>
      <c r="M116" s="209" t="s">
        <v>498</v>
      </c>
    </row>
    <row r="117" spans="1:13" s="29" customFormat="1" ht="15.75">
      <c r="A117" s="9" t="s">
        <v>829</v>
      </c>
      <c r="B117" s="59"/>
      <c r="C117" s="11" t="s">
        <v>433</v>
      </c>
      <c r="D117" s="675">
        <v>45331</v>
      </c>
      <c r="E117" s="167" t="s">
        <v>29</v>
      </c>
      <c r="F117" s="161" t="s">
        <v>29</v>
      </c>
      <c r="G117" s="167" t="s">
        <v>29</v>
      </c>
      <c r="H117" s="167" t="s">
        <v>29</v>
      </c>
      <c r="I117" s="167" t="s">
        <v>29</v>
      </c>
      <c r="J117" s="161" t="s">
        <v>29</v>
      </c>
      <c r="K117" s="55">
        <v>276.36</v>
      </c>
      <c r="L117" s="209" t="s">
        <v>498</v>
      </c>
      <c r="M117" s="209" t="s">
        <v>498</v>
      </c>
    </row>
    <row r="118" spans="1:13" s="29" customFormat="1" ht="15.75">
      <c r="A118" s="9" t="s">
        <v>829</v>
      </c>
      <c r="B118" s="59"/>
      <c r="C118" s="67" t="s">
        <v>664</v>
      </c>
      <c r="D118" s="679">
        <v>45331</v>
      </c>
      <c r="E118" s="308" t="s">
        <v>29</v>
      </c>
      <c r="F118" s="195" t="s">
        <v>29</v>
      </c>
      <c r="G118" s="308" t="s">
        <v>29</v>
      </c>
      <c r="H118" s="308" t="s">
        <v>29</v>
      </c>
      <c r="I118" s="308" t="s">
        <v>29</v>
      </c>
      <c r="J118" s="195" t="s">
        <v>29</v>
      </c>
      <c r="K118" s="36">
        <v>260.9</v>
      </c>
      <c r="L118" s="211" t="s">
        <v>498</v>
      </c>
      <c r="M118" s="211" t="s">
        <v>498</v>
      </c>
    </row>
    <row r="119" spans="1:13" s="327" customFormat="1" ht="42" customHeight="1">
      <c r="A119" s="747" t="s">
        <v>690</v>
      </c>
      <c r="B119" s="748"/>
      <c r="C119" s="754" t="s">
        <v>807</v>
      </c>
      <c r="D119" s="750">
        <v>45333</v>
      </c>
      <c r="E119" s="744">
        <v>115.4</v>
      </c>
      <c r="F119" s="744">
        <v>311.36</v>
      </c>
      <c r="G119" s="744">
        <v>120.47</v>
      </c>
      <c r="H119" s="744">
        <v>327.96</v>
      </c>
      <c r="I119" s="744">
        <v>127.5</v>
      </c>
      <c r="J119" s="744">
        <v>355.42</v>
      </c>
      <c r="K119" s="755" t="s">
        <v>524</v>
      </c>
      <c r="L119" s="753" t="s">
        <v>540</v>
      </c>
      <c r="M119" s="753" t="s">
        <v>541</v>
      </c>
    </row>
    <row r="120" spans="1:13" s="327" customFormat="1" ht="14.25" customHeight="1">
      <c r="A120" s="9" t="s">
        <v>829</v>
      </c>
      <c r="B120" s="334"/>
      <c r="C120" s="320" t="s">
        <v>635</v>
      </c>
      <c r="D120" s="681">
        <v>45333</v>
      </c>
      <c r="E120" s="432" t="s">
        <v>29</v>
      </c>
      <c r="F120" s="433" t="s">
        <v>29</v>
      </c>
      <c r="G120" s="432" t="s">
        <v>29</v>
      </c>
      <c r="H120" s="432" t="s">
        <v>29</v>
      </c>
      <c r="I120" s="432" t="s">
        <v>29</v>
      </c>
      <c r="J120" s="433" t="s">
        <v>29</v>
      </c>
      <c r="K120" s="408">
        <v>253.56</v>
      </c>
      <c r="L120" s="213" t="s">
        <v>498</v>
      </c>
      <c r="M120" s="213" t="s">
        <v>498</v>
      </c>
    </row>
    <row r="121" spans="1:13" s="327" customFormat="1" ht="15" customHeight="1">
      <c r="A121" s="9" t="s">
        <v>829</v>
      </c>
      <c r="B121" s="334"/>
      <c r="C121" s="320" t="s">
        <v>636</v>
      </c>
      <c r="D121" s="681">
        <v>45333</v>
      </c>
      <c r="E121" s="432" t="s">
        <v>29</v>
      </c>
      <c r="F121" s="433" t="s">
        <v>29</v>
      </c>
      <c r="G121" s="432" t="s">
        <v>29</v>
      </c>
      <c r="H121" s="432" t="s">
        <v>29</v>
      </c>
      <c r="I121" s="432" t="s">
        <v>29</v>
      </c>
      <c r="J121" s="433" t="s">
        <v>29</v>
      </c>
      <c r="K121" s="434">
        <v>269.84</v>
      </c>
      <c r="L121" s="213" t="s">
        <v>498</v>
      </c>
      <c r="M121" s="213" t="s">
        <v>498</v>
      </c>
    </row>
    <row r="122" spans="1:13" s="29" customFormat="1" ht="13.5" customHeight="1">
      <c r="A122" s="9" t="s">
        <v>829</v>
      </c>
      <c r="B122" s="59"/>
      <c r="C122" s="33" t="s">
        <v>665</v>
      </c>
      <c r="D122" s="675">
        <v>45333</v>
      </c>
      <c r="E122" s="170" t="s">
        <v>29</v>
      </c>
      <c r="F122" s="169" t="s">
        <v>29</v>
      </c>
      <c r="G122" s="170" t="s">
        <v>29</v>
      </c>
      <c r="H122" s="170" t="s">
        <v>29</v>
      </c>
      <c r="I122" s="170" t="s">
        <v>29</v>
      </c>
      <c r="J122" s="169" t="s">
        <v>29</v>
      </c>
      <c r="K122" s="34">
        <v>251.49</v>
      </c>
      <c r="L122" s="317" t="s">
        <v>498</v>
      </c>
      <c r="M122" s="317" t="s">
        <v>498</v>
      </c>
    </row>
    <row r="123" spans="1:13" s="13" customFormat="1" ht="15.75">
      <c r="A123" s="9" t="s">
        <v>829</v>
      </c>
      <c r="B123" s="334"/>
      <c r="C123" s="320" t="s">
        <v>637</v>
      </c>
      <c r="D123" s="681">
        <v>45333</v>
      </c>
      <c r="E123" s="432" t="s">
        <v>29</v>
      </c>
      <c r="F123" s="433" t="s">
        <v>29</v>
      </c>
      <c r="G123" s="432" t="s">
        <v>29</v>
      </c>
      <c r="H123" s="432" t="s">
        <v>29</v>
      </c>
      <c r="I123" s="432" t="s">
        <v>29</v>
      </c>
      <c r="J123" s="433" t="s">
        <v>29</v>
      </c>
      <c r="K123" s="55">
        <v>248.53</v>
      </c>
      <c r="L123" s="213" t="s">
        <v>498</v>
      </c>
      <c r="M123" s="213" t="s">
        <v>498</v>
      </c>
    </row>
    <row r="124" spans="1:13" s="29" customFormat="1" ht="13.5" customHeight="1">
      <c r="A124" s="9" t="s">
        <v>829</v>
      </c>
      <c r="B124" s="334"/>
      <c r="C124" s="320" t="s">
        <v>638</v>
      </c>
      <c r="D124" s="681">
        <v>45333</v>
      </c>
      <c r="E124" s="432" t="s">
        <v>29</v>
      </c>
      <c r="F124" s="433" t="s">
        <v>29</v>
      </c>
      <c r="G124" s="432" t="s">
        <v>29</v>
      </c>
      <c r="H124" s="432" t="s">
        <v>29</v>
      </c>
      <c r="I124" s="432" t="s">
        <v>29</v>
      </c>
      <c r="J124" s="433" t="s">
        <v>29</v>
      </c>
      <c r="K124" s="55">
        <v>258.08</v>
      </c>
      <c r="L124" s="213" t="s">
        <v>498</v>
      </c>
      <c r="M124" s="213" t="s">
        <v>498</v>
      </c>
    </row>
    <row r="125" spans="1:13" s="29" customFormat="1" ht="14.25" customHeight="1">
      <c r="A125" s="9" t="s">
        <v>829</v>
      </c>
      <c r="B125" s="334"/>
      <c r="C125" s="320" t="s">
        <v>639</v>
      </c>
      <c r="D125" s="681">
        <v>45333</v>
      </c>
      <c r="E125" s="432" t="s">
        <v>29</v>
      </c>
      <c r="F125" s="433" t="s">
        <v>29</v>
      </c>
      <c r="G125" s="432" t="s">
        <v>29</v>
      </c>
      <c r="H125" s="432" t="s">
        <v>29</v>
      </c>
      <c r="I125" s="432" t="s">
        <v>29</v>
      </c>
      <c r="J125" s="433" t="s">
        <v>29</v>
      </c>
      <c r="K125" s="55">
        <v>260.9</v>
      </c>
      <c r="L125" s="213" t="s">
        <v>498</v>
      </c>
      <c r="M125" s="213" t="s">
        <v>498</v>
      </c>
    </row>
    <row r="126" spans="1:13" s="29" customFormat="1" ht="13.5" customHeight="1">
      <c r="A126" s="9" t="s">
        <v>829</v>
      </c>
      <c r="B126" s="59"/>
      <c r="C126" s="67" t="s">
        <v>666</v>
      </c>
      <c r="D126" s="675">
        <v>45333</v>
      </c>
      <c r="E126" s="167" t="s">
        <v>29</v>
      </c>
      <c r="F126" s="161" t="s">
        <v>29</v>
      </c>
      <c r="G126" s="167" t="s">
        <v>29</v>
      </c>
      <c r="H126" s="167" t="s">
        <v>29</v>
      </c>
      <c r="I126" s="167" t="s">
        <v>29</v>
      </c>
      <c r="J126" s="161" t="s">
        <v>29</v>
      </c>
      <c r="K126" s="36">
        <v>273.2</v>
      </c>
      <c r="L126" s="209" t="s">
        <v>498</v>
      </c>
      <c r="M126" s="209" t="s">
        <v>498</v>
      </c>
    </row>
    <row r="127" spans="1:13" s="29" customFormat="1" ht="15" customHeight="1">
      <c r="A127" s="9" t="s">
        <v>829</v>
      </c>
      <c r="B127" s="334"/>
      <c r="C127" s="321" t="s">
        <v>640</v>
      </c>
      <c r="D127" s="681">
        <v>45333</v>
      </c>
      <c r="E127" s="432" t="s">
        <v>29</v>
      </c>
      <c r="F127" s="433" t="s">
        <v>29</v>
      </c>
      <c r="G127" s="432" t="s">
        <v>29</v>
      </c>
      <c r="H127" s="432" t="s">
        <v>29</v>
      </c>
      <c r="I127" s="432" t="s">
        <v>29</v>
      </c>
      <c r="J127" s="433" t="s">
        <v>29</v>
      </c>
      <c r="K127" s="55">
        <v>276.13</v>
      </c>
      <c r="L127" s="213" t="s">
        <v>498</v>
      </c>
      <c r="M127" s="213" t="s">
        <v>498</v>
      </c>
    </row>
    <row r="128" spans="1:13" s="29" customFormat="1" ht="15.75">
      <c r="A128" s="9" t="s">
        <v>829</v>
      </c>
      <c r="B128" s="334"/>
      <c r="C128" s="320" t="s">
        <v>641</v>
      </c>
      <c r="D128" s="681">
        <v>45333</v>
      </c>
      <c r="E128" s="432" t="s">
        <v>29</v>
      </c>
      <c r="F128" s="433" t="s">
        <v>29</v>
      </c>
      <c r="G128" s="432" t="s">
        <v>29</v>
      </c>
      <c r="H128" s="432" t="s">
        <v>29</v>
      </c>
      <c r="I128" s="432" t="s">
        <v>29</v>
      </c>
      <c r="J128" s="433" t="s">
        <v>29</v>
      </c>
      <c r="K128" s="55">
        <v>276.36</v>
      </c>
      <c r="L128" s="213" t="s">
        <v>498</v>
      </c>
      <c r="M128" s="213" t="s">
        <v>498</v>
      </c>
    </row>
    <row r="129" spans="1:13" s="29" customFormat="1" ht="15.75">
      <c r="A129" s="9" t="s">
        <v>829</v>
      </c>
      <c r="B129" s="59"/>
      <c r="C129" s="67" t="s">
        <v>667</v>
      </c>
      <c r="D129" s="679">
        <v>45333</v>
      </c>
      <c r="E129" s="308" t="s">
        <v>29</v>
      </c>
      <c r="F129" s="195" t="s">
        <v>29</v>
      </c>
      <c r="G129" s="308" t="s">
        <v>29</v>
      </c>
      <c r="H129" s="308" t="s">
        <v>29</v>
      </c>
      <c r="I129" s="308" t="s">
        <v>29</v>
      </c>
      <c r="J129" s="195" t="s">
        <v>29</v>
      </c>
      <c r="K129" s="36">
        <v>260.9</v>
      </c>
      <c r="L129" s="211" t="s">
        <v>498</v>
      </c>
      <c r="M129" s="211" t="s">
        <v>498</v>
      </c>
    </row>
    <row r="130" spans="1:13" s="327" customFormat="1" ht="46.5" customHeight="1">
      <c r="A130" s="747" t="s">
        <v>690</v>
      </c>
      <c r="B130" s="748"/>
      <c r="C130" s="758" t="s">
        <v>194</v>
      </c>
      <c r="D130" s="759" t="s">
        <v>195</v>
      </c>
      <c r="E130" s="744">
        <v>170.38</v>
      </c>
      <c r="F130" s="744">
        <v>170.38</v>
      </c>
      <c r="G130" s="744">
        <v>177.54</v>
      </c>
      <c r="H130" s="744">
        <v>177.54</v>
      </c>
      <c r="I130" s="744">
        <v>187.68</v>
      </c>
      <c r="J130" s="744">
        <v>187.68</v>
      </c>
      <c r="K130" s="755" t="s">
        <v>524</v>
      </c>
      <c r="L130" s="753" t="s">
        <v>542</v>
      </c>
      <c r="M130" s="753" t="s">
        <v>542</v>
      </c>
    </row>
    <row r="131" spans="1:13" s="327" customFormat="1" ht="12.75" customHeight="1">
      <c r="A131" s="9" t="s">
        <v>829</v>
      </c>
      <c r="B131" s="59"/>
      <c r="C131" s="11" t="s">
        <v>434</v>
      </c>
      <c r="D131" s="684" t="s">
        <v>195</v>
      </c>
      <c r="E131" s="167" t="s">
        <v>29</v>
      </c>
      <c r="F131" s="161" t="s">
        <v>29</v>
      </c>
      <c r="G131" s="167" t="s">
        <v>29</v>
      </c>
      <c r="H131" s="167" t="s">
        <v>29</v>
      </c>
      <c r="I131" s="167" t="s">
        <v>29</v>
      </c>
      <c r="J131" s="195" t="s">
        <v>29</v>
      </c>
      <c r="K131" s="55">
        <v>424.96</v>
      </c>
      <c r="L131" s="209" t="s">
        <v>498</v>
      </c>
      <c r="M131" s="209" t="s">
        <v>498</v>
      </c>
    </row>
    <row r="132" spans="1:13" s="29" customFormat="1" ht="14.25" customHeight="1">
      <c r="A132" s="9" t="s">
        <v>829</v>
      </c>
      <c r="B132" s="59"/>
      <c r="C132" s="33" t="s">
        <v>435</v>
      </c>
      <c r="D132" s="667" t="s">
        <v>195</v>
      </c>
      <c r="E132" s="167" t="s">
        <v>29</v>
      </c>
      <c r="F132" s="161" t="s">
        <v>29</v>
      </c>
      <c r="G132" s="167" t="s">
        <v>29</v>
      </c>
      <c r="H132" s="167" t="s">
        <v>29</v>
      </c>
      <c r="I132" s="167" t="s">
        <v>29</v>
      </c>
      <c r="J132" s="161" t="s">
        <v>29</v>
      </c>
      <c r="K132" s="34">
        <v>452.26</v>
      </c>
      <c r="L132" s="209" t="s">
        <v>498</v>
      </c>
      <c r="M132" s="209" t="s">
        <v>498</v>
      </c>
    </row>
    <row r="133" spans="1:13" s="29" customFormat="1" ht="15" customHeight="1">
      <c r="A133" s="9" t="s">
        <v>829</v>
      </c>
      <c r="B133" s="59"/>
      <c r="C133" s="11" t="s">
        <v>668</v>
      </c>
      <c r="D133" s="667" t="s">
        <v>195</v>
      </c>
      <c r="E133" s="167" t="s">
        <v>29</v>
      </c>
      <c r="F133" s="161" t="s">
        <v>29</v>
      </c>
      <c r="G133" s="167" t="s">
        <v>29</v>
      </c>
      <c r="H133" s="167" t="s">
        <v>29</v>
      </c>
      <c r="I133" s="167" t="s">
        <v>29</v>
      </c>
      <c r="J133" s="161" t="s">
        <v>29</v>
      </c>
      <c r="K133" s="55">
        <v>421.49</v>
      </c>
      <c r="L133" s="209" t="s">
        <v>498</v>
      </c>
      <c r="M133" s="209" t="s">
        <v>498</v>
      </c>
    </row>
    <row r="134" spans="1:13" s="29" customFormat="1" ht="13.5" customHeight="1">
      <c r="A134" s="9" t="s">
        <v>829</v>
      </c>
      <c r="B134" s="59"/>
      <c r="C134" s="33" t="s">
        <v>436</v>
      </c>
      <c r="D134" s="667" t="s">
        <v>195</v>
      </c>
      <c r="E134" s="170" t="s">
        <v>29</v>
      </c>
      <c r="F134" s="169" t="s">
        <v>29</v>
      </c>
      <c r="G134" s="170" t="s">
        <v>29</v>
      </c>
      <c r="H134" s="170" t="s">
        <v>29</v>
      </c>
      <c r="I134" s="170" t="s">
        <v>29</v>
      </c>
      <c r="J134" s="169" t="s">
        <v>29</v>
      </c>
      <c r="K134" s="34">
        <v>416.53</v>
      </c>
      <c r="L134" s="317" t="s">
        <v>498</v>
      </c>
      <c r="M134" s="317" t="s">
        <v>498</v>
      </c>
    </row>
    <row r="135" spans="1:13" s="13" customFormat="1" ht="15" customHeight="1">
      <c r="A135" s="9" t="s">
        <v>829</v>
      </c>
      <c r="B135" s="59"/>
      <c r="C135" s="11" t="s">
        <v>437</v>
      </c>
      <c r="D135" s="667" t="s">
        <v>195</v>
      </c>
      <c r="E135" s="167" t="s">
        <v>29</v>
      </c>
      <c r="F135" s="161" t="s">
        <v>29</v>
      </c>
      <c r="G135" s="167" t="s">
        <v>29</v>
      </c>
      <c r="H135" s="167" t="s">
        <v>29</v>
      </c>
      <c r="I135" s="167" t="s">
        <v>29</v>
      </c>
      <c r="J135" s="161" t="s">
        <v>29</v>
      </c>
      <c r="K135" s="55">
        <v>432.53</v>
      </c>
      <c r="L135" s="209" t="s">
        <v>498</v>
      </c>
      <c r="M135" s="209" t="s">
        <v>498</v>
      </c>
    </row>
    <row r="136" spans="1:13" s="29" customFormat="1" ht="13.5" customHeight="1">
      <c r="A136" s="9" t="s">
        <v>829</v>
      </c>
      <c r="B136" s="59"/>
      <c r="C136" s="11" t="s">
        <v>438</v>
      </c>
      <c r="D136" s="667" t="s">
        <v>195</v>
      </c>
      <c r="E136" s="167" t="s">
        <v>29</v>
      </c>
      <c r="F136" s="161" t="s">
        <v>29</v>
      </c>
      <c r="G136" s="167" t="s">
        <v>29</v>
      </c>
      <c r="H136" s="167" t="s">
        <v>29</v>
      </c>
      <c r="I136" s="167" t="s">
        <v>29</v>
      </c>
      <c r="J136" s="161" t="s">
        <v>29</v>
      </c>
      <c r="K136" s="55">
        <v>437.27</v>
      </c>
      <c r="L136" s="209" t="s">
        <v>498</v>
      </c>
      <c r="M136" s="209" t="s">
        <v>498</v>
      </c>
    </row>
    <row r="137" spans="1:13" s="29" customFormat="1" ht="14.25" customHeight="1">
      <c r="A137" s="9" t="s">
        <v>829</v>
      </c>
      <c r="B137" s="59"/>
      <c r="C137" s="11" t="s">
        <v>669</v>
      </c>
      <c r="D137" s="667" t="s">
        <v>195</v>
      </c>
      <c r="E137" s="167" t="s">
        <v>29</v>
      </c>
      <c r="F137" s="161" t="s">
        <v>29</v>
      </c>
      <c r="G137" s="167" t="s">
        <v>29</v>
      </c>
      <c r="H137" s="167" t="s">
        <v>29</v>
      </c>
      <c r="I137" s="167" t="s">
        <v>29</v>
      </c>
      <c r="J137" s="161" t="s">
        <v>29</v>
      </c>
      <c r="K137" s="55">
        <v>457.88</v>
      </c>
      <c r="L137" s="209" t="s">
        <v>498</v>
      </c>
      <c r="M137" s="209" t="s">
        <v>498</v>
      </c>
    </row>
    <row r="138" spans="1:13" s="29" customFormat="1" ht="13.5" customHeight="1">
      <c r="A138" s="9" t="s">
        <v>829</v>
      </c>
      <c r="B138" s="59"/>
      <c r="C138" s="67" t="s">
        <v>439</v>
      </c>
      <c r="D138" s="684" t="s">
        <v>195</v>
      </c>
      <c r="E138" s="167" t="s">
        <v>29</v>
      </c>
      <c r="F138" s="161" t="s">
        <v>29</v>
      </c>
      <c r="G138" s="167" t="s">
        <v>29</v>
      </c>
      <c r="H138" s="167" t="s">
        <v>29</v>
      </c>
      <c r="I138" s="167" t="s">
        <v>29</v>
      </c>
      <c r="J138" s="161" t="s">
        <v>29</v>
      </c>
      <c r="K138" s="36">
        <v>462.8</v>
      </c>
      <c r="L138" s="209" t="s">
        <v>498</v>
      </c>
      <c r="M138" s="209" t="s">
        <v>498</v>
      </c>
    </row>
    <row r="139" spans="1:13" s="29" customFormat="1" ht="15" customHeight="1">
      <c r="A139" s="9" t="s">
        <v>829</v>
      </c>
      <c r="B139" s="59"/>
      <c r="C139" s="67" t="s">
        <v>440</v>
      </c>
      <c r="D139" s="667" t="s">
        <v>195</v>
      </c>
      <c r="E139" s="167" t="s">
        <v>29</v>
      </c>
      <c r="F139" s="161" t="s">
        <v>29</v>
      </c>
      <c r="G139" s="167" t="s">
        <v>29</v>
      </c>
      <c r="H139" s="167" t="s">
        <v>29</v>
      </c>
      <c r="I139" s="167" t="s">
        <v>29</v>
      </c>
      <c r="J139" s="161" t="s">
        <v>29</v>
      </c>
      <c r="K139" s="55">
        <v>463.18</v>
      </c>
      <c r="L139" s="209" t="s">
        <v>498</v>
      </c>
      <c r="M139" s="209" t="s">
        <v>498</v>
      </c>
    </row>
    <row r="140" spans="1:13" s="29" customFormat="1" ht="15.75" customHeight="1">
      <c r="A140" s="9" t="s">
        <v>829</v>
      </c>
      <c r="B140" s="59"/>
      <c r="C140" s="11" t="s">
        <v>670</v>
      </c>
      <c r="D140" s="675">
        <v>45334</v>
      </c>
      <c r="E140" s="167" t="s">
        <v>29</v>
      </c>
      <c r="F140" s="161" t="s">
        <v>29</v>
      </c>
      <c r="G140" s="167" t="s">
        <v>29</v>
      </c>
      <c r="H140" s="167" t="s">
        <v>29</v>
      </c>
      <c r="I140" s="167" t="s">
        <v>29</v>
      </c>
      <c r="J140" s="161" t="s">
        <v>29</v>
      </c>
      <c r="K140" s="55">
        <v>437.27</v>
      </c>
      <c r="L140" s="209" t="s">
        <v>498</v>
      </c>
      <c r="M140" s="209" t="s">
        <v>498</v>
      </c>
    </row>
    <row r="141" spans="1:13" s="29" customFormat="1" ht="31.5" customHeight="1">
      <c r="A141" s="747" t="s">
        <v>690</v>
      </c>
      <c r="B141" s="748"/>
      <c r="C141" s="754" t="s">
        <v>196</v>
      </c>
      <c r="D141" s="750">
        <v>45338</v>
      </c>
      <c r="E141" s="744">
        <v>147.08</v>
      </c>
      <c r="F141" s="744">
        <v>333.77</v>
      </c>
      <c r="G141" s="744">
        <v>153.32</v>
      </c>
      <c r="H141" s="744">
        <v>351</v>
      </c>
      <c r="I141" s="744">
        <v>162.12</v>
      </c>
      <c r="J141" s="744">
        <v>379.26</v>
      </c>
      <c r="K141" s="755" t="s">
        <v>524</v>
      </c>
      <c r="L141" s="753" t="s">
        <v>543</v>
      </c>
      <c r="M141" s="753" t="s">
        <v>544</v>
      </c>
    </row>
    <row r="142" spans="1:13" s="327" customFormat="1" ht="15.75">
      <c r="A142" s="9" t="s">
        <v>829</v>
      </c>
      <c r="B142" s="334"/>
      <c r="C142" s="440" t="s">
        <v>642</v>
      </c>
      <c r="D142" s="685">
        <v>45338</v>
      </c>
      <c r="E142" s="616" t="s">
        <v>29</v>
      </c>
      <c r="F142" s="650" t="s">
        <v>29</v>
      </c>
      <c r="G142" s="616" t="s">
        <v>29</v>
      </c>
      <c r="H142" s="616" t="s">
        <v>29</v>
      </c>
      <c r="I142" s="616" t="s">
        <v>29</v>
      </c>
      <c r="J142" s="650" t="s">
        <v>29</v>
      </c>
      <c r="K142" s="34">
        <v>424.96</v>
      </c>
      <c r="L142" s="212" t="s">
        <v>498</v>
      </c>
      <c r="M142" s="212" t="s">
        <v>498</v>
      </c>
    </row>
    <row r="143" spans="1:13" s="29" customFormat="1" ht="12.75" customHeight="1">
      <c r="A143" s="9" t="s">
        <v>829</v>
      </c>
      <c r="B143" s="334"/>
      <c r="C143" s="320" t="s">
        <v>643</v>
      </c>
      <c r="D143" s="681">
        <v>45338</v>
      </c>
      <c r="E143" s="432" t="s">
        <v>29</v>
      </c>
      <c r="F143" s="433" t="s">
        <v>29</v>
      </c>
      <c r="G143" s="432" t="s">
        <v>29</v>
      </c>
      <c r="H143" s="432" t="s">
        <v>29</v>
      </c>
      <c r="I143" s="432" t="s">
        <v>29</v>
      </c>
      <c r="J143" s="433" t="s">
        <v>29</v>
      </c>
      <c r="K143" s="34">
        <v>452.26</v>
      </c>
      <c r="L143" s="213" t="s">
        <v>498</v>
      </c>
      <c r="M143" s="213" t="s">
        <v>498</v>
      </c>
    </row>
    <row r="144" spans="1:13" s="29" customFormat="1" ht="14.25" customHeight="1">
      <c r="A144" s="9" t="s">
        <v>829</v>
      </c>
      <c r="B144" s="59"/>
      <c r="C144" s="33" t="s">
        <v>671</v>
      </c>
      <c r="D144" s="680">
        <v>45338</v>
      </c>
      <c r="E144" s="170" t="s">
        <v>29</v>
      </c>
      <c r="F144" s="169" t="s">
        <v>29</v>
      </c>
      <c r="G144" s="170" t="s">
        <v>29</v>
      </c>
      <c r="H144" s="170" t="s">
        <v>29</v>
      </c>
      <c r="I144" s="170" t="s">
        <v>29</v>
      </c>
      <c r="J144" s="169" t="s">
        <v>29</v>
      </c>
      <c r="K144" s="34">
        <v>421.49</v>
      </c>
      <c r="L144" s="317" t="s">
        <v>498</v>
      </c>
      <c r="M144" s="317" t="s">
        <v>498</v>
      </c>
    </row>
    <row r="145" spans="1:13" s="29" customFormat="1" ht="15" customHeight="1">
      <c r="A145" s="9" t="s">
        <v>829</v>
      </c>
      <c r="B145" s="59"/>
      <c r="C145" s="11" t="s">
        <v>441</v>
      </c>
      <c r="D145" s="680">
        <v>45338</v>
      </c>
      <c r="E145" s="167" t="s">
        <v>29</v>
      </c>
      <c r="F145" s="161" t="s">
        <v>29</v>
      </c>
      <c r="G145" s="167" t="s">
        <v>29</v>
      </c>
      <c r="H145" s="167" t="s">
        <v>29</v>
      </c>
      <c r="I145" s="167" t="s">
        <v>29</v>
      </c>
      <c r="J145" s="161" t="s">
        <v>29</v>
      </c>
      <c r="K145" s="55">
        <v>416.53</v>
      </c>
      <c r="L145" s="209" t="s">
        <v>498</v>
      </c>
      <c r="M145" s="209" t="s">
        <v>498</v>
      </c>
    </row>
    <row r="146" spans="1:13" s="29" customFormat="1" ht="13.5" customHeight="1">
      <c r="A146" s="9" t="s">
        <v>829</v>
      </c>
      <c r="B146" s="59"/>
      <c r="C146" s="33" t="s">
        <v>442</v>
      </c>
      <c r="D146" s="680">
        <v>45338</v>
      </c>
      <c r="E146" s="170" t="s">
        <v>29</v>
      </c>
      <c r="F146" s="169" t="s">
        <v>29</v>
      </c>
      <c r="G146" s="170" t="s">
        <v>29</v>
      </c>
      <c r="H146" s="170" t="s">
        <v>29</v>
      </c>
      <c r="I146" s="170" t="s">
        <v>29</v>
      </c>
      <c r="J146" s="169" t="s">
        <v>29</v>
      </c>
      <c r="K146" s="34">
        <v>432.53</v>
      </c>
      <c r="L146" s="317" t="s">
        <v>498</v>
      </c>
      <c r="M146" s="317" t="s">
        <v>498</v>
      </c>
    </row>
    <row r="147" spans="1:13" s="13" customFormat="1" ht="15" customHeight="1">
      <c r="A147" s="9" t="s">
        <v>829</v>
      </c>
      <c r="B147" s="59"/>
      <c r="C147" s="11" t="s">
        <v>443</v>
      </c>
      <c r="D147" s="680">
        <v>45338</v>
      </c>
      <c r="E147" s="167" t="s">
        <v>29</v>
      </c>
      <c r="F147" s="161" t="s">
        <v>29</v>
      </c>
      <c r="G147" s="167" t="s">
        <v>29</v>
      </c>
      <c r="H147" s="167" t="s">
        <v>29</v>
      </c>
      <c r="I147" s="167" t="s">
        <v>29</v>
      </c>
      <c r="J147" s="161" t="s">
        <v>29</v>
      </c>
      <c r="K147" s="55">
        <v>437.27</v>
      </c>
      <c r="L147" s="209" t="s">
        <v>498</v>
      </c>
      <c r="M147" s="209" t="s">
        <v>498</v>
      </c>
    </row>
    <row r="148" spans="1:13" s="29" customFormat="1" ht="13.5" customHeight="1">
      <c r="A148" s="9" t="s">
        <v>829</v>
      </c>
      <c r="B148" s="59"/>
      <c r="C148" s="11" t="s">
        <v>672</v>
      </c>
      <c r="D148" s="680">
        <v>45338</v>
      </c>
      <c r="E148" s="167" t="s">
        <v>29</v>
      </c>
      <c r="F148" s="161" t="s">
        <v>29</v>
      </c>
      <c r="G148" s="167" t="s">
        <v>29</v>
      </c>
      <c r="H148" s="167" t="s">
        <v>29</v>
      </c>
      <c r="I148" s="167" t="s">
        <v>29</v>
      </c>
      <c r="J148" s="161" t="s">
        <v>29</v>
      </c>
      <c r="K148" s="55">
        <v>457.88</v>
      </c>
      <c r="L148" s="209" t="s">
        <v>498</v>
      </c>
      <c r="M148" s="209" t="s">
        <v>498</v>
      </c>
    </row>
    <row r="149" spans="1:13" s="29" customFormat="1" ht="14.25" customHeight="1">
      <c r="A149" s="9" t="s">
        <v>829</v>
      </c>
      <c r="B149" s="59"/>
      <c r="C149" s="11" t="s">
        <v>444</v>
      </c>
      <c r="D149" s="680">
        <v>45338</v>
      </c>
      <c r="E149" s="167" t="s">
        <v>29</v>
      </c>
      <c r="F149" s="161" t="s">
        <v>29</v>
      </c>
      <c r="G149" s="167" t="s">
        <v>29</v>
      </c>
      <c r="H149" s="167" t="s">
        <v>29</v>
      </c>
      <c r="I149" s="167" t="s">
        <v>29</v>
      </c>
      <c r="J149" s="161" t="s">
        <v>29</v>
      </c>
      <c r="K149" s="55">
        <v>462.8</v>
      </c>
      <c r="L149" s="209" t="s">
        <v>498</v>
      </c>
      <c r="M149" s="209" t="s">
        <v>498</v>
      </c>
    </row>
    <row r="150" spans="1:13" s="29" customFormat="1" ht="13.5" customHeight="1">
      <c r="A150" s="9" t="s">
        <v>829</v>
      </c>
      <c r="B150" s="59"/>
      <c r="C150" s="67" t="s">
        <v>445</v>
      </c>
      <c r="D150" s="675">
        <v>45338</v>
      </c>
      <c r="E150" s="167" t="s">
        <v>29</v>
      </c>
      <c r="F150" s="161" t="s">
        <v>29</v>
      </c>
      <c r="G150" s="167" t="s">
        <v>29</v>
      </c>
      <c r="H150" s="167" t="s">
        <v>29</v>
      </c>
      <c r="I150" s="167" t="s">
        <v>29</v>
      </c>
      <c r="J150" s="161" t="s">
        <v>29</v>
      </c>
      <c r="K150" s="36">
        <v>463.18</v>
      </c>
      <c r="L150" s="209" t="s">
        <v>498</v>
      </c>
      <c r="M150" s="209" t="s">
        <v>498</v>
      </c>
    </row>
    <row r="151" spans="1:13" s="29" customFormat="1" ht="15" customHeight="1">
      <c r="A151" s="9" t="s">
        <v>829</v>
      </c>
      <c r="B151" s="59"/>
      <c r="C151" s="67" t="s">
        <v>673</v>
      </c>
      <c r="D151" s="680">
        <v>45338</v>
      </c>
      <c r="E151" s="167" t="s">
        <v>29</v>
      </c>
      <c r="F151" s="161" t="s">
        <v>29</v>
      </c>
      <c r="G151" s="167" t="s">
        <v>29</v>
      </c>
      <c r="H151" s="167" t="s">
        <v>29</v>
      </c>
      <c r="I151" s="167" t="s">
        <v>29</v>
      </c>
      <c r="J151" s="161" t="s">
        <v>29</v>
      </c>
      <c r="K151" s="55">
        <v>437.27</v>
      </c>
      <c r="L151" s="209" t="s">
        <v>498</v>
      </c>
      <c r="M151" s="209" t="s">
        <v>498</v>
      </c>
    </row>
    <row r="152" spans="1:13" s="29" customFormat="1" ht="92.25">
      <c r="A152" s="747" t="s">
        <v>690</v>
      </c>
      <c r="B152" s="748"/>
      <c r="C152" s="754" t="s">
        <v>826</v>
      </c>
      <c r="D152" s="750">
        <v>45378</v>
      </c>
      <c r="E152" s="760">
        <v>225.22</v>
      </c>
      <c r="F152" s="760">
        <v>405.61</v>
      </c>
      <c r="G152" s="760">
        <v>234.71</v>
      </c>
      <c r="H152" s="760">
        <v>425.72</v>
      </c>
      <c r="I152" s="760">
        <v>247.88</v>
      </c>
      <c r="J152" s="760">
        <v>457.7</v>
      </c>
      <c r="K152" s="755" t="s">
        <v>524</v>
      </c>
      <c r="L152" s="753" t="s">
        <v>545</v>
      </c>
      <c r="M152" s="753" t="s">
        <v>546</v>
      </c>
    </row>
    <row r="153" spans="1:14" ht="15.75">
      <c r="A153" s="104" t="s">
        <v>690</v>
      </c>
      <c r="B153" s="328"/>
      <c r="C153" s="637" t="s">
        <v>212</v>
      </c>
      <c r="D153" s="676" t="s">
        <v>198</v>
      </c>
      <c r="E153" s="408">
        <v>66.72</v>
      </c>
      <c r="F153" s="408">
        <v>143.76</v>
      </c>
      <c r="G153" s="408">
        <v>69.69</v>
      </c>
      <c r="H153" s="408">
        <v>151.27</v>
      </c>
      <c r="I153" s="409">
        <v>73.96</v>
      </c>
      <c r="J153" s="409">
        <v>163.58</v>
      </c>
      <c r="K153" s="618" t="s">
        <v>524</v>
      </c>
      <c r="L153" s="212"/>
      <c r="M153" s="619"/>
      <c r="N153" s="29"/>
    </row>
    <row r="154" spans="1:13" s="29" customFormat="1" ht="15.75">
      <c r="A154" s="9" t="s">
        <v>829</v>
      </c>
      <c r="B154" s="334"/>
      <c r="C154" s="320" t="s">
        <v>644</v>
      </c>
      <c r="D154" s="681">
        <v>45378</v>
      </c>
      <c r="E154" s="432" t="s">
        <v>29</v>
      </c>
      <c r="F154" s="433" t="s">
        <v>29</v>
      </c>
      <c r="G154" s="432" t="s">
        <v>29</v>
      </c>
      <c r="H154" s="432" t="s">
        <v>29</v>
      </c>
      <c r="I154" s="432" t="s">
        <v>29</v>
      </c>
      <c r="J154" s="433" t="s">
        <v>29</v>
      </c>
      <c r="K154" s="225">
        <v>405.67</v>
      </c>
      <c r="L154" s="213" t="s">
        <v>498</v>
      </c>
      <c r="M154" s="213" t="s">
        <v>498</v>
      </c>
    </row>
    <row r="155" spans="1:13" s="327" customFormat="1" ht="15.75">
      <c r="A155" s="9" t="s">
        <v>829</v>
      </c>
      <c r="B155" s="334"/>
      <c r="C155" s="440" t="s">
        <v>645</v>
      </c>
      <c r="D155" s="685">
        <v>45378</v>
      </c>
      <c r="E155" s="441" t="s">
        <v>29</v>
      </c>
      <c r="F155" s="442" t="s">
        <v>29</v>
      </c>
      <c r="G155" s="441" t="s">
        <v>29</v>
      </c>
      <c r="H155" s="441" t="s">
        <v>29</v>
      </c>
      <c r="I155" s="441" t="s">
        <v>29</v>
      </c>
      <c r="J155" s="442" t="s">
        <v>29</v>
      </c>
      <c r="K155" s="408">
        <v>431.73</v>
      </c>
      <c r="L155" s="212" t="s">
        <v>498</v>
      </c>
      <c r="M155" s="212" t="s">
        <v>498</v>
      </c>
    </row>
    <row r="156" spans="1:13" s="327" customFormat="1" ht="14.25" customHeight="1">
      <c r="A156" s="9" t="s">
        <v>829</v>
      </c>
      <c r="B156" s="59"/>
      <c r="C156" s="11" t="s">
        <v>680</v>
      </c>
      <c r="D156" s="680">
        <v>45378</v>
      </c>
      <c r="E156" s="167" t="s">
        <v>29</v>
      </c>
      <c r="F156" s="161" t="s">
        <v>29</v>
      </c>
      <c r="G156" s="167" t="s">
        <v>29</v>
      </c>
      <c r="H156" s="167" t="s">
        <v>29</v>
      </c>
      <c r="I156" s="167" t="s">
        <v>29</v>
      </c>
      <c r="J156" s="161" t="s">
        <v>29</v>
      </c>
      <c r="K156" s="34">
        <v>402.36</v>
      </c>
      <c r="L156" s="209" t="s">
        <v>498</v>
      </c>
      <c r="M156" s="209" t="s">
        <v>498</v>
      </c>
    </row>
    <row r="157" spans="1:13" s="327" customFormat="1" ht="15" customHeight="1">
      <c r="A157" s="9" t="s">
        <v>829</v>
      </c>
      <c r="B157" s="59"/>
      <c r="C157" s="11" t="s">
        <v>458</v>
      </c>
      <c r="D157" s="675">
        <v>45378</v>
      </c>
      <c r="E157" s="167" t="s">
        <v>29</v>
      </c>
      <c r="F157" s="161" t="s">
        <v>29</v>
      </c>
      <c r="G157" s="167" t="s">
        <v>29</v>
      </c>
      <c r="H157" s="167" t="s">
        <v>29</v>
      </c>
      <c r="I157" s="167" t="s">
        <v>29</v>
      </c>
      <c r="J157" s="161" t="s">
        <v>29</v>
      </c>
      <c r="K157" s="55">
        <v>397.62</v>
      </c>
      <c r="L157" s="209" t="s">
        <v>498</v>
      </c>
      <c r="M157" s="209" t="s">
        <v>498</v>
      </c>
    </row>
    <row r="158" spans="1:13" s="29" customFormat="1" ht="13.5" customHeight="1">
      <c r="A158" s="9" t="s">
        <v>829</v>
      </c>
      <c r="B158" s="59"/>
      <c r="C158" s="33" t="s">
        <v>459</v>
      </c>
      <c r="D158" s="680">
        <v>45378</v>
      </c>
      <c r="E158" s="170" t="s">
        <v>29</v>
      </c>
      <c r="F158" s="169" t="s">
        <v>29</v>
      </c>
      <c r="G158" s="170" t="s">
        <v>29</v>
      </c>
      <c r="H158" s="170" t="s">
        <v>29</v>
      </c>
      <c r="I158" s="170" t="s">
        <v>29</v>
      </c>
      <c r="J158" s="169" t="s">
        <v>29</v>
      </c>
      <c r="K158" s="34">
        <v>412.9</v>
      </c>
      <c r="L158" s="317" t="s">
        <v>498</v>
      </c>
      <c r="M158" s="317" t="s">
        <v>498</v>
      </c>
    </row>
    <row r="159" spans="1:13" s="13" customFormat="1" ht="15" customHeight="1">
      <c r="A159" s="9" t="s">
        <v>829</v>
      </c>
      <c r="B159" s="59"/>
      <c r="C159" s="11" t="s">
        <v>460</v>
      </c>
      <c r="D159" s="675">
        <v>45378</v>
      </c>
      <c r="E159" s="167" t="s">
        <v>29</v>
      </c>
      <c r="F159" s="161" t="s">
        <v>29</v>
      </c>
      <c r="G159" s="167" t="s">
        <v>29</v>
      </c>
      <c r="H159" s="167" t="s">
        <v>29</v>
      </c>
      <c r="I159" s="167" t="s">
        <v>29</v>
      </c>
      <c r="J159" s="161" t="s">
        <v>29</v>
      </c>
      <c r="K159" s="55">
        <v>417.42</v>
      </c>
      <c r="L159" s="209" t="s">
        <v>498</v>
      </c>
      <c r="M159" s="209" t="s">
        <v>498</v>
      </c>
    </row>
    <row r="160" spans="1:13" s="29" customFormat="1" ht="13.5" customHeight="1">
      <c r="A160" s="9" t="s">
        <v>829</v>
      </c>
      <c r="B160" s="59"/>
      <c r="C160" s="11" t="s">
        <v>681</v>
      </c>
      <c r="D160" s="680">
        <v>45378</v>
      </c>
      <c r="E160" s="167" t="s">
        <v>29</v>
      </c>
      <c r="F160" s="161" t="s">
        <v>29</v>
      </c>
      <c r="G160" s="167" t="s">
        <v>29</v>
      </c>
      <c r="H160" s="167" t="s">
        <v>29</v>
      </c>
      <c r="I160" s="167" t="s">
        <v>29</v>
      </c>
      <c r="J160" s="161" t="s">
        <v>29</v>
      </c>
      <c r="K160" s="55">
        <v>437.09</v>
      </c>
      <c r="L160" s="209" t="s">
        <v>498</v>
      </c>
      <c r="M160" s="209" t="s">
        <v>498</v>
      </c>
    </row>
    <row r="161" spans="1:13" s="29" customFormat="1" ht="14.25" customHeight="1">
      <c r="A161" s="9" t="s">
        <v>829</v>
      </c>
      <c r="B161" s="59"/>
      <c r="C161" s="11" t="s">
        <v>462</v>
      </c>
      <c r="D161" s="675">
        <v>45378</v>
      </c>
      <c r="E161" s="167" t="s">
        <v>29</v>
      </c>
      <c r="F161" s="161" t="s">
        <v>29</v>
      </c>
      <c r="G161" s="167" t="s">
        <v>29</v>
      </c>
      <c r="H161" s="167" t="s">
        <v>29</v>
      </c>
      <c r="I161" s="167" t="s">
        <v>29</v>
      </c>
      <c r="J161" s="161" t="s">
        <v>29</v>
      </c>
      <c r="K161" s="55">
        <v>441.79</v>
      </c>
      <c r="L161" s="209" t="s">
        <v>498</v>
      </c>
      <c r="M161" s="209" t="s">
        <v>498</v>
      </c>
    </row>
    <row r="162" spans="1:13" s="29" customFormat="1" ht="13.5" customHeight="1">
      <c r="A162" s="9" t="s">
        <v>829</v>
      </c>
      <c r="B162" s="59"/>
      <c r="C162" s="67" t="s">
        <v>461</v>
      </c>
      <c r="D162" s="675">
        <v>45378</v>
      </c>
      <c r="E162" s="167" t="s">
        <v>29</v>
      </c>
      <c r="F162" s="161" t="s">
        <v>29</v>
      </c>
      <c r="G162" s="167" t="s">
        <v>29</v>
      </c>
      <c r="H162" s="167" t="s">
        <v>29</v>
      </c>
      <c r="I162" s="167" t="s">
        <v>29</v>
      </c>
      <c r="J162" s="161" t="s">
        <v>29</v>
      </c>
      <c r="K162" s="36">
        <v>442.16</v>
      </c>
      <c r="L162" s="209" t="s">
        <v>498</v>
      </c>
      <c r="M162" s="209" t="s">
        <v>498</v>
      </c>
    </row>
    <row r="163" spans="1:13" s="29" customFormat="1" ht="15" customHeight="1">
      <c r="A163" s="9" t="s">
        <v>829</v>
      </c>
      <c r="B163" s="59"/>
      <c r="C163" s="67" t="s">
        <v>682</v>
      </c>
      <c r="D163" s="680">
        <v>45378</v>
      </c>
      <c r="E163" s="167" t="s">
        <v>29</v>
      </c>
      <c r="F163" s="161" t="s">
        <v>29</v>
      </c>
      <c r="G163" s="167" t="s">
        <v>29</v>
      </c>
      <c r="H163" s="167" t="s">
        <v>29</v>
      </c>
      <c r="I163" s="167" t="s">
        <v>29</v>
      </c>
      <c r="J163" s="161" t="s">
        <v>29</v>
      </c>
      <c r="K163" s="55">
        <v>417.42</v>
      </c>
      <c r="L163" s="209" t="s">
        <v>498</v>
      </c>
      <c r="M163" s="209" t="s">
        <v>498</v>
      </c>
    </row>
    <row r="164" spans="1:13" s="29" customFormat="1" ht="21" customHeight="1">
      <c r="A164" s="747" t="s">
        <v>830</v>
      </c>
      <c r="B164" s="748"/>
      <c r="C164" s="754" t="s">
        <v>815</v>
      </c>
      <c r="D164" s="750">
        <v>45379</v>
      </c>
      <c r="E164" s="760">
        <v>283</v>
      </c>
      <c r="F164" s="760">
        <v>522.66</v>
      </c>
      <c r="G164" s="760">
        <v>280.51</v>
      </c>
      <c r="H164" s="760">
        <v>507.22</v>
      </c>
      <c r="I164" s="760">
        <v>296.2</v>
      </c>
      <c r="J164" s="760">
        <v>545.23</v>
      </c>
      <c r="K164" s="755" t="s">
        <v>524</v>
      </c>
      <c r="L164" s="753" t="s">
        <v>817</v>
      </c>
      <c r="M164" s="753" t="s">
        <v>818</v>
      </c>
    </row>
    <row r="165" spans="1:13" s="29" customFormat="1" ht="15.75">
      <c r="A165" s="9" t="s">
        <v>829</v>
      </c>
      <c r="B165" s="334"/>
      <c r="C165" s="321" t="s">
        <v>646</v>
      </c>
      <c r="D165" s="686">
        <v>45379</v>
      </c>
      <c r="E165" s="600" t="s">
        <v>29</v>
      </c>
      <c r="F165" s="509" t="s">
        <v>29</v>
      </c>
      <c r="G165" s="600" t="s">
        <v>29</v>
      </c>
      <c r="H165" s="600" t="s">
        <v>29</v>
      </c>
      <c r="I165" s="600" t="s">
        <v>29</v>
      </c>
      <c r="J165" s="509" t="s">
        <v>29</v>
      </c>
      <c r="K165" s="657">
        <v>405.67</v>
      </c>
      <c r="L165" s="309" t="s">
        <v>498</v>
      </c>
      <c r="M165" s="309" t="s">
        <v>498</v>
      </c>
    </row>
    <row r="166" spans="1:13" s="327" customFormat="1" ht="15.75">
      <c r="A166" s="9" t="s">
        <v>829</v>
      </c>
      <c r="B166" s="334"/>
      <c r="C166" s="320" t="s">
        <v>647</v>
      </c>
      <c r="D166" s="687" t="s">
        <v>814</v>
      </c>
      <c r="E166" s="432" t="s">
        <v>29</v>
      </c>
      <c r="F166" s="433" t="s">
        <v>29</v>
      </c>
      <c r="G166" s="432" t="s">
        <v>29</v>
      </c>
      <c r="H166" s="432" t="s">
        <v>29</v>
      </c>
      <c r="I166" s="432" t="s">
        <v>29</v>
      </c>
      <c r="J166" s="433" t="s">
        <v>29</v>
      </c>
      <c r="K166" s="434">
        <v>431.73</v>
      </c>
      <c r="L166" s="213" t="s">
        <v>498</v>
      </c>
      <c r="M166" s="213" t="s">
        <v>498</v>
      </c>
    </row>
    <row r="167" spans="1:13" s="327" customFormat="1" ht="17.25" customHeight="1">
      <c r="A167" s="9" t="s">
        <v>829</v>
      </c>
      <c r="B167" s="59"/>
      <c r="C167" s="11" t="s">
        <v>683</v>
      </c>
      <c r="D167" s="687" t="s">
        <v>814</v>
      </c>
      <c r="E167" s="167" t="s">
        <v>29</v>
      </c>
      <c r="F167" s="161" t="s">
        <v>29</v>
      </c>
      <c r="G167" s="167" t="s">
        <v>29</v>
      </c>
      <c r="H167" s="167" t="s">
        <v>29</v>
      </c>
      <c r="I167" s="167" t="s">
        <v>29</v>
      </c>
      <c r="J167" s="161" t="s">
        <v>29</v>
      </c>
      <c r="K167" s="34">
        <v>402.36</v>
      </c>
      <c r="L167" s="209" t="s">
        <v>498</v>
      </c>
      <c r="M167" s="209" t="s">
        <v>498</v>
      </c>
    </row>
    <row r="168" spans="1:13" s="327" customFormat="1" ht="17.25" customHeight="1">
      <c r="A168" s="9" t="s">
        <v>829</v>
      </c>
      <c r="B168" s="59"/>
      <c r="C168" s="11" t="s">
        <v>458</v>
      </c>
      <c r="D168" s="687" t="s">
        <v>814</v>
      </c>
      <c r="E168" s="167" t="s">
        <v>29</v>
      </c>
      <c r="F168" s="161" t="s">
        <v>29</v>
      </c>
      <c r="G168" s="167" t="s">
        <v>29</v>
      </c>
      <c r="H168" s="167" t="s">
        <v>29</v>
      </c>
      <c r="I168" s="167" t="s">
        <v>29</v>
      </c>
      <c r="J168" s="161" t="s">
        <v>29</v>
      </c>
      <c r="K168" s="34">
        <v>397.62</v>
      </c>
      <c r="L168" s="209" t="s">
        <v>498</v>
      </c>
      <c r="M168" s="209" t="s">
        <v>498</v>
      </c>
    </row>
    <row r="169" spans="1:13" s="327" customFormat="1" ht="14.25" customHeight="1">
      <c r="A169" s="9" t="s">
        <v>829</v>
      </c>
      <c r="B169" s="59"/>
      <c r="C169" s="11" t="s">
        <v>463</v>
      </c>
      <c r="D169" s="688" t="s">
        <v>814</v>
      </c>
      <c r="E169" s="167" t="s">
        <v>29</v>
      </c>
      <c r="F169" s="161" t="s">
        <v>29</v>
      </c>
      <c r="G169" s="167" t="s">
        <v>29</v>
      </c>
      <c r="H169" s="167" t="s">
        <v>29</v>
      </c>
      <c r="I169" s="167" t="s">
        <v>29</v>
      </c>
      <c r="J169" s="161" t="s">
        <v>29</v>
      </c>
      <c r="K169" s="34">
        <v>412.9</v>
      </c>
      <c r="L169" s="209" t="s">
        <v>498</v>
      </c>
      <c r="M169" s="209" t="s">
        <v>498</v>
      </c>
    </row>
    <row r="170" spans="1:13" s="327" customFormat="1" ht="15" customHeight="1">
      <c r="A170" s="9" t="s">
        <v>829</v>
      </c>
      <c r="B170" s="59"/>
      <c r="C170" s="11" t="s">
        <v>464</v>
      </c>
      <c r="D170" s="687" t="s">
        <v>814</v>
      </c>
      <c r="E170" s="167" t="s">
        <v>29</v>
      </c>
      <c r="F170" s="161" t="s">
        <v>29</v>
      </c>
      <c r="G170" s="167" t="s">
        <v>29</v>
      </c>
      <c r="H170" s="167" t="s">
        <v>29</v>
      </c>
      <c r="I170" s="167" t="s">
        <v>29</v>
      </c>
      <c r="J170" s="161" t="s">
        <v>29</v>
      </c>
      <c r="K170" s="55">
        <v>417.42</v>
      </c>
      <c r="L170" s="209" t="s">
        <v>498</v>
      </c>
      <c r="M170" s="209" t="s">
        <v>498</v>
      </c>
    </row>
    <row r="171" spans="1:13" s="29" customFormat="1" ht="13.5" customHeight="1">
      <c r="A171" s="9" t="s">
        <v>829</v>
      </c>
      <c r="B171" s="59"/>
      <c r="C171" s="33" t="s">
        <v>684</v>
      </c>
      <c r="D171" s="688" t="s">
        <v>814</v>
      </c>
      <c r="E171" s="170" t="s">
        <v>29</v>
      </c>
      <c r="F171" s="169" t="s">
        <v>29</v>
      </c>
      <c r="G171" s="170" t="s">
        <v>29</v>
      </c>
      <c r="H171" s="170" t="s">
        <v>29</v>
      </c>
      <c r="I171" s="170" t="s">
        <v>29</v>
      </c>
      <c r="J171" s="169" t="s">
        <v>29</v>
      </c>
      <c r="K171" s="34">
        <v>437.09</v>
      </c>
      <c r="L171" s="317" t="s">
        <v>498</v>
      </c>
      <c r="M171" s="317" t="s">
        <v>498</v>
      </c>
    </row>
    <row r="172" spans="1:13" s="13" customFormat="1" ht="15" customHeight="1">
      <c r="A172" s="9" t="s">
        <v>829</v>
      </c>
      <c r="B172" s="59"/>
      <c r="C172" s="11" t="s">
        <v>465</v>
      </c>
      <c r="D172" s="687" t="s">
        <v>814</v>
      </c>
      <c r="E172" s="167" t="s">
        <v>29</v>
      </c>
      <c r="F172" s="161" t="s">
        <v>29</v>
      </c>
      <c r="G172" s="167" t="s">
        <v>29</v>
      </c>
      <c r="H172" s="167" t="s">
        <v>29</v>
      </c>
      <c r="I172" s="167" t="s">
        <v>29</v>
      </c>
      <c r="J172" s="161" t="s">
        <v>29</v>
      </c>
      <c r="K172" s="55">
        <v>441.79</v>
      </c>
      <c r="L172" s="209" t="s">
        <v>498</v>
      </c>
      <c r="M172" s="209" t="s">
        <v>498</v>
      </c>
    </row>
    <row r="173" spans="1:13" s="29" customFormat="1" ht="13.5" customHeight="1">
      <c r="A173" s="9" t="s">
        <v>829</v>
      </c>
      <c r="B173" s="59"/>
      <c r="C173" s="11" t="s">
        <v>466</v>
      </c>
      <c r="D173" s="688" t="s">
        <v>814</v>
      </c>
      <c r="E173" s="167" t="s">
        <v>29</v>
      </c>
      <c r="F173" s="161" t="s">
        <v>29</v>
      </c>
      <c r="G173" s="167" t="s">
        <v>29</v>
      </c>
      <c r="H173" s="167" t="s">
        <v>29</v>
      </c>
      <c r="I173" s="167" t="s">
        <v>29</v>
      </c>
      <c r="J173" s="161" t="s">
        <v>29</v>
      </c>
      <c r="K173" s="55">
        <v>442.16</v>
      </c>
      <c r="L173" s="209" t="s">
        <v>498</v>
      </c>
      <c r="M173" s="209" t="s">
        <v>498</v>
      </c>
    </row>
    <row r="174" spans="1:13" s="29" customFormat="1" ht="14.25" customHeight="1">
      <c r="A174" s="9" t="s">
        <v>829</v>
      </c>
      <c r="B174" s="59"/>
      <c r="C174" s="11" t="s">
        <v>685</v>
      </c>
      <c r="D174" s="675">
        <v>45379</v>
      </c>
      <c r="E174" s="167" t="s">
        <v>29</v>
      </c>
      <c r="F174" s="161" t="s">
        <v>29</v>
      </c>
      <c r="G174" s="167" t="s">
        <v>29</v>
      </c>
      <c r="H174" s="167" t="s">
        <v>29</v>
      </c>
      <c r="I174" s="167" t="s">
        <v>29</v>
      </c>
      <c r="J174" s="161" t="s">
        <v>29</v>
      </c>
      <c r="K174" s="55">
        <v>417.42</v>
      </c>
      <c r="L174" s="209" t="s">
        <v>498</v>
      </c>
      <c r="M174" s="209" t="s">
        <v>498</v>
      </c>
    </row>
    <row r="175" spans="1:13" s="29" customFormat="1" ht="32.25">
      <c r="A175" s="747" t="s">
        <v>831</v>
      </c>
      <c r="B175" s="748"/>
      <c r="C175" s="749" t="s">
        <v>878</v>
      </c>
      <c r="D175" s="761">
        <v>45380</v>
      </c>
      <c r="E175" s="760">
        <v>269.25</v>
      </c>
      <c r="F175" s="760">
        <v>483.35</v>
      </c>
      <c r="G175" s="760">
        <v>280.51</v>
      </c>
      <c r="H175" s="760">
        <v>507.22</v>
      </c>
      <c r="I175" s="760">
        <v>296.2</v>
      </c>
      <c r="J175" s="760">
        <v>545.23</v>
      </c>
      <c r="K175" s="752" t="s">
        <v>524</v>
      </c>
      <c r="L175" s="753" t="s">
        <v>547</v>
      </c>
      <c r="M175" s="753" t="s">
        <v>548</v>
      </c>
    </row>
    <row r="176" spans="1:13" s="29" customFormat="1" ht="15" customHeight="1">
      <c r="A176" s="9" t="s">
        <v>829</v>
      </c>
      <c r="B176" s="334"/>
      <c r="C176" s="321" t="s">
        <v>646</v>
      </c>
      <c r="D176" s="681">
        <v>45380</v>
      </c>
      <c r="E176" s="432" t="s">
        <v>29</v>
      </c>
      <c r="F176" s="433" t="s">
        <v>29</v>
      </c>
      <c r="G176" s="432" t="s">
        <v>29</v>
      </c>
      <c r="H176" s="432" t="s">
        <v>29</v>
      </c>
      <c r="I176" s="432" t="s">
        <v>29</v>
      </c>
      <c r="J176" s="433" t="s">
        <v>29</v>
      </c>
      <c r="K176" s="225">
        <v>405.67</v>
      </c>
      <c r="L176" s="213" t="s">
        <v>498</v>
      </c>
      <c r="M176" s="213" t="s">
        <v>498</v>
      </c>
    </row>
    <row r="177" spans="1:13" s="29" customFormat="1" ht="15.75">
      <c r="A177" s="9" t="s">
        <v>829</v>
      </c>
      <c r="B177" s="334"/>
      <c r="C177" s="320" t="s">
        <v>647</v>
      </c>
      <c r="D177" s="688" t="s">
        <v>199</v>
      </c>
      <c r="E177" s="432" t="s">
        <v>29</v>
      </c>
      <c r="F177" s="433" t="s">
        <v>29</v>
      </c>
      <c r="G177" s="432" t="s">
        <v>29</v>
      </c>
      <c r="H177" s="432" t="s">
        <v>29</v>
      </c>
      <c r="I177" s="432" t="s">
        <v>29</v>
      </c>
      <c r="J177" s="433" t="s">
        <v>29</v>
      </c>
      <c r="K177" s="434">
        <v>431.73</v>
      </c>
      <c r="L177" s="213" t="s">
        <v>498</v>
      </c>
      <c r="M177" s="213" t="s">
        <v>498</v>
      </c>
    </row>
    <row r="178" spans="1:13" s="29" customFormat="1" ht="15.75">
      <c r="A178" s="9" t="s">
        <v>829</v>
      </c>
      <c r="B178" s="59"/>
      <c r="C178" s="67" t="s">
        <v>683</v>
      </c>
      <c r="D178" s="679">
        <v>45380</v>
      </c>
      <c r="E178" s="308" t="s">
        <v>29</v>
      </c>
      <c r="F178" s="195" t="s">
        <v>29</v>
      </c>
      <c r="G178" s="308" t="s">
        <v>29</v>
      </c>
      <c r="H178" s="308" t="s">
        <v>29</v>
      </c>
      <c r="I178" s="308" t="s">
        <v>29</v>
      </c>
      <c r="J178" s="195" t="s">
        <v>29</v>
      </c>
      <c r="K178" s="36">
        <v>402.36</v>
      </c>
      <c r="L178" s="211" t="s">
        <v>498</v>
      </c>
      <c r="M178" s="211" t="s">
        <v>498</v>
      </c>
    </row>
    <row r="179" spans="1:13" s="327" customFormat="1" ht="15.75">
      <c r="A179" s="9" t="s">
        <v>829</v>
      </c>
      <c r="B179" s="59"/>
      <c r="C179" s="11" t="s">
        <v>458</v>
      </c>
      <c r="D179" s="684" t="s">
        <v>199</v>
      </c>
      <c r="E179" s="167" t="s">
        <v>29</v>
      </c>
      <c r="F179" s="161" t="s">
        <v>29</v>
      </c>
      <c r="G179" s="167" t="s">
        <v>29</v>
      </c>
      <c r="H179" s="167" t="s">
        <v>29</v>
      </c>
      <c r="I179" s="167" t="s">
        <v>29</v>
      </c>
      <c r="J179" s="161" t="s">
        <v>29</v>
      </c>
      <c r="K179" s="55">
        <v>397.62</v>
      </c>
      <c r="L179" s="209" t="s">
        <v>498</v>
      </c>
      <c r="M179" s="209" t="s">
        <v>498</v>
      </c>
    </row>
    <row r="180" spans="1:13" s="327" customFormat="1" ht="13.5" customHeight="1">
      <c r="A180" s="9" t="s">
        <v>829</v>
      </c>
      <c r="B180" s="59"/>
      <c r="C180" s="11" t="s">
        <v>463</v>
      </c>
      <c r="D180" s="675">
        <v>45380</v>
      </c>
      <c r="E180" s="167" t="s">
        <v>29</v>
      </c>
      <c r="F180" s="161" t="s">
        <v>29</v>
      </c>
      <c r="G180" s="167" t="s">
        <v>29</v>
      </c>
      <c r="H180" s="167" t="s">
        <v>29</v>
      </c>
      <c r="I180" s="167" t="s">
        <v>29</v>
      </c>
      <c r="J180" s="161" t="s">
        <v>29</v>
      </c>
      <c r="K180" s="34">
        <v>412.9</v>
      </c>
      <c r="L180" s="209" t="s">
        <v>498</v>
      </c>
      <c r="M180" s="209" t="s">
        <v>498</v>
      </c>
    </row>
    <row r="181" spans="1:13" s="327" customFormat="1" ht="15.75" customHeight="1">
      <c r="A181" s="9" t="s">
        <v>829</v>
      </c>
      <c r="B181" s="59"/>
      <c r="C181" s="11" t="s">
        <v>464</v>
      </c>
      <c r="D181" s="684" t="s">
        <v>199</v>
      </c>
      <c r="E181" s="167" t="s">
        <v>29</v>
      </c>
      <c r="F181" s="161" t="s">
        <v>29</v>
      </c>
      <c r="G181" s="167" t="s">
        <v>29</v>
      </c>
      <c r="H181" s="167" t="s">
        <v>29</v>
      </c>
      <c r="I181" s="167" t="s">
        <v>29</v>
      </c>
      <c r="J181" s="161" t="s">
        <v>29</v>
      </c>
      <c r="K181" s="34">
        <v>417.42</v>
      </c>
      <c r="L181" s="211" t="s">
        <v>498</v>
      </c>
      <c r="M181" s="211" t="s">
        <v>498</v>
      </c>
    </row>
    <row r="182" spans="1:13" s="327" customFormat="1" ht="14.25" customHeight="1">
      <c r="A182" s="9" t="s">
        <v>829</v>
      </c>
      <c r="B182" s="59"/>
      <c r="C182" s="11" t="s">
        <v>684</v>
      </c>
      <c r="D182" s="667" t="s">
        <v>199</v>
      </c>
      <c r="E182" s="167" t="s">
        <v>29</v>
      </c>
      <c r="F182" s="161" t="s">
        <v>29</v>
      </c>
      <c r="G182" s="167" t="s">
        <v>29</v>
      </c>
      <c r="H182" s="167" t="s">
        <v>29</v>
      </c>
      <c r="I182" s="167" t="s">
        <v>29</v>
      </c>
      <c r="J182" s="161" t="s">
        <v>29</v>
      </c>
      <c r="K182" s="34">
        <v>437.09</v>
      </c>
      <c r="L182" s="209" t="s">
        <v>498</v>
      </c>
      <c r="M182" s="209" t="s">
        <v>498</v>
      </c>
    </row>
    <row r="183" spans="1:13" s="327" customFormat="1" ht="15" customHeight="1">
      <c r="A183" s="9" t="s">
        <v>829</v>
      </c>
      <c r="B183" s="59"/>
      <c r="C183" s="11" t="s">
        <v>465</v>
      </c>
      <c r="D183" s="675">
        <v>45380</v>
      </c>
      <c r="E183" s="167" t="s">
        <v>29</v>
      </c>
      <c r="F183" s="161" t="s">
        <v>29</v>
      </c>
      <c r="G183" s="167" t="s">
        <v>29</v>
      </c>
      <c r="H183" s="167" t="s">
        <v>29</v>
      </c>
      <c r="I183" s="167" t="s">
        <v>29</v>
      </c>
      <c r="J183" s="161" t="s">
        <v>29</v>
      </c>
      <c r="K183" s="55">
        <v>441.79</v>
      </c>
      <c r="L183" s="209" t="s">
        <v>498</v>
      </c>
      <c r="M183" s="209" t="s">
        <v>498</v>
      </c>
    </row>
    <row r="184" spans="1:13" s="29" customFormat="1" ht="13.5" customHeight="1">
      <c r="A184" s="9" t="s">
        <v>829</v>
      </c>
      <c r="B184" s="59"/>
      <c r="C184" s="33" t="s">
        <v>466</v>
      </c>
      <c r="D184" s="667" t="s">
        <v>199</v>
      </c>
      <c r="E184" s="170" t="s">
        <v>29</v>
      </c>
      <c r="F184" s="169" t="s">
        <v>29</v>
      </c>
      <c r="G184" s="170" t="s">
        <v>29</v>
      </c>
      <c r="H184" s="170" t="s">
        <v>29</v>
      </c>
      <c r="I184" s="170" t="s">
        <v>29</v>
      </c>
      <c r="J184" s="169" t="s">
        <v>29</v>
      </c>
      <c r="K184" s="34">
        <v>442.16</v>
      </c>
      <c r="L184" s="317" t="s">
        <v>498</v>
      </c>
      <c r="M184" s="317" t="s">
        <v>498</v>
      </c>
    </row>
    <row r="185" spans="1:13" s="13" customFormat="1" ht="15" customHeight="1">
      <c r="A185" s="9" t="s">
        <v>829</v>
      </c>
      <c r="B185" s="59"/>
      <c r="C185" s="11" t="s">
        <v>685</v>
      </c>
      <c r="D185" s="675">
        <v>45380</v>
      </c>
      <c r="E185" s="167" t="s">
        <v>29</v>
      </c>
      <c r="F185" s="161" t="s">
        <v>29</v>
      </c>
      <c r="G185" s="167" t="s">
        <v>29</v>
      </c>
      <c r="H185" s="167" t="s">
        <v>29</v>
      </c>
      <c r="I185" s="167" t="s">
        <v>29</v>
      </c>
      <c r="J185" s="161" t="s">
        <v>29</v>
      </c>
      <c r="K185" s="55">
        <v>417.42</v>
      </c>
      <c r="L185" s="209" t="s">
        <v>498</v>
      </c>
      <c r="M185" s="209" t="s">
        <v>498</v>
      </c>
    </row>
    <row r="186" spans="1:13" s="29" customFormat="1" ht="13.5" customHeight="1">
      <c r="A186" s="606" t="s">
        <v>828</v>
      </c>
      <c r="B186" s="59"/>
      <c r="C186" s="628" t="s">
        <v>872</v>
      </c>
      <c r="D186" s="689" t="s">
        <v>774</v>
      </c>
      <c r="E186" s="229">
        <v>255.08</v>
      </c>
      <c r="F186" s="599">
        <v>485.85</v>
      </c>
      <c r="G186" s="599">
        <v>265.73</v>
      </c>
      <c r="H186" s="225">
        <v>510.09</v>
      </c>
      <c r="I186" s="225">
        <v>280.61</v>
      </c>
      <c r="J186" s="599">
        <v>549.03</v>
      </c>
      <c r="K186" s="432" t="s">
        <v>29</v>
      </c>
      <c r="L186" s="322" t="s">
        <v>776</v>
      </c>
      <c r="M186" s="322" t="s">
        <v>775</v>
      </c>
    </row>
    <row r="187" spans="1:13" s="29" customFormat="1" ht="14.25" customHeight="1">
      <c r="A187" s="606" t="s">
        <v>828</v>
      </c>
      <c r="B187" s="59"/>
      <c r="C187" s="628" t="s">
        <v>873</v>
      </c>
      <c r="D187" s="690" t="s">
        <v>200</v>
      </c>
      <c r="E187" s="229">
        <v>341.65</v>
      </c>
      <c r="F187" s="599">
        <v>627.99</v>
      </c>
      <c r="G187" s="599">
        <v>355.74</v>
      </c>
      <c r="H187" s="225">
        <v>658.93</v>
      </c>
      <c r="I187" s="225">
        <v>375.49</v>
      </c>
      <c r="J187" s="599">
        <v>708.53</v>
      </c>
      <c r="K187" s="432" t="s">
        <v>29</v>
      </c>
      <c r="L187" s="322" t="s">
        <v>549</v>
      </c>
      <c r="M187" s="322" t="s">
        <v>550</v>
      </c>
    </row>
    <row r="188" spans="1:13" s="29" customFormat="1" ht="13.5" customHeight="1">
      <c r="A188" s="606" t="s">
        <v>828</v>
      </c>
      <c r="B188" s="59"/>
      <c r="C188" s="629" t="s">
        <v>874</v>
      </c>
      <c r="D188" s="691">
        <v>45384</v>
      </c>
      <c r="E188" s="434">
        <v>282.2</v>
      </c>
      <c r="F188" s="434">
        <v>484.08</v>
      </c>
      <c r="G188" s="434">
        <v>294.18</v>
      </c>
      <c r="H188" s="434">
        <v>507.95</v>
      </c>
      <c r="I188" s="434">
        <v>310.5</v>
      </c>
      <c r="J188" s="434">
        <v>545.31</v>
      </c>
      <c r="K188" s="600" t="s">
        <v>29</v>
      </c>
      <c r="L188" s="322" t="s">
        <v>551</v>
      </c>
      <c r="M188" s="322" t="s">
        <v>552</v>
      </c>
    </row>
    <row r="189" spans="1:13" s="29" customFormat="1" ht="15" customHeight="1">
      <c r="A189" s="606" t="s">
        <v>828</v>
      </c>
      <c r="B189" s="334"/>
      <c r="C189" s="629" t="s">
        <v>875</v>
      </c>
      <c r="D189" s="692">
        <v>45385</v>
      </c>
      <c r="E189" s="434">
        <v>319.41</v>
      </c>
      <c r="F189" s="434">
        <v>545.37</v>
      </c>
      <c r="G189" s="434">
        <v>332.73</v>
      </c>
      <c r="H189" s="434">
        <v>571.99</v>
      </c>
      <c r="I189" s="434">
        <v>351.22</v>
      </c>
      <c r="J189" s="434">
        <v>614.03</v>
      </c>
      <c r="K189" s="432" t="s">
        <v>29</v>
      </c>
      <c r="L189" s="322" t="s">
        <v>553</v>
      </c>
      <c r="M189" s="322" t="s">
        <v>554</v>
      </c>
    </row>
    <row r="190" spans="1:13" s="29" customFormat="1" ht="15.75">
      <c r="A190" s="606" t="s">
        <v>828</v>
      </c>
      <c r="B190" s="334"/>
      <c r="C190" s="628" t="s">
        <v>876</v>
      </c>
      <c r="D190" s="691">
        <v>45386</v>
      </c>
      <c r="E190" s="434">
        <v>319.41</v>
      </c>
      <c r="F190" s="434">
        <v>545.37</v>
      </c>
      <c r="G190" s="434">
        <v>332.73</v>
      </c>
      <c r="H190" s="434">
        <v>571.99</v>
      </c>
      <c r="I190" s="434">
        <v>351.22</v>
      </c>
      <c r="J190" s="434">
        <v>614.03</v>
      </c>
      <c r="K190" s="432" t="s">
        <v>29</v>
      </c>
      <c r="L190" s="322" t="s">
        <v>779</v>
      </c>
      <c r="M190" s="322" t="s">
        <v>778</v>
      </c>
    </row>
    <row r="191" spans="1:13" s="29" customFormat="1" ht="60" customHeight="1">
      <c r="A191" s="747" t="s">
        <v>832</v>
      </c>
      <c r="B191" s="748"/>
      <c r="C191" s="754" t="s">
        <v>879</v>
      </c>
      <c r="D191" s="750">
        <v>45389</v>
      </c>
      <c r="E191" s="760">
        <v>269.25</v>
      </c>
      <c r="F191" s="760">
        <v>483.35</v>
      </c>
      <c r="G191" s="760">
        <v>280.51</v>
      </c>
      <c r="H191" s="760">
        <v>507.22</v>
      </c>
      <c r="I191" s="760">
        <v>296.2</v>
      </c>
      <c r="J191" s="760">
        <v>545.23</v>
      </c>
      <c r="K191" s="755" t="s">
        <v>524</v>
      </c>
      <c r="L191" s="753" t="s">
        <v>503</v>
      </c>
      <c r="M191" s="753" t="s">
        <v>503</v>
      </c>
    </row>
    <row r="192" spans="1:13" s="327" customFormat="1" ht="15.75">
      <c r="A192" s="9" t="s">
        <v>829</v>
      </c>
      <c r="B192" s="334"/>
      <c r="C192" s="440" t="s">
        <v>646</v>
      </c>
      <c r="D192" s="685">
        <v>45389</v>
      </c>
      <c r="E192" s="441" t="s">
        <v>29</v>
      </c>
      <c r="F192" s="442" t="s">
        <v>29</v>
      </c>
      <c r="G192" s="441" t="s">
        <v>29</v>
      </c>
      <c r="H192" s="441" t="s">
        <v>29</v>
      </c>
      <c r="I192" s="441" t="s">
        <v>29</v>
      </c>
      <c r="J192" s="442" t="s">
        <v>29</v>
      </c>
      <c r="K192" s="227">
        <v>405.67</v>
      </c>
      <c r="L192" s="212" t="s">
        <v>498</v>
      </c>
      <c r="M192" s="212" t="s">
        <v>498</v>
      </c>
    </row>
    <row r="193" spans="1:13" s="327" customFormat="1" ht="15.75">
      <c r="A193" s="9" t="s">
        <v>829</v>
      </c>
      <c r="B193" s="334"/>
      <c r="C193" s="320" t="s">
        <v>647</v>
      </c>
      <c r="D193" s="687" t="s">
        <v>823</v>
      </c>
      <c r="E193" s="432" t="s">
        <v>29</v>
      </c>
      <c r="F193" s="433" t="s">
        <v>29</v>
      </c>
      <c r="G193" s="432" t="s">
        <v>29</v>
      </c>
      <c r="H193" s="432" t="s">
        <v>29</v>
      </c>
      <c r="I193" s="432" t="s">
        <v>29</v>
      </c>
      <c r="J193" s="433" t="s">
        <v>29</v>
      </c>
      <c r="K193" s="408">
        <v>431.73</v>
      </c>
      <c r="L193" s="213" t="s">
        <v>498</v>
      </c>
      <c r="M193" s="213" t="s">
        <v>498</v>
      </c>
    </row>
    <row r="194" spans="1:13" s="327" customFormat="1" ht="15.75">
      <c r="A194" s="9" t="s">
        <v>829</v>
      </c>
      <c r="B194" s="59"/>
      <c r="C194" s="11" t="s">
        <v>683</v>
      </c>
      <c r="D194" s="675">
        <v>45389</v>
      </c>
      <c r="E194" s="167" t="s">
        <v>29</v>
      </c>
      <c r="F194" s="161" t="s">
        <v>29</v>
      </c>
      <c r="G194" s="167" t="s">
        <v>29</v>
      </c>
      <c r="H194" s="167" t="s">
        <v>29</v>
      </c>
      <c r="I194" s="167" t="s">
        <v>29</v>
      </c>
      <c r="J194" s="161" t="s">
        <v>29</v>
      </c>
      <c r="K194" s="34">
        <v>402.36</v>
      </c>
      <c r="L194" s="211" t="s">
        <v>498</v>
      </c>
      <c r="M194" s="211" t="s">
        <v>498</v>
      </c>
    </row>
    <row r="195" spans="1:13" s="327" customFormat="1" ht="15.75">
      <c r="A195" s="9" t="s">
        <v>829</v>
      </c>
      <c r="B195" s="59"/>
      <c r="C195" s="11" t="s">
        <v>458</v>
      </c>
      <c r="D195" s="687" t="s">
        <v>823</v>
      </c>
      <c r="E195" s="167" t="s">
        <v>29</v>
      </c>
      <c r="F195" s="161" t="s">
        <v>29</v>
      </c>
      <c r="G195" s="167" t="s">
        <v>29</v>
      </c>
      <c r="H195" s="167" t="s">
        <v>29</v>
      </c>
      <c r="I195" s="167" t="s">
        <v>29</v>
      </c>
      <c r="J195" s="161" t="s">
        <v>29</v>
      </c>
      <c r="K195" s="34">
        <v>397.62</v>
      </c>
      <c r="L195" s="209" t="s">
        <v>498</v>
      </c>
      <c r="M195" s="209" t="s">
        <v>498</v>
      </c>
    </row>
    <row r="196" spans="1:13" s="327" customFormat="1" ht="15.75">
      <c r="A196" s="9" t="s">
        <v>829</v>
      </c>
      <c r="B196" s="59"/>
      <c r="C196" s="11" t="s">
        <v>463</v>
      </c>
      <c r="D196" s="675">
        <v>45389</v>
      </c>
      <c r="E196" s="167" t="s">
        <v>29</v>
      </c>
      <c r="F196" s="161" t="s">
        <v>29</v>
      </c>
      <c r="G196" s="167" t="s">
        <v>29</v>
      </c>
      <c r="H196" s="167" t="s">
        <v>29</v>
      </c>
      <c r="I196" s="167" t="s">
        <v>29</v>
      </c>
      <c r="J196" s="161" t="s">
        <v>29</v>
      </c>
      <c r="K196" s="34">
        <v>412.9</v>
      </c>
      <c r="L196" s="209" t="s">
        <v>498</v>
      </c>
      <c r="M196" s="209" t="s">
        <v>498</v>
      </c>
    </row>
    <row r="197" spans="1:13" s="344" customFormat="1" ht="15.75">
      <c r="A197" s="9" t="s">
        <v>829</v>
      </c>
      <c r="B197" s="59"/>
      <c r="C197" s="11" t="s">
        <v>464</v>
      </c>
      <c r="D197" s="687" t="s">
        <v>823</v>
      </c>
      <c r="E197" s="167" t="s">
        <v>29</v>
      </c>
      <c r="F197" s="161" t="s">
        <v>29</v>
      </c>
      <c r="G197" s="167" t="s">
        <v>29</v>
      </c>
      <c r="H197" s="167" t="s">
        <v>29</v>
      </c>
      <c r="I197" s="167" t="s">
        <v>29</v>
      </c>
      <c r="J197" s="161" t="s">
        <v>29</v>
      </c>
      <c r="K197" s="34">
        <v>417.42</v>
      </c>
      <c r="L197" s="209" t="s">
        <v>498</v>
      </c>
      <c r="M197" s="209" t="s">
        <v>498</v>
      </c>
    </row>
    <row r="198" spans="1:13" s="327" customFormat="1" ht="15.75">
      <c r="A198" s="9" t="s">
        <v>829</v>
      </c>
      <c r="B198" s="59"/>
      <c r="C198" s="11" t="s">
        <v>684</v>
      </c>
      <c r="D198" s="675">
        <v>45389</v>
      </c>
      <c r="E198" s="167" t="s">
        <v>29</v>
      </c>
      <c r="F198" s="161" t="s">
        <v>29</v>
      </c>
      <c r="G198" s="167" t="s">
        <v>29</v>
      </c>
      <c r="H198" s="167" t="s">
        <v>29</v>
      </c>
      <c r="I198" s="167" t="s">
        <v>29</v>
      </c>
      <c r="J198" s="161" t="s">
        <v>29</v>
      </c>
      <c r="K198" s="34">
        <v>437.09</v>
      </c>
      <c r="L198" s="210" t="s">
        <v>498</v>
      </c>
      <c r="M198" s="210" t="s">
        <v>498</v>
      </c>
    </row>
    <row r="199" spans="1:13" s="327" customFormat="1" ht="15.75">
      <c r="A199" s="9" t="s">
        <v>829</v>
      </c>
      <c r="B199" s="59"/>
      <c r="C199" s="11" t="s">
        <v>465</v>
      </c>
      <c r="D199" s="687" t="s">
        <v>823</v>
      </c>
      <c r="E199" s="167" t="s">
        <v>29</v>
      </c>
      <c r="F199" s="161" t="s">
        <v>29</v>
      </c>
      <c r="G199" s="167" t="s">
        <v>29</v>
      </c>
      <c r="H199" s="167" t="s">
        <v>29</v>
      </c>
      <c r="I199" s="167" t="s">
        <v>29</v>
      </c>
      <c r="J199" s="161" t="s">
        <v>29</v>
      </c>
      <c r="K199" s="34">
        <v>441.79</v>
      </c>
      <c r="L199" s="209" t="s">
        <v>498</v>
      </c>
      <c r="M199" s="209" t="s">
        <v>498</v>
      </c>
    </row>
    <row r="200" spans="1:13" s="327" customFormat="1" ht="15.75">
      <c r="A200" s="9" t="s">
        <v>829</v>
      </c>
      <c r="B200" s="59"/>
      <c r="C200" s="11" t="s">
        <v>466</v>
      </c>
      <c r="D200" s="675">
        <v>45389</v>
      </c>
      <c r="E200" s="167" t="s">
        <v>29</v>
      </c>
      <c r="F200" s="161" t="s">
        <v>29</v>
      </c>
      <c r="G200" s="167" t="s">
        <v>29</v>
      </c>
      <c r="H200" s="167" t="s">
        <v>29</v>
      </c>
      <c r="I200" s="167" t="s">
        <v>29</v>
      </c>
      <c r="J200" s="161" t="s">
        <v>29</v>
      </c>
      <c r="K200" s="34">
        <v>442.16</v>
      </c>
      <c r="L200" s="209" t="s">
        <v>498</v>
      </c>
      <c r="M200" s="209" t="s">
        <v>498</v>
      </c>
    </row>
    <row r="201" spans="1:13" s="327" customFormat="1" ht="15.75">
      <c r="A201" s="9" t="s">
        <v>829</v>
      </c>
      <c r="B201" s="59"/>
      <c r="C201" s="33" t="s">
        <v>685</v>
      </c>
      <c r="D201" s="680">
        <v>45389</v>
      </c>
      <c r="E201" s="170" t="s">
        <v>29</v>
      </c>
      <c r="F201" s="169" t="s">
        <v>29</v>
      </c>
      <c r="G201" s="170" t="s">
        <v>29</v>
      </c>
      <c r="H201" s="170" t="s">
        <v>29</v>
      </c>
      <c r="I201" s="170" t="s">
        <v>29</v>
      </c>
      <c r="J201" s="169" t="s">
        <v>29</v>
      </c>
      <c r="K201" s="34">
        <v>417.42</v>
      </c>
      <c r="L201" s="317" t="s">
        <v>498</v>
      </c>
      <c r="M201" s="317" t="s">
        <v>498</v>
      </c>
    </row>
    <row r="202" spans="1:13" s="327" customFormat="1" ht="45">
      <c r="A202" s="747" t="s">
        <v>833</v>
      </c>
      <c r="B202" s="748"/>
      <c r="C202" s="754" t="s">
        <v>822</v>
      </c>
      <c r="D202" s="750">
        <v>45390</v>
      </c>
      <c r="E202" s="760">
        <v>269.25</v>
      </c>
      <c r="F202" s="760">
        <v>483.35</v>
      </c>
      <c r="G202" s="760">
        <v>280.51</v>
      </c>
      <c r="H202" s="760">
        <v>507.22</v>
      </c>
      <c r="I202" s="760">
        <v>296.2</v>
      </c>
      <c r="J202" s="760">
        <v>545.23</v>
      </c>
      <c r="K202" s="737" t="s">
        <v>524</v>
      </c>
      <c r="L202" s="753" t="s">
        <v>503</v>
      </c>
      <c r="M202" s="753" t="s">
        <v>503</v>
      </c>
    </row>
    <row r="203" spans="1:13" s="327" customFormat="1" ht="15.75">
      <c r="A203" s="9" t="s">
        <v>829</v>
      </c>
      <c r="B203" s="334"/>
      <c r="C203" s="320" t="s">
        <v>646</v>
      </c>
      <c r="D203" s="681">
        <v>45390</v>
      </c>
      <c r="E203" s="432" t="s">
        <v>29</v>
      </c>
      <c r="F203" s="433" t="s">
        <v>29</v>
      </c>
      <c r="G203" s="432" t="s">
        <v>29</v>
      </c>
      <c r="H203" s="432" t="s">
        <v>29</v>
      </c>
      <c r="I203" s="432" t="s">
        <v>29</v>
      </c>
      <c r="J203" s="433" t="s">
        <v>29</v>
      </c>
      <c r="K203" s="227">
        <v>405.67</v>
      </c>
      <c r="L203" s="213" t="s">
        <v>498</v>
      </c>
      <c r="M203" s="213" t="s">
        <v>498</v>
      </c>
    </row>
    <row r="204" spans="1:13" s="327" customFormat="1" ht="15.75">
      <c r="A204" s="9" t="s">
        <v>829</v>
      </c>
      <c r="B204" s="334"/>
      <c r="C204" s="320" t="s">
        <v>647</v>
      </c>
      <c r="D204" s="687" t="s">
        <v>821</v>
      </c>
      <c r="E204" s="432" t="s">
        <v>29</v>
      </c>
      <c r="F204" s="433" t="s">
        <v>29</v>
      </c>
      <c r="G204" s="432" t="s">
        <v>29</v>
      </c>
      <c r="H204" s="432" t="s">
        <v>29</v>
      </c>
      <c r="I204" s="432" t="s">
        <v>29</v>
      </c>
      <c r="J204" s="433" t="s">
        <v>29</v>
      </c>
      <c r="K204" s="408">
        <v>431.73</v>
      </c>
      <c r="L204" s="213" t="s">
        <v>498</v>
      </c>
      <c r="M204" s="213" t="s">
        <v>498</v>
      </c>
    </row>
    <row r="205" spans="1:13" s="327" customFormat="1" ht="15.75">
      <c r="A205" s="9" t="s">
        <v>829</v>
      </c>
      <c r="B205" s="59"/>
      <c r="C205" s="11" t="s">
        <v>683</v>
      </c>
      <c r="D205" s="675">
        <v>45390</v>
      </c>
      <c r="E205" s="167" t="s">
        <v>29</v>
      </c>
      <c r="F205" s="161" t="s">
        <v>29</v>
      </c>
      <c r="G205" s="167" t="s">
        <v>29</v>
      </c>
      <c r="H205" s="167" t="s">
        <v>29</v>
      </c>
      <c r="I205" s="167" t="s">
        <v>29</v>
      </c>
      <c r="J205" s="161" t="s">
        <v>29</v>
      </c>
      <c r="K205" s="34">
        <v>402.36</v>
      </c>
      <c r="L205" s="209" t="s">
        <v>498</v>
      </c>
      <c r="M205" s="209" t="s">
        <v>498</v>
      </c>
    </row>
    <row r="206" spans="1:13" s="327" customFormat="1" ht="15.75">
      <c r="A206" s="9" t="s">
        <v>829</v>
      </c>
      <c r="B206" s="59"/>
      <c r="C206" s="11" t="s">
        <v>458</v>
      </c>
      <c r="D206" s="681">
        <v>45390</v>
      </c>
      <c r="E206" s="167" t="s">
        <v>29</v>
      </c>
      <c r="F206" s="161" t="s">
        <v>29</v>
      </c>
      <c r="G206" s="167" t="s">
        <v>29</v>
      </c>
      <c r="H206" s="167" t="s">
        <v>29</v>
      </c>
      <c r="I206" s="167" t="s">
        <v>29</v>
      </c>
      <c r="J206" s="161" t="s">
        <v>29</v>
      </c>
      <c r="K206" s="34">
        <v>397.62</v>
      </c>
      <c r="L206" s="209" t="s">
        <v>498</v>
      </c>
      <c r="M206" s="209" t="s">
        <v>498</v>
      </c>
    </row>
    <row r="207" spans="1:13" s="327" customFormat="1" ht="15.75">
      <c r="A207" s="9" t="s">
        <v>829</v>
      </c>
      <c r="B207" s="59"/>
      <c r="C207" s="11" t="s">
        <v>463</v>
      </c>
      <c r="D207" s="687" t="s">
        <v>821</v>
      </c>
      <c r="E207" s="167" t="s">
        <v>29</v>
      </c>
      <c r="F207" s="161" t="s">
        <v>29</v>
      </c>
      <c r="G207" s="167" t="s">
        <v>29</v>
      </c>
      <c r="H207" s="167" t="s">
        <v>29</v>
      </c>
      <c r="I207" s="167" t="s">
        <v>29</v>
      </c>
      <c r="J207" s="161" t="s">
        <v>29</v>
      </c>
      <c r="K207" s="34">
        <v>412.9</v>
      </c>
      <c r="L207" s="210" t="s">
        <v>498</v>
      </c>
      <c r="M207" s="210" t="s">
        <v>498</v>
      </c>
    </row>
    <row r="208" spans="1:13" s="327" customFormat="1" ht="15.75">
      <c r="A208" s="9" t="s">
        <v>829</v>
      </c>
      <c r="B208" s="59"/>
      <c r="C208" s="11" t="s">
        <v>464</v>
      </c>
      <c r="D208" s="675">
        <v>45390</v>
      </c>
      <c r="E208" s="167" t="s">
        <v>29</v>
      </c>
      <c r="F208" s="161" t="s">
        <v>29</v>
      </c>
      <c r="G208" s="167" t="s">
        <v>29</v>
      </c>
      <c r="H208" s="167" t="s">
        <v>29</v>
      </c>
      <c r="I208" s="167" t="s">
        <v>29</v>
      </c>
      <c r="J208" s="161" t="s">
        <v>29</v>
      </c>
      <c r="K208" s="34">
        <v>417.42</v>
      </c>
      <c r="L208" s="209" t="s">
        <v>498</v>
      </c>
      <c r="M208" s="209" t="s">
        <v>498</v>
      </c>
    </row>
    <row r="209" spans="1:13" s="327" customFormat="1" ht="15.75">
      <c r="A209" s="9" t="s">
        <v>829</v>
      </c>
      <c r="B209" s="59"/>
      <c r="C209" s="11" t="s">
        <v>684</v>
      </c>
      <c r="D209" s="681">
        <v>45390</v>
      </c>
      <c r="E209" s="167" t="s">
        <v>29</v>
      </c>
      <c r="F209" s="161" t="s">
        <v>29</v>
      </c>
      <c r="G209" s="167" t="s">
        <v>29</v>
      </c>
      <c r="H209" s="167" t="s">
        <v>29</v>
      </c>
      <c r="I209" s="167" t="s">
        <v>29</v>
      </c>
      <c r="J209" s="161" t="s">
        <v>29</v>
      </c>
      <c r="K209" s="34">
        <v>437.09</v>
      </c>
      <c r="L209" s="209" t="s">
        <v>498</v>
      </c>
      <c r="M209" s="209" t="s">
        <v>498</v>
      </c>
    </row>
    <row r="210" spans="1:14" s="327" customFormat="1" ht="15.75">
      <c r="A210" s="9" t="s">
        <v>829</v>
      </c>
      <c r="B210" s="59"/>
      <c r="C210" s="11" t="s">
        <v>465</v>
      </c>
      <c r="D210" s="687" t="s">
        <v>821</v>
      </c>
      <c r="E210" s="167" t="s">
        <v>29</v>
      </c>
      <c r="F210" s="161" t="s">
        <v>29</v>
      </c>
      <c r="G210" s="167" t="s">
        <v>29</v>
      </c>
      <c r="H210" s="167" t="s">
        <v>29</v>
      </c>
      <c r="I210" s="167" t="s">
        <v>29</v>
      </c>
      <c r="J210" s="161" t="s">
        <v>29</v>
      </c>
      <c r="K210" s="34">
        <v>441.79</v>
      </c>
      <c r="L210" s="210" t="s">
        <v>498</v>
      </c>
      <c r="M210" s="210" t="s">
        <v>498</v>
      </c>
      <c r="N210" s="346"/>
    </row>
    <row r="211" spans="1:13" s="327" customFormat="1" ht="15.75">
      <c r="A211" s="9" t="s">
        <v>829</v>
      </c>
      <c r="B211" s="59"/>
      <c r="C211" s="11" t="s">
        <v>466</v>
      </c>
      <c r="D211" s="675">
        <v>45390</v>
      </c>
      <c r="E211" s="167" t="s">
        <v>29</v>
      </c>
      <c r="F211" s="161" t="s">
        <v>29</v>
      </c>
      <c r="G211" s="167" t="s">
        <v>29</v>
      </c>
      <c r="H211" s="167" t="s">
        <v>29</v>
      </c>
      <c r="I211" s="167" t="s">
        <v>29</v>
      </c>
      <c r="J211" s="161" t="s">
        <v>29</v>
      </c>
      <c r="K211" s="34">
        <v>442.16</v>
      </c>
      <c r="L211" s="209" t="s">
        <v>498</v>
      </c>
      <c r="M211" s="209" t="s">
        <v>498</v>
      </c>
    </row>
    <row r="212" spans="1:13" s="327" customFormat="1" ht="15.75">
      <c r="A212" s="9" t="s">
        <v>829</v>
      </c>
      <c r="B212" s="59"/>
      <c r="C212" s="11" t="s">
        <v>685</v>
      </c>
      <c r="D212" s="675">
        <v>45390</v>
      </c>
      <c r="E212" s="167" t="s">
        <v>29</v>
      </c>
      <c r="F212" s="161" t="s">
        <v>29</v>
      </c>
      <c r="G212" s="167" t="s">
        <v>29</v>
      </c>
      <c r="H212" s="167" t="s">
        <v>29</v>
      </c>
      <c r="I212" s="167" t="s">
        <v>29</v>
      </c>
      <c r="J212" s="161" t="s">
        <v>29</v>
      </c>
      <c r="K212" s="34">
        <v>417.42</v>
      </c>
      <c r="L212" s="209" t="s">
        <v>498</v>
      </c>
      <c r="M212" s="209" t="s">
        <v>498</v>
      </c>
    </row>
    <row r="213" spans="1:13" s="327" customFormat="1" ht="15.75">
      <c r="A213" s="606" t="s">
        <v>828</v>
      </c>
      <c r="B213" s="334"/>
      <c r="C213" s="628" t="s">
        <v>877</v>
      </c>
      <c r="D213" s="692">
        <v>45399</v>
      </c>
      <c r="E213" s="432" t="s">
        <v>813</v>
      </c>
      <c r="F213" s="432" t="s">
        <v>813</v>
      </c>
      <c r="G213" s="432" t="s">
        <v>813</v>
      </c>
      <c r="H213" s="432" t="s">
        <v>813</v>
      </c>
      <c r="I213" s="432" t="s">
        <v>813</v>
      </c>
      <c r="J213" s="432" t="s">
        <v>813</v>
      </c>
      <c r="K213" s="441" t="s">
        <v>29</v>
      </c>
      <c r="L213" s="322" t="s">
        <v>813</v>
      </c>
      <c r="M213" s="322" t="s">
        <v>813</v>
      </c>
    </row>
    <row r="214" spans="1:13" s="327" customFormat="1" ht="25.5">
      <c r="A214" s="9" t="s">
        <v>699</v>
      </c>
      <c r="B214" s="7"/>
      <c r="C214" s="11" t="s">
        <v>86</v>
      </c>
      <c r="D214" s="693">
        <v>52214</v>
      </c>
      <c r="E214" s="640" t="s">
        <v>768</v>
      </c>
      <c r="F214" s="640" t="s">
        <v>768</v>
      </c>
      <c r="G214" s="640" t="s">
        <v>768</v>
      </c>
      <c r="H214" s="640" t="s">
        <v>768</v>
      </c>
      <c r="I214" s="640" t="s">
        <v>768</v>
      </c>
      <c r="J214" s="640" t="s">
        <v>768</v>
      </c>
      <c r="K214" s="163" t="s">
        <v>29</v>
      </c>
      <c r="L214" s="240">
        <v>152.39</v>
      </c>
      <c r="M214" s="240">
        <v>617.21</v>
      </c>
    </row>
    <row r="215" spans="1:13" s="327" customFormat="1" ht="25.5">
      <c r="A215" s="9" t="s">
        <v>699</v>
      </c>
      <c r="B215" s="7"/>
      <c r="C215" s="10" t="s">
        <v>370</v>
      </c>
      <c r="D215" s="696">
        <v>52601</v>
      </c>
      <c r="E215" s="640" t="s">
        <v>768</v>
      </c>
      <c r="F215" s="640" t="s">
        <v>768</v>
      </c>
      <c r="G215" s="640" t="s">
        <v>768</v>
      </c>
      <c r="H215" s="640" t="s">
        <v>768</v>
      </c>
      <c r="I215" s="640" t="s">
        <v>768</v>
      </c>
      <c r="J215" s="640" t="s">
        <v>768</v>
      </c>
      <c r="K215" s="163" t="s">
        <v>29</v>
      </c>
      <c r="L215" s="247">
        <v>601.27</v>
      </c>
      <c r="M215" s="247">
        <v>601.27</v>
      </c>
    </row>
    <row r="216" spans="1:13" s="327" customFormat="1" ht="69.75" customHeight="1">
      <c r="A216" s="9" t="s">
        <v>699</v>
      </c>
      <c r="B216" s="7"/>
      <c r="C216" s="453" t="s">
        <v>500</v>
      </c>
      <c r="D216" s="621">
        <v>52630</v>
      </c>
      <c r="E216" s="182" t="s">
        <v>768</v>
      </c>
      <c r="F216" s="182" t="s">
        <v>768</v>
      </c>
      <c r="G216" s="182" t="s">
        <v>768</v>
      </c>
      <c r="H216" s="182" t="s">
        <v>768</v>
      </c>
      <c r="I216" s="182" t="s">
        <v>768</v>
      </c>
      <c r="J216" s="182" t="s">
        <v>768</v>
      </c>
      <c r="K216" s="165" t="s">
        <v>29</v>
      </c>
      <c r="L216" s="244">
        <v>336.54</v>
      </c>
      <c r="M216" s="244">
        <v>336.54</v>
      </c>
    </row>
    <row r="217" spans="1:13" s="327" customFormat="1" ht="25.5">
      <c r="A217" s="9" t="s">
        <v>699</v>
      </c>
      <c r="B217" s="7"/>
      <c r="C217" s="69" t="s">
        <v>87</v>
      </c>
      <c r="D217" s="679">
        <v>52647</v>
      </c>
      <c r="E217" s="645" t="s">
        <v>768</v>
      </c>
      <c r="F217" s="645" t="s">
        <v>768</v>
      </c>
      <c r="G217" s="645" t="s">
        <v>768</v>
      </c>
      <c r="H217" s="645" t="s">
        <v>768</v>
      </c>
      <c r="I217" s="645" t="s">
        <v>768</v>
      </c>
      <c r="J217" s="645" t="s">
        <v>768</v>
      </c>
      <c r="K217" s="165" t="s">
        <v>29</v>
      </c>
      <c r="L217" s="662">
        <v>486.67</v>
      </c>
      <c r="M217" s="666">
        <v>2023.59</v>
      </c>
    </row>
    <row r="218" spans="1:13" s="327" customFormat="1" ht="27.75" customHeight="1">
      <c r="A218" s="9" t="s">
        <v>699</v>
      </c>
      <c r="B218" s="7"/>
      <c r="C218" s="10" t="s">
        <v>88</v>
      </c>
      <c r="D218" s="675">
        <v>52648</v>
      </c>
      <c r="E218" s="640" t="s">
        <v>768</v>
      </c>
      <c r="F218" s="640" t="s">
        <v>768</v>
      </c>
      <c r="G218" s="640" t="s">
        <v>768</v>
      </c>
      <c r="H218" s="640" t="s">
        <v>768</v>
      </c>
      <c r="I218" s="640" t="s">
        <v>768</v>
      </c>
      <c r="J218" s="640" t="s">
        <v>768</v>
      </c>
      <c r="K218" s="165" t="s">
        <v>29</v>
      </c>
      <c r="L218" s="246">
        <v>519.58</v>
      </c>
      <c r="M218" s="240">
        <v>2054.47</v>
      </c>
    </row>
    <row r="219" spans="1:13" s="327" customFormat="1" ht="15.75" customHeight="1">
      <c r="A219" s="9" t="s">
        <v>699</v>
      </c>
      <c r="B219" s="7"/>
      <c r="C219" s="38" t="s">
        <v>89</v>
      </c>
      <c r="D219" s="621">
        <v>52700</v>
      </c>
      <c r="E219" s="647" t="s">
        <v>768</v>
      </c>
      <c r="F219" s="647" t="s">
        <v>768</v>
      </c>
      <c r="G219" s="647" t="s">
        <v>768</v>
      </c>
      <c r="H219" s="647" t="s">
        <v>768</v>
      </c>
      <c r="I219" s="647" t="s">
        <v>768</v>
      </c>
      <c r="J219" s="647" t="s">
        <v>768</v>
      </c>
      <c r="K219" s="165" t="s">
        <v>29</v>
      </c>
      <c r="L219" s="244">
        <v>317.32</v>
      </c>
      <c r="M219" s="244">
        <v>317.32</v>
      </c>
    </row>
    <row r="220" spans="1:13" s="327" customFormat="1" ht="16.5" customHeight="1">
      <c r="A220" s="9" t="s">
        <v>699</v>
      </c>
      <c r="B220" s="7"/>
      <c r="C220" s="69" t="s">
        <v>90</v>
      </c>
      <c r="D220" s="679">
        <v>53850</v>
      </c>
      <c r="E220" s="645" t="s">
        <v>768</v>
      </c>
      <c r="F220" s="645" t="s">
        <v>768</v>
      </c>
      <c r="G220" s="645" t="s">
        <v>768</v>
      </c>
      <c r="H220" s="645" t="s">
        <v>768</v>
      </c>
      <c r="I220" s="645" t="s">
        <v>768</v>
      </c>
      <c r="J220" s="645" t="s">
        <v>768</v>
      </c>
      <c r="K220" s="165" t="s">
        <v>29</v>
      </c>
      <c r="L220" s="662">
        <v>429.56</v>
      </c>
      <c r="M220" s="666">
        <v>2401.12</v>
      </c>
    </row>
    <row r="221" spans="1:13" s="327" customFormat="1" ht="28.5" customHeight="1">
      <c r="A221" s="9" t="s">
        <v>699</v>
      </c>
      <c r="B221" s="7"/>
      <c r="C221" s="10" t="s">
        <v>91</v>
      </c>
      <c r="D221" s="675">
        <v>53852</v>
      </c>
      <c r="E221" s="640" t="s">
        <v>768</v>
      </c>
      <c r="F221" s="640" t="s">
        <v>768</v>
      </c>
      <c r="G221" s="640" t="s">
        <v>768</v>
      </c>
      <c r="H221" s="640" t="s">
        <v>768</v>
      </c>
      <c r="I221" s="640" t="s">
        <v>768</v>
      </c>
      <c r="J221" s="640" t="s">
        <v>768</v>
      </c>
      <c r="K221" s="165" t="s">
        <v>29</v>
      </c>
      <c r="L221" s="246">
        <v>467.35</v>
      </c>
      <c r="M221" s="240">
        <v>2297.67</v>
      </c>
    </row>
    <row r="222" spans="1:13" s="327" customFormat="1" ht="15.75">
      <c r="A222" s="9" t="s">
        <v>699</v>
      </c>
      <c r="B222" s="7"/>
      <c r="C222" s="69" t="s">
        <v>83</v>
      </c>
      <c r="D222" s="694">
        <v>55700</v>
      </c>
      <c r="E222" s="645" t="s">
        <v>768</v>
      </c>
      <c r="F222" s="645" t="s">
        <v>768</v>
      </c>
      <c r="G222" s="645" t="s">
        <v>768</v>
      </c>
      <c r="H222" s="645" t="s">
        <v>768</v>
      </c>
      <c r="I222" s="645" t="s">
        <v>768</v>
      </c>
      <c r="J222" s="645" t="s">
        <v>768</v>
      </c>
      <c r="K222" s="136" t="s">
        <v>29</v>
      </c>
      <c r="L222" s="240">
        <v>100.26</v>
      </c>
      <c r="M222" s="240">
        <v>184.71</v>
      </c>
    </row>
    <row r="223" spans="1:13" s="327" customFormat="1" ht="15.75">
      <c r="A223" s="9" t="s">
        <v>699</v>
      </c>
      <c r="B223" s="7"/>
      <c r="C223" s="69" t="s">
        <v>84</v>
      </c>
      <c r="D223" s="695">
        <v>55705</v>
      </c>
      <c r="E223" s="640" t="s">
        <v>768</v>
      </c>
      <c r="F223" s="640" t="s">
        <v>768</v>
      </c>
      <c r="G223" s="640" t="s">
        <v>768</v>
      </c>
      <c r="H223" s="640" t="s">
        <v>768</v>
      </c>
      <c r="I223" s="640" t="s">
        <v>768</v>
      </c>
      <c r="J223" s="640" t="s">
        <v>768</v>
      </c>
      <c r="K223" s="163" t="s">
        <v>29</v>
      </c>
      <c r="L223" s="240">
        <v>199.14</v>
      </c>
      <c r="M223" s="240">
        <v>199.14</v>
      </c>
    </row>
    <row r="224" spans="1:13" s="327" customFormat="1" ht="25.5">
      <c r="A224" s="9" t="s">
        <v>699</v>
      </c>
      <c r="B224" s="7"/>
      <c r="C224" s="10" t="s">
        <v>493</v>
      </c>
      <c r="D224" s="675">
        <v>55720</v>
      </c>
      <c r="E224" s="182" t="s">
        <v>768</v>
      </c>
      <c r="F224" s="182" t="s">
        <v>768</v>
      </c>
      <c r="G224" s="182" t="s">
        <v>768</v>
      </c>
      <c r="H224" s="182" t="s">
        <v>768</v>
      </c>
      <c r="I224" s="182" t="s">
        <v>768</v>
      </c>
      <c r="J224" s="182" t="s">
        <v>768</v>
      </c>
      <c r="K224" s="165" t="s">
        <v>29</v>
      </c>
      <c r="L224" s="242">
        <v>346.54</v>
      </c>
      <c r="M224" s="242">
        <v>346.54</v>
      </c>
    </row>
    <row r="225" spans="1:13" s="327" customFormat="1" ht="25.5">
      <c r="A225" s="9" t="s">
        <v>699</v>
      </c>
      <c r="B225" s="7"/>
      <c r="C225" s="10" t="s">
        <v>85</v>
      </c>
      <c r="D225" s="675">
        <v>55725</v>
      </c>
      <c r="E225" s="640" t="s">
        <v>768</v>
      </c>
      <c r="F225" s="640" t="s">
        <v>768</v>
      </c>
      <c r="G225" s="640" t="s">
        <v>768</v>
      </c>
      <c r="H225" s="640" t="s">
        <v>768</v>
      </c>
      <c r="I225" s="640" t="s">
        <v>768</v>
      </c>
      <c r="J225" s="640" t="s">
        <v>768</v>
      </c>
      <c r="K225" s="165" t="s">
        <v>29</v>
      </c>
      <c r="L225" s="247">
        <v>425.71</v>
      </c>
      <c r="M225" s="247">
        <v>425.71</v>
      </c>
    </row>
    <row r="226" spans="1:13" s="327" customFormat="1" ht="38.25">
      <c r="A226" s="9" t="s">
        <v>699</v>
      </c>
      <c r="B226" s="7"/>
      <c r="C226" s="23" t="s">
        <v>93</v>
      </c>
      <c r="D226" s="680">
        <v>55801</v>
      </c>
      <c r="E226" s="182" t="s">
        <v>768</v>
      </c>
      <c r="F226" s="182" t="s">
        <v>768</v>
      </c>
      <c r="G226" s="182" t="s">
        <v>768</v>
      </c>
      <c r="H226" s="182" t="s">
        <v>768</v>
      </c>
      <c r="I226" s="182" t="s">
        <v>768</v>
      </c>
      <c r="J226" s="182" t="s">
        <v>768</v>
      </c>
      <c r="K226" s="165" t="s">
        <v>29</v>
      </c>
      <c r="L226" s="243">
        <v>791.93</v>
      </c>
      <c r="M226" s="243">
        <v>791.93</v>
      </c>
    </row>
    <row r="227" spans="1:13" s="327" customFormat="1" ht="15.75">
      <c r="A227" s="9" t="s">
        <v>699</v>
      </c>
      <c r="B227" s="7"/>
      <c r="C227" s="51" t="s">
        <v>94</v>
      </c>
      <c r="D227" s="675">
        <v>55810</v>
      </c>
      <c r="E227" s="640" t="s">
        <v>768</v>
      </c>
      <c r="F227" s="640" t="s">
        <v>768</v>
      </c>
      <c r="G227" s="640" t="s">
        <v>768</v>
      </c>
      <c r="H227" s="640" t="s">
        <v>768</v>
      </c>
      <c r="I227" s="640" t="s">
        <v>768</v>
      </c>
      <c r="J227" s="640" t="s">
        <v>768</v>
      </c>
      <c r="K227" s="165" t="s">
        <v>29</v>
      </c>
      <c r="L227" s="247">
        <v>961.17</v>
      </c>
      <c r="M227" s="247">
        <v>961.17</v>
      </c>
    </row>
    <row r="228" spans="1:13" s="327" customFormat="1" ht="28.5" customHeight="1">
      <c r="A228" s="104" t="s">
        <v>699</v>
      </c>
      <c r="B228" s="2"/>
      <c r="C228" s="10" t="s">
        <v>95</v>
      </c>
      <c r="D228" s="675">
        <v>55812</v>
      </c>
      <c r="E228" s="640" t="s">
        <v>768</v>
      </c>
      <c r="F228" s="640" t="s">
        <v>768</v>
      </c>
      <c r="G228" s="640" t="s">
        <v>768</v>
      </c>
      <c r="H228" s="640" t="s">
        <v>768</v>
      </c>
      <c r="I228" s="640" t="s">
        <v>768</v>
      </c>
      <c r="J228" s="640" t="s">
        <v>768</v>
      </c>
      <c r="K228" s="165" t="s">
        <v>29</v>
      </c>
      <c r="L228" s="247">
        <v>1169.76</v>
      </c>
      <c r="M228" s="247">
        <v>1169.76</v>
      </c>
    </row>
    <row r="229" spans="1:13" s="327" customFormat="1" ht="28.5" customHeight="1">
      <c r="A229" s="104" t="s">
        <v>699</v>
      </c>
      <c r="B229" s="2"/>
      <c r="C229" s="10" t="s">
        <v>96</v>
      </c>
      <c r="D229" s="675">
        <v>55815</v>
      </c>
      <c r="E229" s="640" t="s">
        <v>768</v>
      </c>
      <c r="F229" s="640" t="s">
        <v>768</v>
      </c>
      <c r="G229" s="640" t="s">
        <v>768</v>
      </c>
      <c r="H229" s="640" t="s">
        <v>768</v>
      </c>
      <c r="I229" s="640" t="s">
        <v>768</v>
      </c>
      <c r="J229" s="640" t="s">
        <v>768</v>
      </c>
      <c r="K229" s="165" t="s">
        <v>29</v>
      </c>
      <c r="L229" s="247">
        <v>1291.84</v>
      </c>
      <c r="M229" s="247">
        <v>1291.84</v>
      </c>
    </row>
    <row r="230" spans="1:13" s="327" customFormat="1" ht="27.75" customHeight="1">
      <c r="A230" s="104" t="s">
        <v>699</v>
      </c>
      <c r="B230" s="2"/>
      <c r="C230" s="10" t="s">
        <v>97</v>
      </c>
      <c r="D230" s="675">
        <v>55821</v>
      </c>
      <c r="E230" s="640" t="s">
        <v>768</v>
      </c>
      <c r="F230" s="640" t="s">
        <v>768</v>
      </c>
      <c r="G230" s="640" t="s">
        <v>768</v>
      </c>
      <c r="H230" s="640" t="s">
        <v>768</v>
      </c>
      <c r="I230" s="640" t="s">
        <v>768</v>
      </c>
      <c r="J230" s="640" t="s">
        <v>768</v>
      </c>
      <c r="K230" s="165" t="s">
        <v>29</v>
      </c>
      <c r="L230" s="247">
        <v>637.56</v>
      </c>
      <c r="M230" s="247">
        <v>637.56</v>
      </c>
    </row>
    <row r="231" spans="1:13" s="327" customFormat="1" ht="15.75">
      <c r="A231" s="104" t="s">
        <v>699</v>
      </c>
      <c r="B231" s="2"/>
      <c r="C231" s="51" t="s">
        <v>98</v>
      </c>
      <c r="D231" s="675">
        <v>55831</v>
      </c>
      <c r="E231" s="640" t="s">
        <v>768</v>
      </c>
      <c r="F231" s="640" t="s">
        <v>768</v>
      </c>
      <c r="G231" s="640" t="s">
        <v>768</v>
      </c>
      <c r="H231" s="640" t="s">
        <v>768</v>
      </c>
      <c r="I231" s="640" t="s">
        <v>768</v>
      </c>
      <c r="J231" s="640" t="s">
        <v>768</v>
      </c>
      <c r="K231" s="165" t="s">
        <v>29</v>
      </c>
      <c r="L231" s="247">
        <v>690.8</v>
      </c>
      <c r="M231" s="247">
        <v>690.8</v>
      </c>
    </row>
    <row r="232" spans="1:13" s="327" customFormat="1" ht="15.75">
      <c r="A232" s="104" t="s">
        <v>699</v>
      </c>
      <c r="B232" s="2"/>
      <c r="C232" s="10" t="s">
        <v>99</v>
      </c>
      <c r="D232" s="675">
        <v>55840</v>
      </c>
      <c r="E232" s="640" t="s">
        <v>768</v>
      </c>
      <c r="F232" s="640" t="s">
        <v>768</v>
      </c>
      <c r="G232" s="640" t="s">
        <v>768</v>
      </c>
      <c r="H232" s="640" t="s">
        <v>768</v>
      </c>
      <c r="I232" s="640" t="s">
        <v>768</v>
      </c>
      <c r="J232" s="640" t="s">
        <v>768</v>
      </c>
      <c r="K232" s="165" t="s">
        <v>29</v>
      </c>
      <c r="L232" s="247">
        <v>979.19</v>
      </c>
      <c r="M232" s="247">
        <v>979.19</v>
      </c>
    </row>
    <row r="233" spans="1:13" s="327" customFormat="1" ht="24.75" customHeight="1">
      <c r="A233" s="104" t="s">
        <v>699</v>
      </c>
      <c r="B233" s="2"/>
      <c r="C233" s="10" t="s">
        <v>100</v>
      </c>
      <c r="D233" s="675">
        <v>55842</v>
      </c>
      <c r="E233" s="640" t="s">
        <v>768</v>
      </c>
      <c r="F233" s="640" t="s">
        <v>768</v>
      </c>
      <c r="G233" s="640" t="s">
        <v>768</v>
      </c>
      <c r="H233" s="640" t="s">
        <v>768</v>
      </c>
      <c r="I233" s="640" t="s">
        <v>768</v>
      </c>
      <c r="J233" s="640" t="s">
        <v>768</v>
      </c>
      <c r="K233" s="165" t="s">
        <v>29</v>
      </c>
      <c r="L233" s="247">
        <v>1048.75</v>
      </c>
      <c r="M233" s="247">
        <v>1048.75</v>
      </c>
    </row>
    <row r="234" spans="1:13" s="327" customFormat="1" ht="51">
      <c r="A234" s="104" t="s">
        <v>699</v>
      </c>
      <c r="B234" s="2"/>
      <c r="C234" s="23" t="s">
        <v>101</v>
      </c>
      <c r="D234" s="680">
        <v>55845</v>
      </c>
      <c r="E234" s="182" t="s">
        <v>768</v>
      </c>
      <c r="F234" s="182" t="s">
        <v>768</v>
      </c>
      <c r="G234" s="182" t="s">
        <v>768</v>
      </c>
      <c r="H234" s="182" t="s">
        <v>768</v>
      </c>
      <c r="I234" s="182" t="s">
        <v>768</v>
      </c>
      <c r="J234" s="182" t="s">
        <v>768</v>
      </c>
      <c r="K234" s="165" t="s">
        <v>29</v>
      </c>
      <c r="L234" s="243">
        <v>1198.7</v>
      </c>
      <c r="M234" s="243">
        <v>1198.7</v>
      </c>
    </row>
    <row r="235" spans="1:13" s="327" customFormat="1" ht="30.75" customHeight="1">
      <c r="A235" s="104" t="s">
        <v>699</v>
      </c>
      <c r="B235" s="2"/>
      <c r="C235" s="10" t="s">
        <v>512</v>
      </c>
      <c r="D235" s="675">
        <v>55860</v>
      </c>
      <c r="E235" s="640" t="s">
        <v>768</v>
      </c>
      <c r="F235" s="640" t="s">
        <v>768</v>
      </c>
      <c r="G235" s="640" t="s">
        <v>768</v>
      </c>
      <c r="H235" s="640" t="s">
        <v>768</v>
      </c>
      <c r="I235" s="640" t="s">
        <v>768</v>
      </c>
      <c r="J235" s="640" t="s">
        <v>768</v>
      </c>
      <c r="K235" s="165" t="s">
        <v>29</v>
      </c>
      <c r="L235" s="247">
        <v>641</v>
      </c>
      <c r="M235" s="247">
        <v>641</v>
      </c>
    </row>
    <row r="236" spans="1:13" s="327" customFormat="1" ht="28.5" customHeight="1">
      <c r="A236" s="104" t="s">
        <v>699</v>
      </c>
      <c r="B236" s="2"/>
      <c r="C236" s="10" t="s">
        <v>111</v>
      </c>
      <c r="D236" s="675">
        <v>55862</v>
      </c>
      <c r="E236" s="640" t="s">
        <v>768</v>
      </c>
      <c r="F236" s="640" t="s">
        <v>768</v>
      </c>
      <c r="G236" s="640" t="s">
        <v>768</v>
      </c>
      <c r="H236" s="640" t="s">
        <v>768</v>
      </c>
      <c r="I236" s="640" t="s">
        <v>768</v>
      </c>
      <c r="J236" s="640" t="s">
        <v>768</v>
      </c>
      <c r="K236" s="163" t="s">
        <v>29</v>
      </c>
      <c r="L236" s="247">
        <v>811.86</v>
      </c>
      <c r="M236" s="247">
        <v>811.86</v>
      </c>
    </row>
    <row r="237" spans="1:13" s="327" customFormat="1" ht="43.5" customHeight="1">
      <c r="A237" s="104" t="s">
        <v>699</v>
      </c>
      <c r="B237" s="2"/>
      <c r="C237" s="38" t="s">
        <v>112</v>
      </c>
      <c r="D237" s="621">
        <v>55865</v>
      </c>
      <c r="E237" s="647" t="s">
        <v>768</v>
      </c>
      <c r="F237" s="647" t="s">
        <v>768</v>
      </c>
      <c r="G237" s="647" t="s">
        <v>768</v>
      </c>
      <c r="H237" s="647" t="s">
        <v>768</v>
      </c>
      <c r="I237" s="647" t="s">
        <v>768</v>
      </c>
      <c r="J237" s="647" t="s">
        <v>768</v>
      </c>
      <c r="K237" s="165" t="s">
        <v>29</v>
      </c>
      <c r="L237" s="244">
        <v>973.87</v>
      </c>
      <c r="M237" s="244">
        <v>973.87</v>
      </c>
    </row>
    <row r="238" spans="1:13" s="327" customFormat="1" ht="25.5">
      <c r="A238" s="104" t="s">
        <v>699</v>
      </c>
      <c r="B238" s="2"/>
      <c r="C238" s="10" t="s">
        <v>102</v>
      </c>
      <c r="D238" s="675">
        <v>55875</v>
      </c>
      <c r="E238" s="640" t="s">
        <v>768</v>
      </c>
      <c r="F238" s="640" t="s">
        <v>768</v>
      </c>
      <c r="G238" s="640" t="s">
        <v>768</v>
      </c>
      <c r="H238" s="640" t="s">
        <v>768</v>
      </c>
      <c r="I238" s="640" t="s">
        <v>768</v>
      </c>
      <c r="J238" s="640" t="s">
        <v>768</v>
      </c>
      <c r="K238" s="165" t="s">
        <v>29</v>
      </c>
      <c r="L238" s="247">
        <v>559.1</v>
      </c>
      <c r="M238" s="247">
        <v>559.1</v>
      </c>
    </row>
    <row r="239" spans="1:13" s="327" customFormat="1" ht="24" customHeight="1">
      <c r="A239" s="620" t="s">
        <v>615</v>
      </c>
      <c r="B239" s="2"/>
      <c r="C239" s="61" t="s">
        <v>68</v>
      </c>
      <c r="D239" s="675">
        <v>70450</v>
      </c>
      <c r="E239" s="163" t="s">
        <v>768</v>
      </c>
      <c r="F239" s="163" t="s">
        <v>768</v>
      </c>
      <c r="G239" s="163" t="s">
        <v>768</v>
      </c>
      <c r="H239" s="163" t="s">
        <v>768</v>
      </c>
      <c r="I239" s="163" t="s">
        <v>768</v>
      </c>
      <c r="J239" s="163" t="s">
        <v>768</v>
      </c>
      <c r="K239" s="165" t="s">
        <v>29</v>
      </c>
      <c r="L239" s="43">
        <v>177</v>
      </c>
      <c r="M239" s="43">
        <v>177</v>
      </c>
    </row>
    <row r="240" spans="1:14" ht="15.75">
      <c r="A240" s="620" t="s">
        <v>615</v>
      </c>
      <c r="C240" s="67" t="s">
        <v>281</v>
      </c>
      <c r="D240" s="679" t="s">
        <v>69</v>
      </c>
      <c r="E240" s="165" t="s">
        <v>768</v>
      </c>
      <c r="F240" s="165" t="s">
        <v>768</v>
      </c>
      <c r="G240" s="165" t="s">
        <v>768</v>
      </c>
      <c r="H240" s="165" t="s">
        <v>768</v>
      </c>
      <c r="I240" s="165" t="s">
        <v>768</v>
      </c>
      <c r="J240" s="165" t="s">
        <v>768</v>
      </c>
      <c r="K240" s="165" t="s">
        <v>29</v>
      </c>
      <c r="L240" s="79">
        <v>30.9</v>
      </c>
      <c r="M240" s="79">
        <v>30.9</v>
      </c>
      <c r="N240" s="29"/>
    </row>
    <row r="241" spans="1:14" ht="15.75">
      <c r="A241" s="620" t="s">
        <v>615</v>
      </c>
      <c r="C241" s="67" t="s">
        <v>283</v>
      </c>
      <c r="D241" s="679" t="s">
        <v>70</v>
      </c>
      <c r="E241" s="163" t="s">
        <v>768</v>
      </c>
      <c r="F241" s="163" t="s">
        <v>768</v>
      </c>
      <c r="G241" s="163" t="s">
        <v>768</v>
      </c>
      <c r="H241" s="163" t="s">
        <v>768</v>
      </c>
      <c r="I241" s="163" t="s">
        <v>768</v>
      </c>
      <c r="J241" s="165" t="s">
        <v>768</v>
      </c>
      <c r="K241" s="165" t="s">
        <v>29</v>
      </c>
      <c r="L241" s="75">
        <v>146.1</v>
      </c>
      <c r="M241" s="75">
        <v>146.1</v>
      </c>
      <c r="N241" s="29"/>
    </row>
    <row r="242" spans="1:13" s="327" customFormat="1" ht="25.5">
      <c r="A242" s="620" t="s">
        <v>615</v>
      </c>
      <c r="B242" s="2"/>
      <c r="C242" s="11" t="s">
        <v>71</v>
      </c>
      <c r="D242" s="675">
        <v>70486</v>
      </c>
      <c r="E242" s="163" t="s">
        <v>768</v>
      </c>
      <c r="F242" s="163" t="s">
        <v>768</v>
      </c>
      <c r="G242" s="163" t="s">
        <v>768</v>
      </c>
      <c r="H242" s="163" t="s">
        <v>768</v>
      </c>
      <c r="I242" s="163" t="s">
        <v>768</v>
      </c>
      <c r="J242" s="163" t="s">
        <v>768</v>
      </c>
      <c r="K242" s="165" t="s">
        <v>29</v>
      </c>
      <c r="L242" s="43">
        <v>190.63</v>
      </c>
      <c r="M242" s="43">
        <v>190.63</v>
      </c>
    </row>
    <row r="243" spans="1:14" ht="15.75">
      <c r="A243" s="620" t="s">
        <v>615</v>
      </c>
      <c r="C243" s="11" t="s">
        <v>281</v>
      </c>
      <c r="D243" s="675" t="s">
        <v>72</v>
      </c>
      <c r="E243" s="163" t="s">
        <v>768</v>
      </c>
      <c r="F243" s="163" t="s">
        <v>768</v>
      </c>
      <c r="G243" s="163" t="s">
        <v>768</v>
      </c>
      <c r="H243" s="163" t="s">
        <v>768</v>
      </c>
      <c r="I243" s="163" t="s">
        <v>768</v>
      </c>
      <c r="J243" s="165" t="s">
        <v>768</v>
      </c>
      <c r="K243" s="165" t="s">
        <v>29</v>
      </c>
      <c r="L243" s="43">
        <v>40.91</v>
      </c>
      <c r="M243" s="43">
        <v>40.91</v>
      </c>
      <c r="N243" s="29"/>
    </row>
    <row r="244" spans="1:14" ht="15.75">
      <c r="A244" s="620" t="s">
        <v>615</v>
      </c>
      <c r="C244" s="11" t="s">
        <v>407</v>
      </c>
      <c r="D244" s="675" t="s">
        <v>73</v>
      </c>
      <c r="E244" s="163" t="s">
        <v>768</v>
      </c>
      <c r="F244" s="163" t="s">
        <v>768</v>
      </c>
      <c r="G244" s="163" t="s">
        <v>768</v>
      </c>
      <c r="H244" s="163" t="s">
        <v>768</v>
      </c>
      <c r="I244" s="163" t="s">
        <v>768</v>
      </c>
      <c r="J244" s="165" t="s">
        <v>768</v>
      </c>
      <c r="K244" s="165" t="s">
        <v>29</v>
      </c>
      <c r="L244" s="43">
        <v>149.72</v>
      </c>
      <c r="M244" s="43">
        <v>149.72</v>
      </c>
      <c r="N244" s="29"/>
    </row>
    <row r="245" spans="1:13" s="327" customFormat="1" ht="22.5" customHeight="1">
      <c r="A245" s="620" t="s">
        <v>615</v>
      </c>
      <c r="B245" s="2"/>
      <c r="C245" s="61" t="s">
        <v>74</v>
      </c>
      <c r="D245" s="675">
        <v>70490</v>
      </c>
      <c r="E245" s="163" t="s">
        <v>768</v>
      </c>
      <c r="F245" s="163" t="s">
        <v>768</v>
      </c>
      <c r="G245" s="163" t="s">
        <v>768</v>
      </c>
      <c r="H245" s="163" t="s">
        <v>768</v>
      </c>
      <c r="I245" s="163" t="s">
        <v>768</v>
      </c>
      <c r="J245" s="163" t="s">
        <v>768</v>
      </c>
      <c r="K245" s="165" t="s">
        <v>29</v>
      </c>
      <c r="L245" s="43">
        <v>196.06</v>
      </c>
      <c r="M245" s="43">
        <v>196.06</v>
      </c>
    </row>
    <row r="246" spans="1:14" ht="15.75">
      <c r="A246" s="620" t="s">
        <v>615</v>
      </c>
      <c r="C246" s="11" t="s">
        <v>214</v>
      </c>
      <c r="D246" s="675" t="s">
        <v>75</v>
      </c>
      <c r="E246" s="163" t="s">
        <v>768</v>
      </c>
      <c r="F246" s="163" t="s">
        <v>768</v>
      </c>
      <c r="G246" s="163" t="s">
        <v>768</v>
      </c>
      <c r="H246" s="163" t="s">
        <v>768</v>
      </c>
      <c r="I246" s="163" t="s">
        <v>768</v>
      </c>
      <c r="J246" s="165" t="s">
        <v>768</v>
      </c>
      <c r="K246" s="165" t="s">
        <v>29</v>
      </c>
      <c r="L246" s="43">
        <v>46.64</v>
      </c>
      <c r="M246" s="43">
        <v>46.64</v>
      </c>
      <c r="N246" s="29"/>
    </row>
    <row r="247" spans="1:14" ht="15.75">
      <c r="A247" s="620" t="s">
        <v>615</v>
      </c>
      <c r="C247" s="67" t="s">
        <v>216</v>
      </c>
      <c r="D247" s="679" t="s">
        <v>76</v>
      </c>
      <c r="E247" s="163" t="s">
        <v>768</v>
      </c>
      <c r="F247" s="163" t="s">
        <v>768</v>
      </c>
      <c r="G247" s="163" t="s">
        <v>768</v>
      </c>
      <c r="H247" s="163" t="s">
        <v>768</v>
      </c>
      <c r="I247" s="163" t="s">
        <v>768</v>
      </c>
      <c r="J247" s="165" t="s">
        <v>768</v>
      </c>
      <c r="K247" s="165" t="s">
        <v>29</v>
      </c>
      <c r="L247" s="75">
        <v>149.42</v>
      </c>
      <c r="M247" s="75">
        <v>149.42</v>
      </c>
      <c r="N247" s="29"/>
    </row>
    <row r="248" spans="1:13" s="327" customFormat="1" ht="25.5">
      <c r="A248" s="620" t="s">
        <v>615</v>
      </c>
      <c r="B248" s="2"/>
      <c r="C248" s="11" t="s">
        <v>77</v>
      </c>
      <c r="D248" s="675">
        <v>70540</v>
      </c>
      <c r="E248" s="163" t="s">
        <v>768</v>
      </c>
      <c r="F248" s="163" t="s">
        <v>768</v>
      </c>
      <c r="G248" s="163" t="s">
        <v>768</v>
      </c>
      <c r="H248" s="163" t="s">
        <v>768</v>
      </c>
      <c r="I248" s="163" t="s">
        <v>768</v>
      </c>
      <c r="J248" s="163" t="s">
        <v>768</v>
      </c>
      <c r="K248" s="165" t="s">
        <v>29</v>
      </c>
      <c r="L248" s="43">
        <v>316.79</v>
      </c>
      <c r="M248" s="43">
        <v>316.79</v>
      </c>
    </row>
    <row r="249" spans="1:14" ht="15.75">
      <c r="A249" s="620" t="s">
        <v>615</v>
      </c>
      <c r="C249" s="67" t="s">
        <v>214</v>
      </c>
      <c r="D249" s="679" t="s">
        <v>78</v>
      </c>
      <c r="E249" s="163" t="s">
        <v>768</v>
      </c>
      <c r="F249" s="163" t="s">
        <v>768</v>
      </c>
      <c r="G249" s="163" t="s">
        <v>768</v>
      </c>
      <c r="H249" s="163" t="s">
        <v>768</v>
      </c>
      <c r="I249" s="163" t="s">
        <v>768</v>
      </c>
      <c r="J249" s="165" t="s">
        <v>768</v>
      </c>
      <c r="K249" s="165" t="s">
        <v>29</v>
      </c>
      <c r="L249" s="75">
        <v>48.63</v>
      </c>
      <c r="M249" s="75">
        <v>48.63</v>
      </c>
      <c r="N249" s="29"/>
    </row>
    <row r="250" spans="1:14" ht="15.75">
      <c r="A250" s="620" t="s">
        <v>615</v>
      </c>
      <c r="C250" s="11" t="s">
        <v>216</v>
      </c>
      <c r="D250" s="675" t="s">
        <v>79</v>
      </c>
      <c r="E250" s="163" t="s">
        <v>768</v>
      </c>
      <c r="F250" s="163" t="s">
        <v>768</v>
      </c>
      <c r="G250" s="163" t="s">
        <v>768</v>
      </c>
      <c r="H250" s="163" t="s">
        <v>768</v>
      </c>
      <c r="I250" s="163" t="s">
        <v>768</v>
      </c>
      <c r="J250" s="165" t="s">
        <v>768</v>
      </c>
      <c r="K250" s="165" t="s">
        <v>29</v>
      </c>
      <c r="L250" s="75">
        <v>268.16</v>
      </c>
      <c r="M250" s="75">
        <v>268.16</v>
      </c>
      <c r="N250" s="29"/>
    </row>
    <row r="251" spans="1:13" s="327" customFormat="1" ht="15.75">
      <c r="A251" s="104" t="s">
        <v>693</v>
      </c>
      <c r="B251" s="328"/>
      <c r="C251" s="23" t="s">
        <v>305</v>
      </c>
      <c r="D251" s="680">
        <v>71020</v>
      </c>
      <c r="E251" s="42">
        <v>28.68</v>
      </c>
      <c r="F251" s="42">
        <v>28.68</v>
      </c>
      <c r="G251" s="42">
        <v>30.07</v>
      </c>
      <c r="H251" s="42">
        <v>30.07</v>
      </c>
      <c r="I251" s="508">
        <v>32.45</v>
      </c>
      <c r="J251" s="508">
        <v>32.45</v>
      </c>
      <c r="K251" s="169" t="s">
        <v>29</v>
      </c>
      <c r="L251" s="322" t="s">
        <v>565</v>
      </c>
      <c r="M251" s="322" t="s">
        <v>565</v>
      </c>
    </row>
    <row r="252" spans="1:14" ht="15.75">
      <c r="A252" s="104" t="s">
        <v>693</v>
      </c>
      <c r="B252" s="328"/>
      <c r="C252" s="69" t="s">
        <v>281</v>
      </c>
      <c r="D252" s="679" t="s">
        <v>306</v>
      </c>
      <c r="E252" s="43">
        <v>11.29</v>
      </c>
      <c r="F252" s="43">
        <v>11.29</v>
      </c>
      <c r="G252" s="43">
        <v>11.61</v>
      </c>
      <c r="H252" s="43">
        <v>11.61</v>
      </c>
      <c r="I252" s="44">
        <v>12.17</v>
      </c>
      <c r="J252" s="508">
        <v>12.17</v>
      </c>
      <c r="K252" s="169" t="s">
        <v>29</v>
      </c>
      <c r="L252" s="309">
        <v>7.73</v>
      </c>
      <c r="M252" s="309">
        <v>7.73</v>
      </c>
      <c r="N252" s="29"/>
    </row>
    <row r="253" spans="1:14" ht="15.75">
      <c r="A253" s="104" t="s">
        <v>693</v>
      </c>
      <c r="B253" s="328"/>
      <c r="C253" s="69" t="s">
        <v>283</v>
      </c>
      <c r="D253" s="679" t="s">
        <v>307</v>
      </c>
      <c r="E253" s="75">
        <v>17.39</v>
      </c>
      <c r="F253" s="75">
        <v>17.39</v>
      </c>
      <c r="G253" s="75">
        <v>18.46</v>
      </c>
      <c r="H253" s="75">
        <v>18.46</v>
      </c>
      <c r="I253" s="415">
        <v>20.28</v>
      </c>
      <c r="J253" s="508">
        <v>20.28</v>
      </c>
      <c r="K253" s="169" t="s">
        <v>29</v>
      </c>
      <c r="L253" s="309">
        <f>L250-L252</f>
        <v>260.43</v>
      </c>
      <c r="M253" s="309">
        <f>M250-M252</f>
        <v>260.43</v>
      </c>
      <c r="N253" s="29"/>
    </row>
    <row r="254" spans="1:13" s="327" customFormat="1" ht="15.75">
      <c r="A254" s="104" t="s">
        <v>693</v>
      </c>
      <c r="B254" s="328"/>
      <c r="C254" s="10" t="s">
        <v>308</v>
      </c>
      <c r="D254" s="675">
        <v>71034</v>
      </c>
      <c r="E254" s="43">
        <v>86.98</v>
      </c>
      <c r="F254" s="43">
        <v>86.98</v>
      </c>
      <c r="G254" s="43">
        <v>91.47</v>
      </c>
      <c r="H254" s="43">
        <v>91.47</v>
      </c>
      <c r="I254" s="44">
        <v>99.25</v>
      </c>
      <c r="J254" s="44">
        <v>99.25</v>
      </c>
      <c r="K254" s="169" t="s">
        <v>29</v>
      </c>
      <c r="L254" s="322" t="s">
        <v>566</v>
      </c>
      <c r="M254" s="322" t="s">
        <v>566</v>
      </c>
    </row>
    <row r="255" spans="1:14" ht="15.75">
      <c r="A255" s="104" t="s">
        <v>693</v>
      </c>
      <c r="B255" s="328"/>
      <c r="C255" s="10" t="s">
        <v>203</v>
      </c>
      <c r="D255" s="675" t="s">
        <v>309</v>
      </c>
      <c r="E255" s="43">
        <v>24.03</v>
      </c>
      <c r="F255" s="43">
        <v>24.03</v>
      </c>
      <c r="G255" s="43">
        <v>24.76</v>
      </c>
      <c r="H255" s="43">
        <v>24.76</v>
      </c>
      <c r="I255" s="44">
        <v>25.98</v>
      </c>
      <c r="J255" s="44">
        <v>25.98</v>
      </c>
      <c r="K255" s="161" t="s">
        <v>29</v>
      </c>
      <c r="L255" s="213">
        <v>17.48</v>
      </c>
      <c r="M255" s="213">
        <v>17.48</v>
      </c>
      <c r="N255" s="29"/>
    </row>
    <row r="256" spans="1:14" ht="15.75">
      <c r="A256" s="104" t="s">
        <v>693</v>
      </c>
      <c r="B256" s="328"/>
      <c r="C256" s="23" t="s">
        <v>231</v>
      </c>
      <c r="D256" s="680" t="s">
        <v>310</v>
      </c>
      <c r="E256" s="42">
        <v>62.95</v>
      </c>
      <c r="F256" s="42">
        <v>62.95</v>
      </c>
      <c r="G256" s="42">
        <v>66.71</v>
      </c>
      <c r="H256" s="42">
        <v>66.71</v>
      </c>
      <c r="I256" s="508">
        <v>73.27</v>
      </c>
      <c r="J256" s="508">
        <v>73.27</v>
      </c>
      <c r="K256" s="169" t="s">
        <v>29</v>
      </c>
      <c r="L256" s="212">
        <f>L253-L255</f>
        <v>242.95000000000002</v>
      </c>
      <c r="M256" s="212">
        <f>M253-M255</f>
        <v>242.95000000000002</v>
      </c>
      <c r="N256" s="29"/>
    </row>
    <row r="257" spans="1:13" s="327" customFormat="1" ht="25.5">
      <c r="A257" s="9" t="s">
        <v>697</v>
      </c>
      <c r="B257" s="334"/>
      <c r="C257" s="10" t="s">
        <v>291</v>
      </c>
      <c r="D257" s="675">
        <v>72192</v>
      </c>
      <c r="E257" s="163" t="s">
        <v>768</v>
      </c>
      <c r="F257" s="163" t="s">
        <v>768</v>
      </c>
      <c r="G257" s="163" t="s">
        <v>768</v>
      </c>
      <c r="H257" s="163" t="s">
        <v>768</v>
      </c>
      <c r="I257" s="163" t="s">
        <v>768</v>
      </c>
      <c r="J257" s="163" t="s">
        <v>768</v>
      </c>
      <c r="K257" s="169" t="s">
        <v>29</v>
      </c>
      <c r="L257" s="219">
        <v>189.14</v>
      </c>
      <c r="M257" s="219">
        <v>189.14</v>
      </c>
    </row>
    <row r="258" spans="1:14" ht="15.75">
      <c r="A258" s="9" t="s">
        <v>697</v>
      </c>
      <c r="B258" s="334"/>
      <c r="C258" s="69" t="s">
        <v>203</v>
      </c>
      <c r="D258" s="679" t="s">
        <v>292</v>
      </c>
      <c r="E258" s="164" t="s">
        <v>768</v>
      </c>
      <c r="F258" s="164" t="s">
        <v>768</v>
      </c>
      <c r="G258" s="164" t="s">
        <v>768</v>
      </c>
      <c r="H258" s="164" t="s">
        <v>768</v>
      </c>
      <c r="I258" s="164" t="s">
        <v>768</v>
      </c>
      <c r="J258" s="164" t="s">
        <v>768</v>
      </c>
      <c r="K258" s="169" t="s">
        <v>29</v>
      </c>
      <c r="L258" s="443">
        <v>39.49</v>
      </c>
      <c r="M258" s="443">
        <v>39.49</v>
      </c>
      <c r="N258" s="29"/>
    </row>
    <row r="259" spans="1:14" ht="15.75">
      <c r="A259" s="9" t="s">
        <v>697</v>
      </c>
      <c r="B259" s="334"/>
      <c r="C259" s="10" t="s">
        <v>231</v>
      </c>
      <c r="D259" s="675" t="s">
        <v>293</v>
      </c>
      <c r="E259" s="163" t="s">
        <v>768</v>
      </c>
      <c r="F259" s="163" t="s">
        <v>768</v>
      </c>
      <c r="G259" s="163" t="s">
        <v>768</v>
      </c>
      <c r="H259" s="163" t="s">
        <v>768</v>
      </c>
      <c r="I259" s="163" t="s">
        <v>768</v>
      </c>
      <c r="J259" s="163" t="s">
        <v>768</v>
      </c>
      <c r="K259" s="161" t="s">
        <v>29</v>
      </c>
      <c r="L259" s="219">
        <f>L256-L258</f>
        <v>203.46</v>
      </c>
      <c r="M259" s="219">
        <f>M256-M258</f>
        <v>203.46</v>
      </c>
      <c r="N259" s="29"/>
    </row>
    <row r="260" spans="1:13" s="327" customFormat="1" ht="15.75">
      <c r="A260" s="9" t="s">
        <v>697</v>
      </c>
      <c r="B260" s="328"/>
      <c r="C260" s="10" t="s">
        <v>294</v>
      </c>
      <c r="D260" s="675">
        <v>72193</v>
      </c>
      <c r="E260" s="163" t="s">
        <v>768</v>
      </c>
      <c r="F260" s="163" t="s">
        <v>768</v>
      </c>
      <c r="G260" s="163" t="s">
        <v>768</v>
      </c>
      <c r="H260" s="163" t="s">
        <v>768</v>
      </c>
      <c r="I260" s="163" t="s">
        <v>768</v>
      </c>
      <c r="J260" s="163" t="s">
        <v>768</v>
      </c>
      <c r="K260" s="169" t="s">
        <v>29</v>
      </c>
      <c r="L260" s="322" t="s">
        <v>562</v>
      </c>
      <c r="M260" s="322" t="s">
        <v>562</v>
      </c>
    </row>
    <row r="261" spans="1:14" ht="15.75">
      <c r="A261" s="9" t="s">
        <v>697</v>
      </c>
      <c r="B261" s="328"/>
      <c r="C261" s="23" t="s">
        <v>203</v>
      </c>
      <c r="D261" s="680" t="s">
        <v>295</v>
      </c>
      <c r="E261" s="165" t="s">
        <v>768</v>
      </c>
      <c r="F261" s="165" t="s">
        <v>768</v>
      </c>
      <c r="G261" s="165" t="s">
        <v>768</v>
      </c>
      <c r="H261" s="165" t="s">
        <v>768</v>
      </c>
      <c r="I261" s="165" t="s">
        <v>768</v>
      </c>
      <c r="J261" s="165" t="s">
        <v>768</v>
      </c>
      <c r="K261" s="169" t="s">
        <v>29</v>
      </c>
      <c r="L261" s="212">
        <v>42.07</v>
      </c>
      <c r="M261" s="212">
        <v>42.07</v>
      </c>
      <c r="N261" s="29"/>
    </row>
    <row r="262" spans="1:14" ht="15.75">
      <c r="A262" s="9" t="s">
        <v>697</v>
      </c>
      <c r="B262" s="328"/>
      <c r="C262" s="10" t="s">
        <v>231</v>
      </c>
      <c r="D262" s="675" t="s">
        <v>296</v>
      </c>
      <c r="E262" s="163" t="s">
        <v>768</v>
      </c>
      <c r="F262" s="163" t="s">
        <v>768</v>
      </c>
      <c r="G262" s="163" t="s">
        <v>768</v>
      </c>
      <c r="H262" s="163" t="s">
        <v>768</v>
      </c>
      <c r="I262" s="163" t="s">
        <v>768</v>
      </c>
      <c r="J262" s="163" t="s">
        <v>768</v>
      </c>
      <c r="K262" s="169" t="s">
        <v>29</v>
      </c>
      <c r="L262" s="212">
        <f>L259-L261</f>
        <v>161.39000000000001</v>
      </c>
      <c r="M262" s="212">
        <f>M259-M261</f>
        <v>161.39000000000001</v>
      </c>
      <c r="N262" s="29"/>
    </row>
    <row r="263" spans="1:13" s="327" customFormat="1" ht="25.5">
      <c r="A263" s="9" t="s">
        <v>698</v>
      </c>
      <c r="B263" s="353"/>
      <c r="C263" s="10" t="s">
        <v>514</v>
      </c>
      <c r="D263" s="696">
        <v>72195</v>
      </c>
      <c r="E263" s="163" t="s">
        <v>768</v>
      </c>
      <c r="F263" s="163" t="s">
        <v>768</v>
      </c>
      <c r="G263" s="163" t="s">
        <v>768</v>
      </c>
      <c r="H263" s="163" t="s">
        <v>768</v>
      </c>
      <c r="I263" s="163" t="s">
        <v>768</v>
      </c>
      <c r="J263" s="163" t="s">
        <v>768</v>
      </c>
      <c r="K263" s="169" t="s">
        <v>29</v>
      </c>
      <c r="L263" s="213">
        <v>320.73</v>
      </c>
      <c r="M263" s="213">
        <v>320.73</v>
      </c>
    </row>
    <row r="264" spans="1:14" ht="31.5">
      <c r="A264" s="9" t="s">
        <v>698</v>
      </c>
      <c r="B264" s="353"/>
      <c r="C264" s="67" t="s">
        <v>203</v>
      </c>
      <c r="D264" s="694" t="s">
        <v>297</v>
      </c>
      <c r="E264" s="164" t="s">
        <v>768</v>
      </c>
      <c r="F264" s="164" t="s">
        <v>768</v>
      </c>
      <c r="G264" s="164" t="s">
        <v>768</v>
      </c>
      <c r="H264" s="164" t="s">
        <v>768</v>
      </c>
      <c r="I264" s="164" t="s">
        <v>768</v>
      </c>
      <c r="J264" s="164" t="s">
        <v>768</v>
      </c>
      <c r="K264" s="169" t="s">
        <v>29</v>
      </c>
      <c r="L264" s="309">
        <v>52.63</v>
      </c>
      <c r="M264" s="309">
        <v>52.63</v>
      </c>
      <c r="N264" s="29"/>
    </row>
    <row r="265" spans="1:14" ht="31.5">
      <c r="A265" s="9" t="s">
        <v>698</v>
      </c>
      <c r="B265" s="125" t="s">
        <v>392</v>
      </c>
      <c r="C265" s="11" t="s">
        <v>231</v>
      </c>
      <c r="D265" s="696" t="s">
        <v>298</v>
      </c>
      <c r="E265" s="164" t="s">
        <v>768</v>
      </c>
      <c r="F265" s="164" t="s">
        <v>768</v>
      </c>
      <c r="G265" s="164" t="s">
        <v>768</v>
      </c>
      <c r="H265" s="164" t="s">
        <v>768</v>
      </c>
      <c r="I265" s="164" t="s">
        <v>768</v>
      </c>
      <c r="J265" s="164" t="s">
        <v>768</v>
      </c>
      <c r="K265" s="161" t="s">
        <v>29</v>
      </c>
      <c r="L265" s="213">
        <f>L262-L264</f>
        <v>108.76000000000002</v>
      </c>
      <c r="M265" s="213">
        <f>M262-M264</f>
        <v>108.76000000000002</v>
      </c>
      <c r="N265" s="29"/>
    </row>
    <row r="266" spans="1:13" s="327" customFormat="1" ht="25.5">
      <c r="A266" s="9" t="s">
        <v>698</v>
      </c>
      <c r="B266" s="328"/>
      <c r="C266" s="10" t="s">
        <v>299</v>
      </c>
      <c r="D266" s="696">
        <v>72196</v>
      </c>
      <c r="E266" s="163" t="s">
        <v>768</v>
      </c>
      <c r="F266" s="163" t="s">
        <v>768</v>
      </c>
      <c r="G266" s="163" t="s">
        <v>768</v>
      </c>
      <c r="H266" s="163" t="s">
        <v>768</v>
      </c>
      <c r="I266" s="163" t="s">
        <v>768</v>
      </c>
      <c r="J266" s="163" t="s">
        <v>768</v>
      </c>
      <c r="K266" s="169" t="s">
        <v>29</v>
      </c>
      <c r="L266" s="322" t="s">
        <v>563</v>
      </c>
      <c r="M266" s="322" t="s">
        <v>563</v>
      </c>
    </row>
    <row r="267" spans="1:14" ht="31.5">
      <c r="A267" s="9" t="s">
        <v>698</v>
      </c>
      <c r="B267" s="328"/>
      <c r="C267" s="38" t="s">
        <v>281</v>
      </c>
      <c r="D267" s="699" t="s">
        <v>300</v>
      </c>
      <c r="E267" s="163" t="s">
        <v>768</v>
      </c>
      <c r="F267" s="163" t="s">
        <v>768</v>
      </c>
      <c r="G267" s="163" t="s">
        <v>768</v>
      </c>
      <c r="H267" s="163" t="s">
        <v>768</v>
      </c>
      <c r="I267" s="163" t="s">
        <v>768</v>
      </c>
      <c r="J267" s="163" t="s">
        <v>768</v>
      </c>
      <c r="K267" s="169" t="s">
        <v>29</v>
      </c>
      <c r="L267" s="215">
        <v>62.68</v>
      </c>
      <c r="M267" s="215">
        <v>62.68</v>
      </c>
      <c r="N267" s="29"/>
    </row>
    <row r="268" spans="1:14" ht="31.5">
      <c r="A268" s="9" t="s">
        <v>698</v>
      </c>
      <c r="B268" s="328"/>
      <c r="C268" s="69" t="s">
        <v>283</v>
      </c>
      <c r="D268" s="694" t="s">
        <v>301</v>
      </c>
      <c r="E268" s="163" t="s">
        <v>768</v>
      </c>
      <c r="F268" s="163" t="s">
        <v>768</v>
      </c>
      <c r="G268" s="163" t="s">
        <v>768</v>
      </c>
      <c r="H268" s="163" t="s">
        <v>768</v>
      </c>
      <c r="I268" s="163" t="s">
        <v>768</v>
      </c>
      <c r="J268" s="163" t="s">
        <v>768</v>
      </c>
      <c r="K268" s="169" t="s">
        <v>29</v>
      </c>
      <c r="L268" s="309">
        <f>L265-L267</f>
        <v>46.08000000000002</v>
      </c>
      <c r="M268" s="309">
        <f>M265-M267</f>
        <v>46.08000000000002</v>
      </c>
      <c r="N268" s="29"/>
    </row>
    <row r="269" spans="1:13" s="327" customFormat="1" ht="15.75">
      <c r="A269" s="9" t="s">
        <v>697</v>
      </c>
      <c r="B269" s="334"/>
      <c r="C269" s="11" t="s">
        <v>285</v>
      </c>
      <c r="D269" s="675">
        <v>74160</v>
      </c>
      <c r="E269" s="165" t="s">
        <v>768</v>
      </c>
      <c r="F269" s="165" t="s">
        <v>768</v>
      </c>
      <c r="G269" s="165" t="s">
        <v>768</v>
      </c>
      <c r="H269" s="165" t="s">
        <v>768</v>
      </c>
      <c r="I269" s="165" t="s">
        <v>768</v>
      </c>
      <c r="J269" s="165" t="s">
        <v>768</v>
      </c>
      <c r="K269" s="169" t="s">
        <v>29</v>
      </c>
      <c r="L269" s="322" t="s">
        <v>560</v>
      </c>
      <c r="M269" s="322" t="s">
        <v>560</v>
      </c>
    </row>
    <row r="270" spans="1:14" ht="15.75">
      <c r="A270" s="9" t="s">
        <v>697</v>
      </c>
      <c r="B270" s="334"/>
      <c r="C270" s="67" t="s">
        <v>262</v>
      </c>
      <c r="D270" s="679" t="s">
        <v>286</v>
      </c>
      <c r="E270" s="163" t="s">
        <v>768</v>
      </c>
      <c r="F270" s="163" t="s">
        <v>768</v>
      </c>
      <c r="G270" s="163" t="s">
        <v>768</v>
      </c>
      <c r="H270" s="163" t="s">
        <v>768</v>
      </c>
      <c r="I270" s="163" t="s">
        <v>768</v>
      </c>
      <c r="J270" s="163" t="s">
        <v>768</v>
      </c>
      <c r="K270" s="169" t="s">
        <v>29</v>
      </c>
      <c r="L270" s="443">
        <v>46.35</v>
      </c>
      <c r="M270" s="443">
        <v>46.35</v>
      </c>
      <c r="N270" s="29"/>
    </row>
    <row r="271" spans="1:14" ht="15.75">
      <c r="A271" s="9" t="s">
        <v>697</v>
      </c>
      <c r="B271" s="334"/>
      <c r="C271" s="67" t="s">
        <v>205</v>
      </c>
      <c r="D271" s="679" t="s">
        <v>287</v>
      </c>
      <c r="E271" s="164" t="s">
        <v>768</v>
      </c>
      <c r="F271" s="164" t="s">
        <v>768</v>
      </c>
      <c r="G271" s="164" t="s">
        <v>768</v>
      </c>
      <c r="H271" s="164" t="s">
        <v>768</v>
      </c>
      <c r="I271" s="164" t="s">
        <v>768</v>
      </c>
      <c r="J271" s="164" t="s">
        <v>768</v>
      </c>
      <c r="K271" s="169" t="s">
        <v>29</v>
      </c>
      <c r="L271" s="443">
        <f>L268-L270</f>
        <v>-0.2699999999999818</v>
      </c>
      <c r="M271" s="443">
        <f>M268-M270</f>
        <v>-0.2699999999999818</v>
      </c>
      <c r="N271" s="29"/>
    </row>
    <row r="272" spans="1:13" s="327" customFormat="1" ht="15" customHeight="1">
      <c r="A272" s="9" t="s">
        <v>697</v>
      </c>
      <c r="B272" s="334"/>
      <c r="C272" s="10" t="s">
        <v>288</v>
      </c>
      <c r="D272" s="675">
        <v>74170</v>
      </c>
      <c r="E272" s="163" t="s">
        <v>768</v>
      </c>
      <c r="F272" s="163" t="s">
        <v>768</v>
      </c>
      <c r="G272" s="163" t="s">
        <v>768</v>
      </c>
      <c r="H272" s="163" t="s">
        <v>768</v>
      </c>
      <c r="I272" s="163" t="s">
        <v>768</v>
      </c>
      <c r="J272" s="163" t="s">
        <v>768</v>
      </c>
      <c r="K272" s="169" t="s">
        <v>29</v>
      </c>
      <c r="L272" s="322" t="s">
        <v>561</v>
      </c>
      <c r="M272" s="322" t="s">
        <v>561</v>
      </c>
    </row>
    <row r="273" spans="1:14" ht="15.75">
      <c r="A273" s="9" t="s">
        <v>697</v>
      </c>
      <c r="B273" s="334"/>
      <c r="C273" s="10" t="s">
        <v>203</v>
      </c>
      <c r="D273" s="675" t="s">
        <v>289</v>
      </c>
      <c r="E273" s="164" t="s">
        <v>768</v>
      </c>
      <c r="F273" s="164" t="s">
        <v>768</v>
      </c>
      <c r="G273" s="164" t="s">
        <v>768</v>
      </c>
      <c r="H273" s="164" t="s">
        <v>768</v>
      </c>
      <c r="I273" s="164" t="s">
        <v>768</v>
      </c>
      <c r="J273" s="164" t="s">
        <v>768</v>
      </c>
      <c r="K273" s="161" t="s">
        <v>29</v>
      </c>
      <c r="L273" s="219">
        <v>50.67</v>
      </c>
      <c r="M273" s="219">
        <v>50.67</v>
      </c>
      <c r="N273" s="29"/>
    </row>
    <row r="274" spans="1:14" ht="15.75">
      <c r="A274" s="9" t="s">
        <v>697</v>
      </c>
      <c r="B274" s="334"/>
      <c r="C274" s="23" t="s">
        <v>231</v>
      </c>
      <c r="D274" s="680" t="s">
        <v>290</v>
      </c>
      <c r="E274" s="163" t="s">
        <v>768</v>
      </c>
      <c r="F274" s="163" t="s">
        <v>768</v>
      </c>
      <c r="G274" s="163" t="s">
        <v>768</v>
      </c>
      <c r="H274" s="163" t="s">
        <v>768</v>
      </c>
      <c r="I274" s="163" t="s">
        <v>768</v>
      </c>
      <c r="J274" s="163" t="s">
        <v>768</v>
      </c>
      <c r="K274" s="169" t="s">
        <v>29</v>
      </c>
      <c r="L274" s="445">
        <f>L271-L273</f>
        <v>-50.93999999999998</v>
      </c>
      <c r="M274" s="445">
        <f>M271-M273</f>
        <v>-50.93999999999998</v>
      </c>
      <c r="N274" s="29"/>
    </row>
    <row r="275" spans="1:13" s="327" customFormat="1" ht="15" customHeight="1">
      <c r="A275" s="104" t="s">
        <v>693</v>
      </c>
      <c r="B275" s="328"/>
      <c r="C275" s="11" t="s">
        <v>213</v>
      </c>
      <c r="D275" s="681">
        <v>74240</v>
      </c>
      <c r="E275" s="434">
        <v>117.51</v>
      </c>
      <c r="F275" s="434">
        <v>117.51</v>
      </c>
      <c r="G275" s="434">
        <v>123.48</v>
      </c>
      <c r="H275" s="434">
        <v>123.48</v>
      </c>
      <c r="I275" s="439">
        <v>133.8</v>
      </c>
      <c r="J275" s="439">
        <v>133.8</v>
      </c>
      <c r="K275" s="442" t="s">
        <v>29</v>
      </c>
      <c r="L275" s="322" t="s">
        <v>556</v>
      </c>
      <c r="M275" s="322" t="s">
        <v>556</v>
      </c>
    </row>
    <row r="276" spans="1:14" ht="15.75">
      <c r="A276" s="104" t="s">
        <v>693</v>
      </c>
      <c r="B276" s="328"/>
      <c r="C276" s="11" t="s">
        <v>214</v>
      </c>
      <c r="D276" s="681" t="s">
        <v>215</v>
      </c>
      <c r="E276" s="434">
        <v>36.41</v>
      </c>
      <c r="F276" s="434">
        <v>36.41</v>
      </c>
      <c r="G276" s="434">
        <v>37.55</v>
      </c>
      <c r="H276" s="434">
        <v>37.55</v>
      </c>
      <c r="I276" s="439">
        <v>39.42</v>
      </c>
      <c r="J276" s="439">
        <v>39.42</v>
      </c>
      <c r="K276" s="442" t="s">
        <v>29</v>
      </c>
      <c r="L276" s="219">
        <v>25.19</v>
      </c>
      <c r="M276" s="219">
        <v>25.19</v>
      </c>
      <c r="N276" s="29"/>
    </row>
    <row r="277" spans="1:14" ht="15.75">
      <c r="A277" s="104" t="s">
        <v>693</v>
      </c>
      <c r="B277" s="328"/>
      <c r="C277" s="11" t="s">
        <v>216</v>
      </c>
      <c r="D277" s="681" t="s">
        <v>217</v>
      </c>
      <c r="E277" s="369">
        <v>81.1</v>
      </c>
      <c r="F277" s="369">
        <v>81.1</v>
      </c>
      <c r="G277" s="369">
        <v>85.93</v>
      </c>
      <c r="H277" s="369">
        <v>85.93</v>
      </c>
      <c r="I277" s="370">
        <v>94.38</v>
      </c>
      <c r="J277" s="370">
        <v>94.38</v>
      </c>
      <c r="K277" s="650" t="s">
        <v>29</v>
      </c>
      <c r="L277" s="443">
        <f>L274-L276</f>
        <v>-76.12999999999998</v>
      </c>
      <c r="M277" s="443">
        <f>M274-M276</f>
        <v>-76.12999999999998</v>
      </c>
      <c r="N277" s="29"/>
    </row>
    <row r="278" spans="1:13" s="327" customFormat="1" ht="25.5">
      <c r="A278" s="104" t="s">
        <v>693</v>
      </c>
      <c r="B278" s="328"/>
      <c r="C278" s="11" t="s">
        <v>218</v>
      </c>
      <c r="D278" s="681">
        <v>74241</v>
      </c>
      <c r="E278" s="434">
        <v>121.26</v>
      </c>
      <c r="F278" s="434">
        <v>121.26</v>
      </c>
      <c r="G278" s="434">
        <v>127.34</v>
      </c>
      <c r="H278" s="434">
        <v>127.34</v>
      </c>
      <c r="I278" s="439">
        <v>138.06</v>
      </c>
      <c r="J278" s="439">
        <v>138.06</v>
      </c>
      <c r="K278" s="442" t="s">
        <v>29</v>
      </c>
      <c r="L278" s="219">
        <v>84.01</v>
      </c>
      <c r="M278" s="219">
        <v>84.01</v>
      </c>
    </row>
    <row r="279" spans="1:14" ht="15.75">
      <c r="A279" s="104" t="s">
        <v>693</v>
      </c>
      <c r="B279" s="328"/>
      <c r="C279" s="11" t="s">
        <v>219</v>
      </c>
      <c r="D279" s="681" t="s">
        <v>220</v>
      </c>
      <c r="E279" s="369">
        <v>35.71</v>
      </c>
      <c r="F279" s="369">
        <v>35.71</v>
      </c>
      <c r="G279" s="369">
        <v>36.7</v>
      </c>
      <c r="H279" s="369">
        <v>36.7</v>
      </c>
      <c r="I279" s="370">
        <v>38.5</v>
      </c>
      <c r="J279" s="370">
        <v>38.5</v>
      </c>
      <c r="K279" s="433" t="s">
        <v>29</v>
      </c>
      <c r="L279" s="219">
        <v>24.88</v>
      </c>
      <c r="M279" s="219">
        <v>24.88</v>
      </c>
      <c r="N279" s="29"/>
    </row>
    <row r="280" spans="1:14" ht="15.75">
      <c r="A280" s="104" t="s">
        <v>693</v>
      </c>
      <c r="B280" s="328"/>
      <c r="C280" s="33" t="s">
        <v>221</v>
      </c>
      <c r="D280" s="685" t="s">
        <v>222</v>
      </c>
      <c r="E280" s="434">
        <v>85.54</v>
      </c>
      <c r="F280" s="434">
        <v>85.54</v>
      </c>
      <c r="G280" s="434">
        <v>90.63</v>
      </c>
      <c r="H280" s="434">
        <v>90.63</v>
      </c>
      <c r="I280" s="439">
        <v>99.55</v>
      </c>
      <c r="J280" s="439">
        <v>99.55</v>
      </c>
      <c r="K280" s="442" t="s">
        <v>29</v>
      </c>
      <c r="L280" s="445">
        <f>L277-L279</f>
        <v>-101.00999999999998</v>
      </c>
      <c r="M280" s="445">
        <f>M277-M279</f>
        <v>-101.00999999999998</v>
      </c>
      <c r="N280" s="29"/>
    </row>
    <row r="281" spans="1:13" s="327" customFormat="1" ht="25.5">
      <c r="A281" s="104" t="s">
        <v>693</v>
      </c>
      <c r="B281" s="328"/>
      <c r="C281" s="10" t="s">
        <v>223</v>
      </c>
      <c r="D281" s="675">
        <v>74245</v>
      </c>
      <c r="E281" s="64">
        <v>176.98</v>
      </c>
      <c r="F281" s="64">
        <v>176.98</v>
      </c>
      <c r="G281" s="64">
        <v>186.04</v>
      </c>
      <c r="H281" s="64">
        <v>186.04</v>
      </c>
      <c r="I281" s="45">
        <v>201.96</v>
      </c>
      <c r="J281" s="45">
        <v>201.96</v>
      </c>
      <c r="K281" s="169" t="s">
        <v>29</v>
      </c>
      <c r="L281" s="219">
        <v>126.21</v>
      </c>
      <c r="M281" s="219">
        <v>126.21</v>
      </c>
    </row>
    <row r="282" spans="1:14" ht="15.75">
      <c r="A282" s="104" t="s">
        <v>693</v>
      </c>
      <c r="B282" s="328"/>
      <c r="C282" s="51" t="s">
        <v>219</v>
      </c>
      <c r="D282" s="675" t="s">
        <v>224</v>
      </c>
      <c r="E282" s="64">
        <v>47.35</v>
      </c>
      <c r="F282" s="64">
        <v>47.35</v>
      </c>
      <c r="G282" s="64">
        <v>48.73</v>
      </c>
      <c r="H282" s="64">
        <v>48.73</v>
      </c>
      <c r="I282" s="45">
        <v>51.13</v>
      </c>
      <c r="J282" s="45">
        <v>51.13</v>
      </c>
      <c r="K282" s="169" t="s">
        <v>29</v>
      </c>
      <c r="L282" s="219">
        <v>32.92</v>
      </c>
      <c r="M282" s="219">
        <v>32.92</v>
      </c>
      <c r="N282" s="29"/>
    </row>
    <row r="283" spans="1:14" ht="15.75">
      <c r="A283" s="104" t="s">
        <v>693</v>
      </c>
      <c r="B283" s="328"/>
      <c r="C283" s="51" t="s">
        <v>221</v>
      </c>
      <c r="D283" s="675" t="s">
        <v>225</v>
      </c>
      <c r="E283" s="65">
        <v>129.62</v>
      </c>
      <c r="F283" s="65">
        <v>129.62</v>
      </c>
      <c r="G283" s="64">
        <v>137.31</v>
      </c>
      <c r="H283" s="64">
        <v>137.31</v>
      </c>
      <c r="I283" s="45">
        <v>150.82</v>
      </c>
      <c r="J283" s="45">
        <v>150.82</v>
      </c>
      <c r="K283" s="169" t="s">
        <v>29</v>
      </c>
      <c r="L283" s="219">
        <f>L280-L282</f>
        <v>-133.92999999999998</v>
      </c>
      <c r="M283" s="219">
        <f>M280-M282</f>
        <v>-133.92999999999998</v>
      </c>
      <c r="N283" s="29"/>
    </row>
    <row r="284" spans="1:13" s="327" customFormat="1" ht="15.75" customHeight="1">
      <c r="A284" s="104" t="s">
        <v>693</v>
      </c>
      <c r="B284" s="334"/>
      <c r="C284" s="10" t="s">
        <v>226</v>
      </c>
      <c r="D284" s="675">
        <v>74250</v>
      </c>
      <c r="E284" s="64">
        <v>107.72</v>
      </c>
      <c r="F284" s="64">
        <v>107.72</v>
      </c>
      <c r="G284" s="64">
        <v>113.41</v>
      </c>
      <c r="H284" s="64">
        <v>113.41</v>
      </c>
      <c r="I284" s="45">
        <v>123.33</v>
      </c>
      <c r="J284" s="45">
        <v>123.33</v>
      </c>
      <c r="K284" s="169" t="s">
        <v>29</v>
      </c>
      <c r="L284" s="322" t="s">
        <v>557</v>
      </c>
      <c r="M284" s="322" t="s">
        <v>557</v>
      </c>
    </row>
    <row r="285" spans="1:14" ht="15.75">
      <c r="A285" s="104" t="s">
        <v>693</v>
      </c>
      <c r="B285" s="334"/>
      <c r="C285" s="10" t="s">
        <v>203</v>
      </c>
      <c r="D285" s="675" t="s">
        <v>227</v>
      </c>
      <c r="E285" s="64">
        <v>24.77</v>
      </c>
      <c r="F285" s="64">
        <v>24.77</v>
      </c>
      <c r="G285" s="64">
        <v>25.52</v>
      </c>
      <c r="H285" s="64">
        <v>25.52</v>
      </c>
      <c r="I285" s="45">
        <v>26.79</v>
      </c>
      <c r="J285" s="45">
        <v>26.79</v>
      </c>
      <c r="K285" s="169" t="s">
        <v>29</v>
      </c>
      <c r="L285" s="219">
        <v>16.89</v>
      </c>
      <c r="M285" s="219">
        <v>16.89</v>
      </c>
      <c r="N285" s="29"/>
    </row>
    <row r="286" spans="1:14" ht="15.75">
      <c r="A286" s="104" t="s">
        <v>693</v>
      </c>
      <c r="B286" s="334"/>
      <c r="C286" s="51" t="s">
        <v>231</v>
      </c>
      <c r="D286" s="675" t="s">
        <v>228</v>
      </c>
      <c r="E286" s="64">
        <v>82.95</v>
      </c>
      <c r="F286" s="64">
        <v>82.95</v>
      </c>
      <c r="G286" s="64">
        <v>87.89</v>
      </c>
      <c r="H286" s="64">
        <v>87.89</v>
      </c>
      <c r="I286" s="45">
        <v>96.54</v>
      </c>
      <c r="J286" s="45">
        <v>96.54</v>
      </c>
      <c r="K286" s="169" t="s">
        <v>29</v>
      </c>
      <c r="L286" s="219">
        <f>L283-L285</f>
        <v>-150.82</v>
      </c>
      <c r="M286" s="219">
        <f>M283-M285</f>
        <v>-150.82</v>
      </c>
      <c r="N286" s="29"/>
    </row>
    <row r="287" spans="1:13" s="333" customFormat="1" ht="32.25" customHeight="1">
      <c r="A287" s="747" t="s">
        <v>696</v>
      </c>
      <c r="B287" s="748"/>
      <c r="C287" s="742" t="s">
        <v>21</v>
      </c>
      <c r="D287" s="750">
        <v>74261</v>
      </c>
      <c r="E287" s="744">
        <v>250.08</v>
      </c>
      <c r="F287" s="744">
        <v>250.08</v>
      </c>
      <c r="G287" s="745">
        <v>261.24</v>
      </c>
      <c r="H287" s="745">
        <v>261.24</v>
      </c>
      <c r="I287" s="744">
        <v>280.62</v>
      </c>
      <c r="J287" s="744">
        <v>280.62</v>
      </c>
      <c r="K287" s="741" t="s">
        <v>29</v>
      </c>
      <c r="L287" s="753" t="s">
        <v>555</v>
      </c>
      <c r="M287" s="753" t="s">
        <v>555</v>
      </c>
    </row>
    <row r="288" spans="1:13" s="327" customFormat="1" ht="15.75">
      <c r="A288" s="104" t="s">
        <v>696</v>
      </c>
      <c r="B288" s="328"/>
      <c r="C288" s="11" t="s">
        <v>394</v>
      </c>
      <c r="D288" s="685">
        <v>74261</v>
      </c>
      <c r="E288" s="408">
        <v>125.64</v>
      </c>
      <c r="F288" s="408">
        <v>125.64</v>
      </c>
      <c r="G288" s="651">
        <v>129.42</v>
      </c>
      <c r="H288" s="651">
        <v>129.42</v>
      </c>
      <c r="I288" s="409">
        <v>135.83</v>
      </c>
      <c r="J288" s="409">
        <v>135.83</v>
      </c>
      <c r="K288" s="442" t="s">
        <v>29</v>
      </c>
      <c r="L288" s="604">
        <v>83.04</v>
      </c>
      <c r="M288" s="604">
        <v>83.04</v>
      </c>
    </row>
    <row r="289" spans="1:13" s="327" customFormat="1" ht="16.5" customHeight="1">
      <c r="A289" s="104" t="s">
        <v>696</v>
      </c>
      <c r="B289" s="328"/>
      <c r="C289" s="33" t="s">
        <v>395</v>
      </c>
      <c r="D289" s="685">
        <v>74261</v>
      </c>
      <c r="E289" s="408">
        <v>124.44</v>
      </c>
      <c r="F289" s="408">
        <v>124.44</v>
      </c>
      <c r="G289" s="651">
        <v>131.82</v>
      </c>
      <c r="H289" s="651">
        <v>131.82</v>
      </c>
      <c r="I289" s="409">
        <v>144.79</v>
      </c>
      <c r="J289" s="409">
        <v>144.79</v>
      </c>
      <c r="K289" s="442" t="s">
        <v>29</v>
      </c>
      <c r="L289" s="604">
        <v>151.01</v>
      </c>
      <c r="M289" s="604">
        <v>151.01</v>
      </c>
    </row>
    <row r="290" spans="1:14" ht="15.75">
      <c r="A290" s="104" t="s">
        <v>829</v>
      </c>
      <c r="B290" s="328"/>
      <c r="C290" s="440" t="s">
        <v>784</v>
      </c>
      <c r="D290" s="681" t="s">
        <v>24</v>
      </c>
      <c r="E290" s="432" t="s">
        <v>29</v>
      </c>
      <c r="F290" s="433" t="s">
        <v>29</v>
      </c>
      <c r="G290" s="432" t="s">
        <v>29</v>
      </c>
      <c r="H290" s="432" t="s">
        <v>29</v>
      </c>
      <c r="I290" s="432" t="s">
        <v>29</v>
      </c>
      <c r="J290" s="433" t="s">
        <v>29</v>
      </c>
      <c r="K290" s="227">
        <v>61.65</v>
      </c>
      <c r="L290" s="213" t="s">
        <v>498</v>
      </c>
      <c r="M290" s="213" t="s">
        <v>498</v>
      </c>
      <c r="N290" s="29"/>
    </row>
    <row r="291" spans="1:14" ht="15.75">
      <c r="A291" s="104" t="s">
        <v>829</v>
      </c>
      <c r="B291" s="328"/>
      <c r="C291" s="320" t="s">
        <v>785</v>
      </c>
      <c r="D291" s="681" t="s">
        <v>24</v>
      </c>
      <c r="E291" s="432" t="s">
        <v>29</v>
      </c>
      <c r="F291" s="433" t="s">
        <v>29</v>
      </c>
      <c r="G291" s="432" t="s">
        <v>29</v>
      </c>
      <c r="H291" s="432" t="s">
        <v>29</v>
      </c>
      <c r="I291" s="432" t="s">
        <v>29</v>
      </c>
      <c r="J291" s="433" t="s">
        <v>29</v>
      </c>
      <c r="K291" s="408">
        <v>65.61</v>
      </c>
      <c r="L291" s="213" t="s">
        <v>498</v>
      </c>
      <c r="M291" s="213" t="s">
        <v>498</v>
      </c>
      <c r="N291" s="29"/>
    </row>
    <row r="292" spans="1:14" ht="15.75">
      <c r="A292" s="104" t="s">
        <v>829</v>
      </c>
      <c r="B292" s="39"/>
      <c r="C292" s="11" t="s">
        <v>786</v>
      </c>
      <c r="D292" s="681" t="s">
        <v>24</v>
      </c>
      <c r="E292" s="167" t="s">
        <v>29</v>
      </c>
      <c r="F292" s="161" t="s">
        <v>29</v>
      </c>
      <c r="G292" s="167" t="s">
        <v>29</v>
      </c>
      <c r="H292" s="167" t="s">
        <v>29</v>
      </c>
      <c r="I292" s="167" t="s">
        <v>29</v>
      </c>
      <c r="J292" s="161" t="s">
        <v>29</v>
      </c>
      <c r="K292" s="34">
        <v>61.14</v>
      </c>
      <c r="L292" s="209" t="s">
        <v>498</v>
      </c>
      <c r="M292" s="209" t="s">
        <v>498</v>
      </c>
      <c r="N292" s="29"/>
    </row>
    <row r="293" spans="1:14" ht="15.75">
      <c r="A293" s="104" t="s">
        <v>829</v>
      </c>
      <c r="B293" s="39"/>
      <c r="C293" s="11" t="s">
        <v>787</v>
      </c>
      <c r="D293" s="686" t="s">
        <v>24</v>
      </c>
      <c r="E293" s="167" t="s">
        <v>29</v>
      </c>
      <c r="F293" s="161" t="s">
        <v>29</v>
      </c>
      <c r="G293" s="167" t="s">
        <v>29</v>
      </c>
      <c r="H293" s="167" t="s">
        <v>29</v>
      </c>
      <c r="I293" s="167" t="s">
        <v>29</v>
      </c>
      <c r="J293" s="161" t="s">
        <v>29</v>
      </c>
      <c r="K293" s="55">
        <v>60.42</v>
      </c>
      <c r="L293" s="211" t="s">
        <v>498</v>
      </c>
      <c r="M293" s="211" t="s">
        <v>498</v>
      </c>
      <c r="N293" s="29"/>
    </row>
    <row r="294" spans="1:14" ht="15.75">
      <c r="A294" s="104" t="s">
        <v>829</v>
      </c>
      <c r="B294" s="39"/>
      <c r="C294" s="33" t="s">
        <v>788</v>
      </c>
      <c r="D294" s="681" t="s">
        <v>24</v>
      </c>
      <c r="E294" s="167" t="s">
        <v>29</v>
      </c>
      <c r="F294" s="161" t="s">
        <v>29</v>
      </c>
      <c r="G294" s="167" t="s">
        <v>29</v>
      </c>
      <c r="H294" s="167" t="s">
        <v>29</v>
      </c>
      <c r="I294" s="167" t="s">
        <v>29</v>
      </c>
      <c r="J294" s="161" t="s">
        <v>29</v>
      </c>
      <c r="K294" s="55">
        <v>62.74</v>
      </c>
      <c r="L294" s="209" t="s">
        <v>498</v>
      </c>
      <c r="M294" s="209" t="s">
        <v>498</v>
      </c>
      <c r="N294" s="29"/>
    </row>
    <row r="295" spans="1:14" ht="15.75">
      <c r="A295" s="104" t="s">
        <v>829</v>
      </c>
      <c r="B295" s="39"/>
      <c r="C295" s="11" t="s">
        <v>789</v>
      </c>
      <c r="D295" s="681" t="s">
        <v>24</v>
      </c>
      <c r="E295" s="167" t="s">
        <v>29</v>
      </c>
      <c r="F295" s="161" t="s">
        <v>29</v>
      </c>
      <c r="G295" s="167" t="s">
        <v>29</v>
      </c>
      <c r="H295" s="167" t="s">
        <v>29</v>
      </c>
      <c r="I295" s="167" t="s">
        <v>29</v>
      </c>
      <c r="J295" s="161" t="s">
        <v>29</v>
      </c>
      <c r="K295" s="55">
        <v>63.43</v>
      </c>
      <c r="L295" s="211" t="s">
        <v>498</v>
      </c>
      <c r="M295" s="211" t="s">
        <v>498</v>
      </c>
      <c r="N295" s="29"/>
    </row>
    <row r="296" spans="1:14" ht="15.75">
      <c r="A296" s="104" t="s">
        <v>829</v>
      </c>
      <c r="B296" s="39"/>
      <c r="C296" s="11" t="s">
        <v>790</v>
      </c>
      <c r="D296" s="681" t="s">
        <v>24</v>
      </c>
      <c r="E296" s="167" t="s">
        <v>29</v>
      </c>
      <c r="F296" s="161" t="s">
        <v>29</v>
      </c>
      <c r="G296" s="167" t="s">
        <v>29</v>
      </c>
      <c r="H296" s="167" t="s">
        <v>29</v>
      </c>
      <c r="I296" s="167" t="s">
        <v>29</v>
      </c>
      <c r="J296" s="161" t="s">
        <v>29</v>
      </c>
      <c r="K296" s="55">
        <v>66.42</v>
      </c>
      <c r="L296" s="209" t="s">
        <v>498</v>
      </c>
      <c r="M296" s="209" t="s">
        <v>498</v>
      </c>
      <c r="N296" s="29"/>
    </row>
    <row r="297" spans="1:14" ht="15.75">
      <c r="A297" s="104" t="s">
        <v>829</v>
      </c>
      <c r="B297" s="39"/>
      <c r="C297" s="33" t="s">
        <v>791</v>
      </c>
      <c r="D297" s="685" t="s">
        <v>24</v>
      </c>
      <c r="E297" s="170" t="s">
        <v>29</v>
      </c>
      <c r="F297" s="169" t="s">
        <v>29</v>
      </c>
      <c r="G297" s="170" t="s">
        <v>29</v>
      </c>
      <c r="H297" s="170" t="s">
        <v>29</v>
      </c>
      <c r="I297" s="170" t="s">
        <v>29</v>
      </c>
      <c r="J297" s="169" t="s">
        <v>29</v>
      </c>
      <c r="K297" s="34">
        <v>67.13</v>
      </c>
      <c r="L297" s="317" t="s">
        <v>498</v>
      </c>
      <c r="M297" s="317" t="s">
        <v>498</v>
      </c>
      <c r="N297" s="29"/>
    </row>
    <row r="298" spans="1:14" ht="15.75">
      <c r="A298" s="104" t="s">
        <v>829</v>
      </c>
      <c r="B298" s="39"/>
      <c r="C298" s="11" t="s">
        <v>792</v>
      </c>
      <c r="D298" s="685" t="s">
        <v>24</v>
      </c>
      <c r="E298" s="167" t="s">
        <v>29</v>
      </c>
      <c r="F298" s="161" t="s">
        <v>29</v>
      </c>
      <c r="G298" s="167" t="s">
        <v>29</v>
      </c>
      <c r="H298" s="167" t="s">
        <v>29</v>
      </c>
      <c r="I298" s="167" t="s">
        <v>29</v>
      </c>
      <c r="J298" s="161" t="s">
        <v>29</v>
      </c>
      <c r="K298" s="55">
        <v>67.19</v>
      </c>
      <c r="L298" s="317" t="s">
        <v>498</v>
      </c>
      <c r="M298" s="317" t="s">
        <v>498</v>
      </c>
      <c r="N298" s="29"/>
    </row>
    <row r="299" spans="1:14" ht="15.75">
      <c r="A299" s="104" t="s">
        <v>829</v>
      </c>
      <c r="B299" s="39"/>
      <c r="C299" s="11" t="s">
        <v>793</v>
      </c>
      <c r="D299" s="680" t="s">
        <v>24</v>
      </c>
      <c r="E299" s="167" t="s">
        <v>29</v>
      </c>
      <c r="F299" s="161" t="s">
        <v>29</v>
      </c>
      <c r="G299" s="167" t="s">
        <v>29</v>
      </c>
      <c r="H299" s="167" t="s">
        <v>29</v>
      </c>
      <c r="I299" s="167" t="s">
        <v>29</v>
      </c>
      <c r="J299" s="161" t="s">
        <v>29</v>
      </c>
      <c r="K299" s="55">
        <v>63.43</v>
      </c>
      <c r="L299" s="317" t="s">
        <v>498</v>
      </c>
      <c r="M299" s="317" t="s">
        <v>498</v>
      </c>
      <c r="N299" s="29"/>
    </row>
    <row r="300" spans="1:13" s="327" customFormat="1" ht="31.5" customHeight="1">
      <c r="A300" s="747" t="s">
        <v>696</v>
      </c>
      <c r="B300" s="748"/>
      <c r="C300" s="742" t="s">
        <v>22</v>
      </c>
      <c r="D300" s="750">
        <v>74262</v>
      </c>
      <c r="E300" s="711">
        <v>380.37</v>
      </c>
      <c r="F300" s="711">
        <v>380.37</v>
      </c>
      <c r="G300" s="740">
        <v>399.07</v>
      </c>
      <c r="H300" s="740">
        <v>399.07</v>
      </c>
      <c r="I300" s="711">
        <v>431.75</v>
      </c>
      <c r="J300" s="711">
        <v>431.75</v>
      </c>
      <c r="K300" s="741" t="s">
        <v>29</v>
      </c>
      <c r="L300" s="746">
        <v>320.87</v>
      </c>
      <c r="M300" s="746">
        <v>320.87</v>
      </c>
    </row>
    <row r="301" spans="1:14" ht="15.75">
      <c r="A301" s="104" t="s">
        <v>696</v>
      </c>
      <c r="B301" s="328"/>
      <c r="C301" s="11" t="s">
        <v>394</v>
      </c>
      <c r="D301" s="681" t="s">
        <v>25</v>
      </c>
      <c r="E301" s="434">
        <v>130.73</v>
      </c>
      <c r="F301" s="434">
        <v>130.73</v>
      </c>
      <c r="G301" s="412">
        <v>134.68</v>
      </c>
      <c r="H301" s="412">
        <v>134.68</v>
      </c>
      <c r="I301" s="439">
        <v>141.34</v>
      </c>
      <c r="J301" s="439">
        <v>141.34</v>
      </c>
      <c r="K301" s="433" t="s">
        <v>29</v>
      </c>
      <c r="L301" s="219">
        <v>91.16</v>
      </c>
      <c r="M301" s="219">
        <v>91.16</v>
      </c>
      <c r="N301" s="29"/>
    </row>
    <row r="302" spans="1:14" ht="15.75">
      <c r="A302" s="104" t="s">
        <v>696</v>
      </c>
      <c r="B302" s="328"/>
      <c r="C302" s="11" t="s">
        <v>395</v>
      </c>
      <c r="D302" s="681" t="s">
        <v>26</v>
      </c>
      <c r="E302" s="434">
        <v>249.64</v>
      </c>
      <c r="F302" s="434">
        <v>249.64</v>
      </c>
      <c r="G302" s="412">
        <v>264.39</v>
      </c>
      <c r="H302" s="412">
        <v>264.39</v>
      </c>
      <c r="I302" s="439">
        <v>290.42</v>
      </c>
      <c r="J302" s="439">
        <v>290.42</v>
      </c>
      <c r="K302" s="650" t="s">
        <v>29</v>
      </c>
      <c r="L302" s="219">
        <v>320.87</v>
      </c>
      <c r="M302" s="219">
        <v>320.87</v>
      </c>
      <c r="N302" s="29"/>
    </row>
    <row r="303" spans="1:14" ht="15.75">
      <c r="A303" s="104" t="s">
        <v>829</v>
      </c>
      <c r="B303" s="328"/>
      <c r="C303" s="320" t="s">
        <v>794</v>
      </c>
      <c r="D303" s="681" t="s">
        <v>26</v>
      </c>
      <c r="E303" s="432" t="s">
        <v>29</v>
      </c>
      <c r="F303" s="433" t="s">
        <v>29</v>
      </c>
      <c r="G303" s="432" t="s">
        <v>29</v>
      </c>
      <c r="H303" s="432" t="s">
        <v>29</v>
      </c>
      <c r="I303" s="432" t="s">
        <v>29</v>
      </c>
      <c r="J303" s="433" t="s">
        <v>29</v>
      </c>
      <c r="K303" s="225">
        <v>123.74</v>
      </c>
      <c r="L303" s="213" t="s">
        <v>498</v>
      </c>
      <c r="M303" s="213" t="s">
        <v>498</v>
      </c>
      <c r="N303" s="29"/>
    </row>
    <row r="304" spans="1:13" ht="15.75">
      <c r="A304" s="104" t="s">
        <v>829</v>
      </c>
      <c r="B304" s="328"/>
      <c r="C304" s="637" t="s">
        <v>795</v>
      </c>
      <c r="D304" s="582" t="s">
        <v>26</v>
      </c>
      <c r="E304" s="441" t="s">
        <v>29</v>
      </c>
      <c r="F304" s="442" t="s">
        <v>29</v>
      </c>
      <c r="G304" s="441" t="s">
        <v>29</v>
      </c>
      <c r="H304" s="441" t="s">
        <v>29</v>
      </c>
      <c r="I304" s="441" t="s">
        <v>29</v>
      </c>
      <c r="J304" s="442" t="s">
        <v>29</v>
      </c>
      <c r="K304" s="408">
        <v>131.69</v>
      </c>
      <c r="L304" s="215" t="s">
        <v>498</v>
      </c>
      <c r="M304" s="215" t="s">
        <v>498</v>
      </c>
    </row>
    <row r="305" spans="1:13" ht="15.75">
      <c r="A305" s="104" t="s">
        <v>829</v>
      </c>
      <c r="B305" s="39"/>
      <c r="C305" s="11" t="s">
        <v>796</v>
      </c>
      <c r="D305" s="681" t="s">
        <v>26</v>
      </c>
      <c r="E305" s="170" t="s">
        <v>29</v>
      </c>
      <c r="F305" s="169" t="s">
        <v>29</v>
      </c>
      <c r="G305" s="170" t="s">
        <v>29</v>
      </c>
      <c r="H305" s="170" t="s">
        <v>29</v>
      </c>
      <c r="I305" s="170" t="s">
        <v>29</v>
      </c>
      <c r="J305" s="169" t="s">
        <v>29</v>
      </c>
      <c r="K305" s="34">
        <v>122.73</v>
      </c>
      <c r="L305" s="209" t="s">
        <v>498</v>
      </c>
      <c r="M305" s="209" t="s">
        <v>498</v>
      </c>
    </row>
    <row r="306" spans="1:13" ht="15.75">
      <c r="A306" s="104" t="s">
        <v>829</v>
      </c>
      <c r="B306" s="39"/>
      <c r="C306" s="32" t="s">
        <v>797</v>
      </c>
      <c r="D306" s="582" t="s">
        <v>26</v>
      </c>
      <c r="E306" s="170" t="s">
        <v>29</v>
      </c>
      <c r="F306" s="169" t="s">
        <v>29</v>
      </c>
      <c r="G306" s="170" t="s">
        <v>29</v>
      </c>
      <c r="H306" s="170" t="s">
        <v>29</v>
      </c>
      <c r="I306" s="170" t="s">
        <v>29</v>
      </c>
      <c r="J306" s="169" t="s">
        <v>29</v>
      </c>
      <c r="K306" s="34">
        <v>121.29</v>
      </c>
      <c r="L306" s="209" t="s">
        <v>498</v>
      </c>
      <c r="M306" s="209" t="s">
        <v>498</v>
      </c>
    </row>
    <row r="307" spans="1:13" ht="15.75">
      <c r="A307" s="104" t="s">
        <v>829</v>
      </c>
      <c r="B307" s="39"/>
      <c r="C307" s="11" t="s">
        <v>798</v>
      </c>
      <c r="D307" s="681" t="s">
        <v>26</v>
      </c>
      <c r="E307" s="170" t="s">
        <v>29</v>
      </c>
      <c r="F307" s="169" t="s">
        <v>29</v>
      </c>
      <c r="G307" s="170" t="s">
        <v>29</v>
      </c>
      <c r="H307" s="170" t="s">
        <v>29</v>
      </c>
      <c r="I307" s="170" t="s">
        <v>29</v>
      </c>
      <c r="J307" s="169" t="s">
        <v>29</v>
      </c>
      <c r="K307" s="34">
        <v>125.95</v>
      </c>
      <c r="L307" s="209" t="s">
        <v>498</v>
      </c>
      <c r="M307" s="209" t="s">
        <v>498</v>
      </c>
    </row>
    <row r="308" spans="1:13" ht="15.75">
      <c r="A308" s="104" t="s">
        <v>829</v>
      </c>
      <c r="B308" s="39"/>
      <c r="C308" s="11" t="s">
        <v>799</v>
      </c>
      <c r="D308" s="681" t="s">
        <v>26</v>
      </c>
      <c r="E308" s="167" t="s">
        <v>29</v>
      </c>
      <c r="F308" s="161" t="s">
        <v>29</v>
      </c>
      <c r="G308" s="167" t="s">
        <v>29</v>
      </c>
      <c r="H308" s="167" t="s">
        <v>29</v>
      </c>
      <c r="I308" s="167" t="s">
        <v>29</v>
      </c>
      <c r="J308" s="161" t="s">
        <v>29</v>
      </c>
      <c r="K308" s="55">
        <v>127.33</v>
      </c>
      <c r="L308" s="209" t="s">
        <v>498</v>
      </c>
      <c r="M308" s="209" t="s">
        <v>498</v>
      </c>
    </row>
    <row r="309" spans="1:13" ht="15.75">
      <c r="A309" s="104" t="s">
        <v>829</v>
      </c>
      <c r="B309" s="39"/>
      <c r="C309" s="33" t="s">
        <v>800</v>
      </c>
      <c r="D309" s="685" t="s">
        <v>26</v>
      </c>
      <c r="E309" s="170" t="s">
        <v>29</v>
      </c>
      <c r="F309" s="169" t="s">
        <v>29</v>
      </c>
      <c r="G309" s="170" t="s">
        <v>29</v>
      </c>
      <c r="H309" s="170" t="s">
        <v>29</v>
      </c>
      <c r="I309" s="170" t="s">
        <v>29</v>
      </c>
      <c r="J309" s="169" t="s">
        <v>29</v>
      </c>
      <c r="K309" s="34">
        <v>133.33</v>
      </c>
      <c r="L309" s="317" t="s">
        <v>498</v>
      </c>
      <c r="M309" s="317" t="s">
        <v>498</v>
      </c>
    </row>
    <row r="310" spans="1:13" ht="15.75">
      <c r="A310" s="104" t="s">
        <v>829</v>
      </c>
      <c r="B310" s="39"/>
      <c r="C310" s="33" t="s">
        <v>801</v>
      </c>
      <c r="D310" s="685" t="s">
        <v>26</v>
      </c>
      <c r="E310" s="170" t="s">
        <v>29</v>
      </c>
      <c r="F310" s="169" t="s">
        <v>29</v>
      </c>
      <c r="G310" s="170" t="s">
        <v>29</v>
      </c>
      <c r="H310" s="170" t="s">
        <v>29</v>
      </c>
      <c r="I310" s="170" t="s">
        <v>29</v>
      </c>
      <c r="J310" s="169" t="s">
        <v>29</v>
      </c>
      <c r="K310" s="34">
        <v>134.76</v>
      </c>
      <c r="L310" s="317" t="s">
        <v>498</v>
      </c>
      <c r="M310" s="317" t="s">
        <v>498</v>
      </c>
    </row>
    <row r="311" spans="1:13" ht="15.75">
      <c r="A311" s="104" t="s">
        <v>829</v>
      </c>
      <c r="B311" s="39"/>
      <c r="C311" s="33" t="s">
        <v>802</v>
      </c>
      <c r="D311" s="685" t="s">
        <v>26</v>
      </c>
      <c r="E311" s="170" t="s">
        <v>29</v>
      </c>
      <c r="F311" s="169" t="s">
        <v>29</v>
      </c>
      <c r="G311" s="170" t="s">
        <v>29</v>
      </c>
      <c r="H311" s="170" t="s">
        <v>29</v>
      </c>
      <c r="I311" s="170" t="s">
        <v>29</v>
      </c>
      <c r="J311" s="169" t="s">
        <v>29</v>
      </c>
      <c r="K311" s="34">
        <v>134.87</v>
      </c>
      <c r="L311" s="317" t="s">
        <v>498</v>
      </c>
      <c r="M311" s="317" t="s">
        <v>498</v>
      </c>
    </row>
    <row r="312" spans="1:13" ht="15.75">
      <c r="A312" s="104" t="s">
        <v>829</v>
      </c>
      <c r="B312" s="39"/>
      <c r="C312" s="33" t="s">
        <v>803</v>
      </c>
      <c r="D312" s="680" t="s">
        <v>26</v>
      </c>
      <c r="E312" s="170" t="s">
        <v>29</v>
      </c>
      <c r="F312" s="169" t="s">
        <v>29</v>
      </c>
      <c r="G312" s="170" t="s">
        <v>29</v>
      </c>
      <c r="H312" s="170" t="s">
        <v>29</v>
      </c>
      <c r="I312" s="170" t="s">
        <v>29</v>
      </c>
      <c r="J312" s="169" t="s">
        <v>29</v>
      </c>
      <c r="K312" s="34">
        <v>127.33</v>
      </c>
      <c r="L312" s="317" t="s">
        <v>498</v>
      </c>
      <c r="M312" s="317" t="s">
        <v>498</v>
      </c>
    </row>
    <row r="313" spans="1:13" s="327" customFormat="1" ht="16.5" customHeight="1">
      <c r="A313" s="104" t="s">
        <v>692</v>
      </c>
      <c r="B313" s="334"/>
      <c r="C313" s="69" t="s">
        <v>229</v>
      </c>
      <c r="D313" s="679">
        <v>74270</v>
      </c>
      <c r="E313" s="55">
        <v>154.94</v>
      </c>
      <c r="F313" s="55">
        <v>154.94</v>
      </c>
      <c r="G313" s="55">
        <v>163.06</v>
      </c>
      <c r="H313" s="55">
        <v>163.06</v>
      </c>
      <c r="I313" s="56">
        <v>177.29</v>
      </c>
      <c r="J313" s="56">
        <v>177.29</v>
      </c>
      <c r="K313" s="161" t="s">
        <v>29</v>
      </c>
      <c r="L313" s="461" t="s">
        <v>558</v>
      </c>
      <c r="M313" s="461" t="s">
        <v>558</v>
      </c>
    </row>
    <row r="314" spans="1:13" ht="15.75">
      <c r="A314" s="104" t="s">
        <v>692</v>
      </c>
      <c r="B314" s="334"/>
      <c r="C314" s="11" t="s">
        <v>203</v>
      </c>
      <c r="D314" s="675" t="s">
        <v>230</v>
      </c>
      <c r="E314" s="34">
        <v>36.06</v>
      </c>
      <c r="F314" s="34">
        <v>36.06</v>
      </c>
      <c r="G314" s="34">
        <v>37.13</v>
      </c>
      <c r="H314" s="34">
        <v>37.13</v>
      </c>
      <c r="I314" s="35">
        <v>38.96</v>
      </c>
      <c r="J314" s="35">
        <v>38.96</v>
      </c>
      <c r="K314" s="169" t="s">
        <v>29</v>
      </c>
      <c r="L314" s="219">
        <v>25.19</v>
      </c>
      <c r="M314" s="219">
        <v>25.19</v>
      </c>
    </row>
    <row r="315" spans="1:13" ht="15.75">
      <c r="A315" s="104" t="s">
        <v>692</v>
      </c>
      <c r="B315" s="334"/>
      <c r="C315" s="32" t="s">
        <v>231</v>
      </c>
      <c r="D315" s="621" t="s">
        <v>232</v>
      </c>
      <c r="E315" s="34">
        <v>118.88</v>
      </c>
      <c r="F315" s="34">
        <v>118.88</v>
      </c>
      <c r="G315" s="34">
        <v>125.94</v>
      </c>
      <c r="H315" s="34">
        <v>125.94</v>
      </c>
      <c r="I315" s="35">
        <v>138.33</v>
      </c>
      <c r="J315" s="35">
        <v>138.33</v>
      </c>
      <c r="K315" s="169" t="s">
        <v>29</v>
      </c>
      <c r="L315" s="219">
        <v>68.92</v>
      </c>
      <c r="M315" s="219">
        <v>68.92</v>
      </c>
    </row>
    <row r="316" spans="1:13" s="327" customFormat="1" ht="27" customHeight="1">
      <c r="A316" s="104" t="s">
        <v>692</v>
      </c>
      <c r="B316" s="334"/>
      <c r="C316" s="10" t="s">
        <v>233</v>
      </c>
      <c r="D316" s="675">
        <v>74280</v>
      </c>
      <c r="E316" s="55">
        <v>208.01</v>
      </c>
      <c r="F316" s="55">
        <v>208.01</v>
      </c>
      <c r="G316" s="55">
        <v>218.81</v>
      </c>
      <c r="H316" s="55">
        <v>218.81</v>
      </c>
      <c r="I316" s="56">
        <v>237.73</v>
      </c>
      <c r="J316" s="56">
        <v>237.73</v>
      </c>
      <c r="K316" s="161" t="s">
        <v>29</v>
      </c>
      <c r="L316" s="219">
        <v>140.97</v>
      </c>
      <c r="M316" s="219">
        <v>140.97</v>
      </c>
    </row>
    <row r="317" spans="1:13" ht="15.75">
      <c r="A317" s="104" t="s">
        <v>692</v>
      </c>
      <c r="B317" s="334"/>
      <c r="C317" s="11" t="s">
        <v>203</v>
      </c>
      <c r="D317" s="675" t="s">
        <v>234</v>
      </c>
      <c r="E317" s="34">
        <v>51.72</v>
      </c>
      <c r="F317" s="34">
        <v>51.72</v>
      </c>
      <c r="G317" s="34">
        <v>53.26</v>
      </c>
      <c r="H317" s="34">
        <v>53.26</v>
      </c>
      <c r="I317" s="35">
        <v>55.89</v>
      </c>
      <c r="J317" s="35">
        <v>55.89</v>
      </c>
      <c r="K317" s="169" t="s">
        <v>29</v>
      </c>
      <c r="L317" s="219">
        <v>35.48</v>
      </c>
      <c r="M317" s="219">
        <v>35.48</v>
      </c>
    </row>
    <row r="318" spans="1:13" ht="15.75">
      <c r="A318" s="104" t="s">
        <v>692</v>
      </c>
      <c r="B318" s="334"/>
      <c r="C318" s="23" t="s">
        <v>231</v>
      </c>
      <c r="D318" s="680" t="s">
        <v>235</v>
      </c>
      <c r="E318" s="34">
        <v>156.29</v>
      </c>
      <c r="F318" s="34">
        <v>156.29</v>
      </c>
      <c r="G318" s="34">
        <v>165.55</v>
      </c>
      <c r="H318" s="34">
        <v>165.55</v>
      </c>
      <c r="I318" s="35">
        <v>181.84</v>
      </c>
      <c r="J318" s="35">
        <v>181.84</v>
      </c>
      <c r="K318" s="169" t="s">
        <v>29</v>
      </c>
      <c r="L318" s="445">
        <v>105.49</v>
      </c>
      <c r="M318" s="445">
        <v>105.49</v>
      </c>
    </row>
    <row r="319" spans="1:13" s="327" customFormat="1" ht="15.75">
      <c r="A319" s="104" t="s">
        <v>699</v>
      </c>
      <c r="B319" s="2"/>
      <c r="C319" s="314" t="s">
        <v>113</v>
      </c>
      <c r="D319" s="680">
        <v>76870</v>
      </c>
      <c r="E319" s="182" t="s">
        <v>768</v>
      </c>
      <c r="F319" s="182" t="s">
        <v>768</v>
      </c>
      <c r="G319" s="182" t="s">
        <v>768</v>
      </c>
      <c r="H319" s="182" t="s">
        <v>768</v>
      </c>
      <c r="I319" s="182" t="s">
        <v>768</v>
      </c>
      <c r="J319" s="182" t="s">
        <v>768</v>
      </c>
      <c r="K319" s="165" t="s">
        <v>29</v>
      </c>
      <c r="L319" s="247">
        <v>87.34</v>
      </c>
      <c r="M319" s="247">
        <v>87.34</v>
      </c>
    </row>
    <row r="320" spans="1:13" ht="15.75">
      <c r="A320" s="104" t="s">
        <v>699</v>
      </c>
      <c r="C320" s="51" t="s">
        <v>201</v>
      </c>
      <c r="D320" s="680" t="s">
        <v>114</v>
      </c>
      <c r="E320" s="182" t="s">
        <v>768</v>
      </c>
      <c r="F320" s="182" t="s">
        <v>768</v>
      </c>
      <c r="G320" s="182" t="s">
        <v>768</v>
      </c>
      <c r="H320" s="182" t="s">
        <v>768</v>
      </c>
      <c r="I320" s="182" t="s">
        <v>768</v>
      </c>
      <c r="J320" s="182" t="s">
        <v>768</v>
      </c>
      <c r="K320" s="165" t="s">
        <v>29</v>
      </c>
      <c r="L320" s="247">
        <v>23.18</v>
      </c>
      <c r="M320" s="247">
        <v>23.18</v>
      </c>
    </row>
    <row r="321" spans="1:13" ht="15.75">
      <c r="A321" s="104" t="s">
        <v>699</v>
      </c>
      <c r="C321" s="319" t="s">
        <v>652</v>
      </c>
      <c r="D321" s="680" t="s">
        <v>115</v>
      </c>
      <c r="E321" s="182" t="s">
        <v>768</v>
      </c>
      <c r="F321" s="182" t="s">
        <v>768</v>
      </c>
      <c r="G321" s="182" t="s">
        <v>768</v>
      </c>
      <c r="H321" s="182" t="s">
        <v>768</v>
      </c>
      <c r="I321" s="182" t="s">
        <v>768</v>
      </c>
      <c r="J321" s="182" t="s">
        <v>768</v>
      </c>
      <c r="K321" s="165" t="s">
        <v>29</v>
      </c>
      <c r="L321" s="247">
        <v>64.16</v>
      </c>
      <c r="M321" s="247">
        <v>64.16</v>
      </c>
    </row>
    <row r="322" spans="1:13" s="327" customFormat="1" ht="15.75">
      <c r="A322" s="104" t="s">
        <v>839</v>
      </c>
      <c r="B322" s="328"/>
      <c r="C322" s="10" t="s">
        <v>302</v>
      </c>
      <c r="D322" s="675">
        <v>76872</v>
      </c>
      <c r="E322" s="163" t="s">
        <v>768</v>
      </c>
      <c r="F322" s="163" t="s">
        <v>768</v>
      </c>
      <c r="G322" s="163" t="s">
        <v>768</v>
      </c>
      <c r="H322" s="163" t="s">
        <v>768</v>
      </c>
      <c r="I322" s="163" t="s">
        <v>768</v>
      </c>
      <c r="J322" s="163" t="s">
        <v>768</v>
      </c>
      <c r="K322" s="169" t="s">
        <v>29</v>
      </c>
      <c r="L322" s="322" t="s">
        <v>564</v>
      </c>
      <c r="M322" s="322" t="s">
        <v>564</v>
      </c>
    </row>
    <row r="323" spans="1:13" ht="15.75">
      <c r="A323" s="104" t="s">
        <v>839</v>
      </c>
      <c r="B323" s="328"/>
      <c r="C323" s="10" t="s">
        <v>203</v>
      </c>
      <c r="D323" s="675" t="s">
        <v>303</v>
      </c>
      <c r="E323" s="165" t="s">
        <v>768</v>
      </c>
      <c r="F323" s="165" t="s">
        <v>768</v>
      </c>
      <c r="G323" s="165" t="s">
        <v>768</v>
      </c>
      <c r="H323" s="165" t="s">
        <v>768</v>
      </c>
      <c r="I323" s="165" t="s">
        <v>768</v>
      </c>
      <c r="J323" s="165" t="s">
        <v>768</v>
      </c>
      <c r="K323" s="169" t="s">
        <v>29</v>
      </c>
      <c r="L323" s="213">
        <v>25.47</v>
      </c>
      <c r="M323" s="213">
        <v>25.47</v>
      </c>
    </row>
    <row r="324" spans="1:13" ht="15.75">
      <c r="A324" s="104" t="s">
        <v>839</v>
      </c>
      <c r="B324" s="328"/>
      <c r="C324" s="10" t="s">
        <v>231</v>
      </c>
      <c r="D324" s="675" t="s">
        <v>304</v>
      </c>
      <c r="E324" s="165" t="s">
        <v>768</v>
      </c>
      <c r="F324" s="165" t="s">
        <v>768</v>
      </c>
      <c r="G324" s="165" t="s">
        <v>768</v>
      </c>
      <c r="H324" s="165" t="s">
        <v>768</v>
      </c>
      <c r="I324" s="165" t="s">
        <v>768</v>
      </c>
      <c r="J324" s="165" t="s">
        <v>768</v>
      </c>
      <c r="K324" s="169" t="s">
        <v>29</v>
      </c>
      <c r="L324" s="213">
        <f>L323-L326</f>
        <v>0</v>
      </c>
      <c r="M324" s="213">
        <f>M323-M326</f>
        <v>0</v>
      </c>
    </row>
    <row r="325" spans="1:13" s="327" customFormat="1" ht="16.5" customHeight="1">
      <c r="A325" s="104" t="s">
        <v>699</v>
      </c>
      <c r="B325" s="2"/>
      <c r="C325" s="10" t="s">
        <v>116</v>
      </c>
      <c r="D325" s="675">
        <v>76872</v>
      </c>
      <c r="E325" s="640" t="s">
        <v>768</v>
      </c>
      <c r="F325" s="640" t="s">
        <v>768</v>
      </c>
      <c r="G325" s="640" t="s">
        <v>768</v>
      </c>
      <c r="H325" s="640" t="s">
        <v>768</v>
      </c>
      <c r="I325" s="640" t="s">
        <v>768</v>
      </c>
      <c r="J325" s="640" t="s">
        <v>768</v>
      </c>
      <c r="K325" s="165" t="s">
        <v>29</v>
      </c>
      <c r="L325" s="247">
        <v>100.35</v>
      </c>
      <c r="M325" s="247">
        <v>100.35</v>
      </c>
    </row>
    <row r="326" spans="1:13" ht="15.75">
      <c r="A326" s="104" t="s">
        <v>699</v>
      </c>
      <c r="C326" s="51" t="s">
        <v>201</v>
      </c>
      <c r="D326" s="675" t="s">
        <v>303</v>
      </c>
      <c r="E326" s="182" t="s">
        <v>768</v>
      </c>
      <c r="F326" s="182" t="s">
        <v>768</v>
      </c>
      <c r="G326" s="182" t="s">
        <v>768</v>
      </c>
      <c r="H326" s="182" t="s">
        <v>768</v>
      </c>
      <c r="I326" s="182" t="s">
        <v>768</v>
      </c>
      <c r="J326" s="182" t="s">
        <v>768</v>
      </c>
      <c r="K326" s="165" t="s">
        <v>29</v>
      </c>
      <c r="L326" s="247">
        <v>25.47</v>
      </c>
      <c r="M326" s="247">
        <v>25.47</v>
      </c>
    </row>
    <row r="327" spans="1:13" ht="15.75">
      <c r="A327" s="104" t="s">
        <v>699</v>
      </c>
      <c r="C327" s="319" t="s">
        <v>652</v>
      </c>
      <c r="D327" s="675" t="s">
        <v>304</v>
      </c>
      <c r="E327" s="182" t="s">
        <v>768</v>
      </c>
      <c r="F327" s="182" t="s">
        <v>768</v>
      </c>
      <c r="G327" s="182" t="s">
        <v>768</v>
      </c>
      <c r="H327" s="182" t="s">
        <v>768</v>
      </c>
      <c r="I327" s="182" t="s">
        <v>768</v>
      </c>
      <c r="J327" s="182" t="s">
        <v>768</v>
      </c>
      <c r="K327" s="165" t="s">
        <v>29</v>
      </c>
      <c r="L327" s="247">
        <v>74.88</v>
      </c>
      <c r="M327" s="247">
        <v>74.88</v>
      </c>
    </row>
    <row r="328" spans="1:13" s="327" customFormat="1" ht="15" customHeight="1">
      <c r="A328" s="104" t="s">
        <v>699</v>
      </c>
      <c r="B328" s="2"/>
      <c r="C328" s="10" t="s">
        <v>117</v>
      </c>
      <c r="D328" s="675">
        <v>76873</v>
      </c>
      <c r="E328" s="640" t="s">
        <v>768</v>
      </c>
      <c r="F328" s="640" t="s">
        <v>768</v>
      </c>
      <c r="G328" s="640" t="s">
        <v>768</v>
      </c>
      <c r="H328" s="640" t="s">
        <v>768</v>
      </c>
      <c r="I328" s="640" t="s">
        <v>768</v>
      </c>
      <c r="J328" s="640" t="s">
        <v>768</v>
      </c>
      <c r="K328" s="165" t="s">
        <v>29</v>
      </c>
      <c r="L328" s="244">
        <v>131.14</v>
      </c>
      <c r="M328" s="244">
        <v>131.14</v>
      </c>
    </row>
    <row r="329" spans="1:13" ht="15.75">
      <c r="A329" s="104" t="s">
        <v>699</v>
      </c>
      <c r="C329" s="51" t="s">
        <v>201</v>
      </c>
      <c r="D329" s="675" t="s">
        <v>118</v>
      </c>
      <c r="E329" s="182" t="s">
        <v>768</v>
      </c>
      <c r="F329" s="182" t="s">
        <v>768</v>
      </c>
      <c r="G329" s="182" t="s">
        <v>768</v>
      </c>
      <c r="H329" s="182" t="s">
        <v>768</v>
      </c>
      <c r="I329" s="182" t="s">
        <v>768</v>
      </c>
      <c r="J329" s="182" t="s">
        <v>768</v>
      </c>
      <c r="K329" s="165" t="s">
        <v>29</v>
      </c>
      <c r="L329" s="665">
        <v>56.35</v>
      </c>
      <c r="M329" s="665">
        <v>56.35</v>
      </c>
    </row>
    <row r="330" spans="1:13" ht="15.75">
      <c r="A330" s="104" t="s">
        <v>699</v>
      </c>
      <c r="C330" s="319" t="s">
        <v>652</v>
      </c>
      <c r="D330" s="675" t="s">
        <v>119</v>
      </c>
      <c r="E330" s="182" t="s">
        <v>768</v>
      </c>
      <c r="F330" s="182" t="s">
        <v>768</v>
      </c>
      <c r="G330" s="182" t="s">
        <v>768</v>
      </c>
      <c r="H330" s="182" t="s">
        <v>768</v>
      </c>
      <c r="I330" s="182" t="s">
        <v>768</v>
      </c>
      <c r="J330" s="182" t="s">
        <v>768</v>
      </c>
      <c r="K330" s="165" t="s">
        <v>29</v>
      </c>
      <c r="L330" s="247">
        <v>74.79</v>
      </c>
      <c r="M330" s="247">
        <v>74.79</v>
      </c>
    </row>
    <row r="331" spans="1:13" s="327" customFormat="1" ht="15.75">
      <c r="A331" s="9" t="s">
        <v>693</v>
      </c>
      <c r="B331" s="59"/>
      <c r="C331" s="11" t="s">
        <v>321</v>
      </c>
      <c r="D331" s="675">
        <v>77261</v>
      </c>
      <c r="E331" s="163" t="s">
        <v>768</v>
      </c>
      <c r="F331" s="163" t="s">
        <v>768</v>
      </c>
      <c r="G331" s="163" t="s">
        <v>768</v>
      </c>
      <c r="H331" s="163" t="s">
        <v>768</v>
      </c>
      <c r="I331" s="163" t="s">
        <v>768</v>
      </c>
      <c r="J331" s="163" t="s">
        <v>768</v>
      </c>
      <c r="K331" s="169" t="s">
        <v>29</v>
      </c>
      <c r="L331" s="322" t="s">
        <v>574</v>
      </c>
      <c r="M331" s="322" t="s">
        <v>574</v>
      </c>
    </row>
    <row r="332" spans="1:13" s="327" customFormat="1" ht="15.75">
      <c r="A332" s="9" t="s">
        <v>693</v>
      </c>
      <c r="B332" s="59"/>
      <c r="C332" s="11" t="s">
        <v>322</v>
      </c>
      <c r="D332" s="675">
        <v>77262</v>
      </c>
      <c r="E332" s="163" t="s">
        <v>768</v>
      </c>
      <c r="F332" s="163" t="s">
        <v>768</v>
      </c>
      <c r="G332" s="163" t="s">
        <v>768</v>
      </c>
      <c r="H332" s="163" t="s">
        <v>768</v>
      </c>
      <c r="I332" s="163" t="s">
        <v>768</v>
      </c>
      <c r="J332" s="163" t="s">
        <v>768</v>
      </c>
      <c r="K332" s="169" t="s">
        <v>29</v>
      </c>
      <c r="L332" s="322" t="s">
        <v>575</v>
      </c>
      <c r="M332" s="322" t="s">
        <v>575</v>
      </c>
    </row>
    <row r="333" spans="1:13" s="327" customFormat="1" ht="15.75">
      <c r="A333" s="9" t="s">
        <v>693</v>
      </c>
      <c r="B333" s="59"/>
      <c r="C333" s="11" t="s">
        <v>323</v>
      </c>
      <c r="D333" s="675">
        <v>77263</v>
      </c>
      <c r="E333" s="163" t="s">
        <v>768</v>
      </c>
      <c r="F333" s="163" t="s">
        <v>768</v>
      </c>
      <c r="G333" s="163" t="s">
        <v>768</v>
      </c>
      <c r="H333" s="163" t="s">
        <v>768</v>
      </c>
      <c r="I333" s="163" t="s">
        <v>768</v>
      </c>
      <c r="J333" s="163" t="s">
        <v>768</v>
      </c>
      <c r="K333" s="169" t="s">
        <v>29</v>
      </c>
      <c r="L333" s="435" t="s">
        <v>576</v>
      </c>
      <c r="M333" s="435" t="s">
        <v>576</v>
      </c>
    </row>
    <row r="334" spans="1:13" s="327" customFormat="1" ht="15.75">
      <c r="A334" s="9" t="s">
        <v>693</v>
      </c>
      <c r="B334" s="59"/>
      <c r="C334" s="11" t="s">
        <v>324</v>
      </c>
      <c r="D334" s="675">
        <v>77280</v>
      </c>
      <c r="E334" s="163" t="s">
        <v>768</v>
      </c>
      <c r="F334" s="163" t="s">
        <v>768</v>
      </c>
      <c r="G334" s="163" t="s">
        <v>768</v>
      </c>
      <c r="H334" s="163" t="s">
        <v>768</v>
      </c>
      <c r="I334" s="163" t="s">
        <v>768</v>
      </c>
      <c r="J334" s="163" t="s">
        <v>768</v>
      </c>
      <c r="K334" s="169" t="s">
        <v>29</v>
      </c>
      <c r="L334" s="322" t="s">
        <v>577</v>
      </c>
      <c r="M334" s="322" t="s">
        <v>577</v>
      </c>
    </row>
    <row r="335" spans="1:13" ht="15.75">
      <c r="A335" s="9" t="s">
        <v>693</v>
      </c>
      <c r="B335" s="59"/>
      <c r="C335" s="11" t="s">
        <v>203</v>
      </c>
      <c r="D335" s="675" t="s">
        <v>325</v>
      </c>
      <c r="E335" s="165" t="s">
        <v>768</v>
      </c>
      <c r="F335" s="165" t="s">
        <v>768</v>
      </c>
      <c r="G335" s="165" t="s">
        <v>768</v>
      </c>
      <c r="H335" s="165" t="s">
        <v>768</v>
      </c>
      <c r="I335" s="165" t="s">
        <v>768</v>
      </c>
      <c r="J335" s="165" t="s">
        <v>768</v>
      </c>
      <c r="K335" s="169" t="s">
        <v>29</v>
      </c>
      <c r="L335" s="213">
        <v>25.45</v>
      </c>
      <c r="M335" s="213">
        <v>25.45</v>
      </c>
    </row>
    <row r="336" spans="1:13" ht="15.75">
      <c r="A336" s="9" t="s">
        <v>693</v>
      </c>
      <c r="B336" s="59"/>
      <c r="C336" s="11" t="s">
        <v>231</v>
      </c>
      <c r="D336" s="675" t="s">
        <v>326</v>
      </c>
      <c r="E336" s="165" t="s">
        <v>768</v>
      </c>
      <c r="F336" s="165" t="s">
        <v>768</v>
      </c>
      <c r="G336" s="165" t="s">
        <v>768</v>
      </c>
      <c r="H336" s="165" t="s">
        <v>768</v>
      </c>
      <c r="I336" s="165" t="s">
        <v>768</v>
      </c>
      <c r="J336" s="165" t="s">
        <v>768</v>
      </c>
      <c r="K336" s="169" t="s">
        <v>29</v>
      </c>
      <c r="L336" s="217">
        <f>L330-L335</f>
        <v>49.34</v>
      </c>
      <c r="M336" s="217">
        <f>M330-M335</f>
        <v>49.34</v>
      </c>
    </row>
    <row r="337" spans="1:13" s="327" customFormat="1" ht="18.75" customHeight="1">
      <c r="A337" s="9" t="s">
        <v>693</v>
      </c>
      <c r="B337" s="59"/>
      <c r="C337" s="11" t="s">
        <v>327</v>
      </c>
      <c r="D337" s="675">
        <v>77285</v>
      </c>
      <c r="E337" s="163" t="s">
        <v>768</v>
      </c>
      <c r="F337" s="163" t="s">
        <v>768</v>
      </c>
      <c r="G337" s="163" t="s">
        <v>768</v>
      </c>
      <c r="H337" s="163" t="s">
        <v>768</v>
      </c>
      <c r="I337" s="163" t="s">
        <v>768</v>
      </c>
      <c r="J337" s="163" t="s">
        <v>768</v>
      </c>
      <c r="K337" s="169" t="s">
        <v>29</v>
      </c>
      <c r="L337" s="322" t="s">
        <v>578</v>
      </c>
      <c r="M337" s="322" t="s">
        <v>578</v>
      </c>
    </row>
    <row r="338" spans="1:13" ht="15.75">
      <c r="A338" s="9" t="s">
        <v>693</v>
      </c>
      <c r="B338" s="59"/>
      <c r="C338" s="11" t="s">
        <v>203</v>
      </c>
      <c r="D338" s="675" t="s">
        <v>328</v>
      </c>
      <c r="E338" s="165" t="s">
        <v>768</v>
      </c>
      <c r="F338" s="165" t="s">
        <v>768</v>
      </c>
      <c r="G338" s="165" t="s">
        <v>768</v>
      </c>
      <c r="H338" s="165" t="s">
        <v>768</v>
      </c>
      <c r="I338" s="165" t="s">
        <v>768</v>
      </c>
      <c r="J338" s="165" t="s">
        <v>768</v>
      </c>
      <c r="K338" s="169" t="s">
        <v>29</v>
      </c>
      <c r="L338" s="213">
        <v>37.47</v>
      </c>
      <c r="M338" s="213">
        <v>37.47</v>
      </c>
    </row>
    <row r="339" spans="1:13" ht="15.75">
      <c r="A339" s="9" t="s">
        <v>693</v>
      </c>
      <c r="B339" s="59"/>
      <c r="C339" s="11" t="s">
        <v>231</v>
      </c>
      <c r="D339" s="675" t="s">
        <v>329</v>
      </c>
      <c r="E339" s="165" t="s">
        <v>768</v>
      </c>
      <c r="F339" s="165" t="s">
        <v>768</v>
      </c>
      <c r="G339" s="165" t="s">
        <v>768</v>
      </c>
      <c r="H339" s="165" t="s">
        <v>768</v>
      </c>
      <c r="I339" s="165" t="s">
        <v>768</v>
      </c>
      <c r="J339" s="165" t="s">
        <v>768</v>
      </c>
      <c r="K339" s="169" t="s">
        <v>29</v>
      </c>
      <c r="L339" s="213">
        <f>L336-L338</f>
        <v>11.870000000000005</v>
      </c>
      <c r="M339" s="213">
        <f>M336-M338</f>
        <v>11.870000000000005</v>
      </c>
    </row>
    <row r="340" spans="1:13" s="327" customFormat="1" ht="15.75">
      <c r="A340" s="9" t="s">
        <v>693</v>
      </c>
      <c r="B340" s="59"/>
      <c r="C340" s="11" t="s">
        <v>330</v>
      </c>
      <c r="D340" s="675">
        <v>77290</v>
      </c>
      <c r="E340" s="163" t="s">
        <v>768</v>
      </c>
      <c r="F340" s="163" t="s">
        <v>768</v>
      </c>
      <c r="G340" s="163" t="s">
        <v>768</v>
      </c>
      <c r="H340" s="163" t="s">
        <v>768</v>
      </c>
      <c r="I340" s="163" t="s">
        <v>768</v>
      </c>
      <c r="J340" s="163" t="s">
        <v>768</v>
      </c>
      <c r="K340" s="169" t="s">
        <v>29</v>
      </c>
      <c r="L340" s="322" t="s">
        <v>579</v>
      </c>
      <c r="M340" s="322" t="s">
        <v>579</v>
      </c>
    </row>
    <row r="341" spans="1:13" ht="15.75">
      <c r="A341" s="9" t="s">
        <v>693</v>
      </c>
      <c r="B341" s="59"/>
      <c r="C341" s="11" t="s">
        <v>262</v>
      </c>
      <c r="D341" s="675" t="s">
        <v>331</v>
      </c>
      <c r="E341" s="165" t="s">
        <v>768</v>
      </c>
      <c r="F341" s="165" t="s">
        <v>768</v>
      </c>
      <c r="G341" s="165" t="s">
        <v>768</v>
      </c>
      <c r="H341" s="165" t="s">
        <v>768</v>
      </c>
      <c r="I341" s="165" t="s">
        <v>768</v>
      </c>
      <c r="J341" s="165" t="s">
        <v>768</v>
      </c>
      <c r="K341" s="169" t="s">
        <v>29</v>
      </c>
      <c r="L341" s="213">
        <v>55.78</v>
      </c>
      <c r="M341" s="213">
        <v>55.78</v>
      </c>
    </row>
    <row r="342" spans="1:13" ht="15.75">
      <c r="A342" s="9" t="s">
        <v>693</v>
      </c>
      <c r="B342" s="59"/>
      <c r="C342" s="11" t="s">
        <v>205</v>
      </c>
      <c r="D342" s="675" t="s">
        <v>332</v>
      </c>
      <c r="E342" s="165" t="s">
        <v>768</v>
      </c>
      <c r="F342" s="165" t="s">
        <v>768</v>
      </c>
      <c r="G342" s="165" t="s">
        <v>768</v>
      </c>
      <c r="H342" s="165" t="s">
        <v>768</v>
      </c>
      <c r="I342" s="165" t="s">
        <v>768</v>
      </c>
      <c r="J342" s="165" t="s">
        <v>768</v>
      </c>
      <c r="K342" s="169" t="s">
        <v>29</v>
      </c>
      <c r="L342" s="213">
        <f>L339-L341</f>
        <v>-43.91</v>
      </c>
      <c r="M342" s="213">
        <f>M339-M341</f>
        <v>-43.91</v>
      </c>
    </row>
    <row r="343" spans="1:13" s="327" customFormat="1" ht="18" customHeight="1">
      <c r="A343" s="9" t="s">
        <v>693</v>
      </c>
      <c r="B343" s="59"/>
      <c r="C343" s="11" t="s">
        <v>333</v>
      </c>
      <c r="D343" s="675">
        <v>77295</v>
      </c>
      <c r="E343" s="163" t="s">
        <v>768</v>
      </c>
      <c r="F343" s="163" t="s">
        <v>768</v>
      </c>
      <c r="G343" s="163" t="s">
        <v>768</v>
      </c>
      <c r="H343" s="163" t="s">
        <v>768</v>
      </c>
      <c r="I343" s="163" t="s">
        <v>768</v>
      </c>
      <c r="J343" s="163" t="s">
        <v>768</v>
      </c>
      <c r="K343" s="169" t="s">
        <v>29</v>
      </c>
      <c r="L343" s="322" t="s">
        <v>580</v>
      </c>
      <c r="M343" s="322" t="s">
        <v>580</v>
      </c>
    </row>
    <row r="344" spans="1:13" ht="15.75">
      <c r="A344" s="9" t="s">
        <v>693</v>
      </c>
      <c r="B344" s="59"/>
      <c r="C344" s="11" t="s">
        <v>262</v>
      </c>
      <c r="D344" s="675" t="s">
        <v>334</v>
      </c>
      <c r="E344" s="165" t="s">
        <v>768</v>
      </c>
      <c r="F344" s="165" t="s">
        <v>768</v>
      </c>
      <c r="G344" s="165" t="s">
        <v>768</v>
      </c>
      <c r="H344" s="165" t="s">
        <v>768</v>
      </c>
      <c r="I344" s="165" t="s">
        <v>768</v>
      </c>
      <c r="J344" s="165" t="s">
        <v>768</v>
      </c>
      <c r="K344" s="169" t="s">
        <v>29</v>
      </c>
      <c r="L344" s="213">
        <v>139.03</v>
      </c>
      <c r="M344" s="213">
        <v>139.03</v>
      </c>
    </row>
    <row r="345" spans="1:13" ht="15.75">
      <c r="A345" s="9" t="s">
        <v>693</v>
      </c>
      <c r="B345" s="59"/>
      <c r="C345" s="11" t="s">
        <v>205</v>
      </c>
      <c r="D345" s="680" t="s">
        <v>335</v>
      </c>
      <c r="E345" s="165" t="s">
        <v>768</v>
      </c>
      <c r="F345" s="165" t="s">
        <v>768</v>
      </c>
      <c r="G345" s="165" t="s">
        <v>768</v>
      </c>
      <c r="H345" s="165" t="s">
        <v>768</v>
      </c>
      <c r="I345" s="165" t="s">
        <v>768</v>
      </c>
      <c r="J345" s="165" t="s">
        <v>768</v>
      </c>
      <c r="K345" s="169" t="s">
        <v>29</v>
      </c>
      <c r="L345" s="213">
        <f>L342-L344</f>
        <v>-182.94</v>
      </c>
      <c r="M345" s="213">
        <f>M342-M344</f>
        <v>-182.94</v>
      </c>
    </row>
    <row r="346" spans="1:13" s="327" customFormat="1" ht="15.75">
      <c r="A346" s="9" t="s">
        <v>693</v>
      </c>
      <c r="B346" s="59"/>
      <c r="C346" s="10" t="s">
        <v>336</v>
      </c>
      <c r="D346" s="675">
        <v>77300</v>
      </c>
      <c r="E346" s="163" t="s">
        <v>768</v>
      </c>
      <c r="F346" s="163" t="s">
        <v>768</v>
      </c>
      <c r="G346" s="163" t="s">
        <v>768</v>
      </c>
      <c r="H346" s="163" t="s">
        <v>768</v>
      </c>
      <c r="I346" s="163" t="s">
        <v>768</v>
      </c>
      <c r="J346" s="163" t="s">
        <v>768</v>
      </c>
      <c r="K346" s="169" t="s">
        <v>29</v>
      </c>
      <c r="L346" s="322" t="s">
        <v>581</v>
      </c>
      <c r="M346" s="322" t="s">
        <v>581</v>
      </c>
    </row>
    <row r="347" spans="1:13" ht="15.75">
      <c r="A347" s="9" t="s">
        <v>693</v>
      </c>
      <c r="B347" s="59"/>
      <c r="C347" s="10" t="s">
        <v>203</v>
      </c>
      <c r="D347" s="675" t="s">
        <v>337</v>
      </c>
      <c r="E347" s="165" t="s">
        <v>768</v>
      </c>
      <c r="F347" s="165" t="s">
        <v>768</v>
      </c>
      <c r="G347" s="165" t="s">
        <v>768</v>
      </c>
      <c r="H347" s="165" t="s">
        <v>768</v>
      </c>
      <c r="I347" s="165" t="s">
        <v>768</v>
      </c>
      <c r="J347" s="165" t="s">
        <v>768</v>
      </c>
      <c r="K347" s="169" t="s">
        <v>29</v>
      </c>
      <c r="L347" s="213">
        <v>23.24</v>
      </c>
      <c r="M347" s="213">
        <v>23.24</v>
      </c>
    </row>
    <row r="348" spans="1:13" ht="15.75">
      <c r="A348" s="9" t="s">
        <v>693</v>
      </c>
      <c r="B348" s="59"/>
      <c r="C348" s="10" t="s">
        <v>231</v>
      </c>
      <c r="D348" s="675" t="s">
        <v>338</v>
      </c>
      <c r="E348" s="165" t="s">
        <v>768</v>
      </c>
      <c r="F348" s="165" t="s">
        <v>768</v>
      </c>
      <c r="G348" s="165" t="s">
        <v>768</v>
      </c>
      <c r="H348" s="165" t="s">
        <v>768</v>
      </c>
      <c r="I348" s="165" t="s">
        <v>768</v>
      </c>
      <c r="J348" s="165" t="s">
        <v>768</v>
      </c>
      <c r="K348" s="169" t="s">
        <v>29</v>
      </c>
      <c r="L348" s="213">
        <f>L345-L347</f>
        <v>-206.18</v>
      </c>
      <c r="M348" s="213">
        <f>M345-M347</f>
        <v>-206.18</v>
      </c>
    </row>
    <row r="349" spans="1:13" s="327" customFormat="1" ht="15.75">
      <c r="A349" s="9" t="s">
        <v>693</v>
      </c>
      <c r="B349" s="59"/>
      <c r="C349" s="10" t="s">
        <v>339</v>
      </c>
      <c r="D349" s="675">
        <v>77331</v>
      </c>
      <c r="E349" s="163" t="s">
        <v>768</v>
      </c>
      <c r="F349" s="163" t="s">
        <v>768</v>
      </c>
      <c r="G349" s="163" t="s">
        <v>768</v>
      </c>
      <c r="H349" s="163" t="s">
        <v>768</v>
      </c>
      <c r="I349" s="163" t="s">
        <v>768</v>
      </c>
      <c r="J349" s="163" t="s">
        <v>768</v>
      </c>
      <c r="K349" s="169" t="s">
        <v>29</v>
      </c>
      <c r="L349" s="212">
        <v>48.86</v>
      </c>
      <c r="M349" s="212">
        <v>48.86</v>
      </c>
    </row>
    <row r="350" spans="1:13" ht="15.75">
      <c r="A350" s="9" t="s">
        <v>693</v>
      </c>
      <c r="B350" s="59"/>
      <c r="C350" s="10" t="s">
        <v>262</v>
      </c>
      <c r="D350" s="680" t="s">
        <v>340</v>
      </c>
      <c r="E350" s="165" t="s">
        <v>768</v>
      </c>
      <c r="F350" s="165" t="s">
        <v>768</v>
      </c>
      <c r="G350" s="165" t="s">
        <v>768</v>
      </c>
      <c r="H350" s="165" t="s">
        <v>768</v>
      </c>
      <c r="I350" s="165" t="s">
        <v>768</v>
      </c>
      <c r="J350" s="165" t="s">
        <v>768</v>
      </c>
      <c r="K350" s="169" t="s">
        <v>29</v>
      </c>
      <c r="L350" s="213">
        <v>32.46</v>
      </c>
      <c r="M350" s="213">
        <v>32.46</v>
      </c>
    </row>
    <row r="351" spans="1:13" ht="15.75">
      <c r="A351" s="9" t="s">
        <v>693</v>
      </c>
      <c r="B351" s="59"/>
      <c r="C351" s="10" t="s">
        <v>205</v>
      </c>
      <c r="D351" s="675" t="s">
        <v>341</v>
      </c>
      <c r="E351" s="165" t="s">
        <v>768</v>
      </c>
      <c r="F351" s="165" t="s">
        <v>768</v>
      </c>
      <c r="G351" s="165" t="s">
        <v>768</v>
      </c>
      <c r="H351" s="165" t="s">
        <v>768</v>
      </c>
      <c r="I351" s="165" t="s">
        <v>768</v>
      </c>
      <c r="J351" s="165" t="s">
        <v>768</v>
      </c>
      <c r="K351" s="169" t="s">
        <v>29</v>
      </c>
      <c r="L351" s="213">
        <f>L348-L350</f>
        <v>-238.64000000000001</v>
      </c>
      <c r="M351" s="213">
        <f>M348-M350</f>
        <v>-238.64000000000001</v>
      </c>
    </row>
    <row r="352" spans="1:13" s="327" customFormat="1" ht="14.25" customHeight="1">
      <c r="A352" s="9" t="s">
        <v>693</v>
      </c>
      <c r="B352" s="59"/>
      <c r="C352" s="10" t="s">
        <v>342</v>
      </c>
      <c r="D352" s="675">
        <v>77332</v>
      </c>
      <c r="E352" s="163" t="s">
        <v>768</v>
      </c>
      <c r="F352" s="163" t="s">
        <v>768</v>
      </c>
      <c r="G352" s="163" t="s">
        <v>768</v>
      </c>
      <c r="H352" s="163" t="s">
        <v>768</v>
      </c>
      <c r="I352" s="163" t="s">
        <v>768</v>
      </c>
      <c r="J352" s="163" t="s">
        <v>768</v>
      </c>
      <c r="K352" s="169" t="s">
        <v>29</v>
      </c>
      <c r="L352" s="217">
        <v>64.47</v>
      </c>
      <c r="M352" s="217">
        <v>64.47</v>
      </c>
    </row>
    <row r="353" spans="1:13" ht="15.75">
      <c r="A353" s="9" t="s">
        <v>693</v>
      </c>
      <c r="B353" s="59"/>
      <c r="C353" s="10" t="s">
        <v>262</v>
      </c>
      <c r="D353" s="675" t="s">
        <v>343</v>
      </c>
      <c r="E353" s="165" t="s">
        <v>768</v>
      </c>
      <c r="F353" s="165" t="s">
        <v>768</v>
      </c>
      <c r="G353" s="165" t="s">
        <v>768</v>
      </c>
      <c r="H353" s="165" t="s">
        <v>768</v>
      </c>
      <c r="I353" s="165" t="s">
        <v>768</v>
      </c>
      <c r="J353" s="165" t="s">
        <v>768</v>
      </c>
      <c r="K353" s="169" t="s">
        <v>29</v>
      </c>
      <c r="L353" s="213">
        <v>20.24</v>
      </c>
      <c r="M353" s="213">
        <v>20.24</v>
      </c>
    </row>
    <row r="354" spans="1:13" ht="15.75">
      <c r="A354" s="9" t="s">
        <v>693</v>
      </c>
      <c r="B354" s="59"/>
      <c r="C354" s="10" t="s">
        <v>205</v>
      </c>
      <c r="D354" s="680" t="s">
        <v>344</v>
      </c>
      <c r="E354" s="165" t="s">
        <v>768</v>
      </c>
      <c r="F354" s="165" t="s">
        <v>768</v>
      </c>
      <c r="G354" s="165" t="s">
        <v>768</v>
      </c>
      <c r="H354" s="165" t="s">
        <v>768</v>
      </c>
      <c r="I354" s="165" t="s">
        <v>768</v>
      </c>
      <c r="J354" s="165" t="s">
        <v>768</v>
      </c>
      <c r="K354" s="169" t="s">
        <v>29</v>
      </c>
      <c r="L354" s="217">
        <v>44.23</v>
      </c>
      <c r="M354" s="217">
        <v>44.23</v>
      </c>
    </row>
    <row r="355" spans="1:13" s="327" customFormat="1" ht="15" customHeight="1">
      <c r="A355" s="9" t="s">
        <v>693</v>
      </c>
      <c r="B355" s="59"/>
      <c r="C355" s="10" t="s">
        <v>345</v>
      </c>
      <c r="D355" s="675">
        <v>77333</v>
      </c>
      <c r="E355" s="163" t="s">
        <v>768</v>
      </c>
      <c r="F355" s="163" t="s">
        <v>768</v>
      </c>
      <c r="G355" s="163" t="s">
        <v>768</v>
      </c>
      <c r="H355" s="163" t="s">
        <v>768</v>
      </c>
      <c r="I355" s="163" t="s">
        <v>768</v>
      </c>
      <c r="J355" s="163" t="s">
        <v>768</v>
      </c>
      <c r="K355" s="169" t="s">
        <v>29</v>
      </c>
      <c r="L355" s="217">
        <v>63.07</v>
      </c>
      <c r="M355" s="217">
        <v>63.07</v>
      </c>
    </row>
    <row r="356" spans="1:13" ht="15.75">
      <c r="A356" s="9" t="s">
        <v>693</v>
      </c>
      <c r="B356" s="59"/>
      <c r="C356" s="10" t="s">
        <v>262</v>
      </c>
      <c r="D356" s="675" t="s">
        <v>346</v>
      </c>
      <c r="E356" s="165" t="s">
        <v>768</v>
      </c>
      <c r="F356" s="165" t="s">
        <v>768</v>
      </c>
      <c r="G356" s="165" t="s">
        <v>768</v>
      </c>
      <c r="H356" s="165" t="s">
        <v>768</v>
      </c>
      <c r="I356" s="165" t="s">
        <v>768</v>
      </c>
      <c r="J356" s="165" t="s">
        <v>768</v>
      </c>
      <c r="K356" s="169" t="s">
        <v>29</v>
      </c>
      <c r="L356" s="219">
        <v>29.14</v>
      </c>
      <c r="M356" s="219">
        <v>29.14</v>
      </c>
    </row>
    <row r="357" spans="1:13" ht="15.75">
      <c r="A357" s="9" t="s">
        <v>693</v>
      </c>
      <c r="B357" s="59"/>
      <c r="C357" s="10" t="s">
        <v>205</v>
      </c>
      <c r="D357" s="675" t="s">
        <v>347</v>
      </c>
      <c r="E357" s="165" t="s">
        <v>768</v>
      </c>
      <c r="F357" s="165" t="s">
        <v>768</v>
      </c>
      <c r="G357" s="165" t="s">
        <v>768</v>
      </c>
      <c r="H357" s="165" t="s">
        <v>768</v>
      </c>
      <c r="I357" s="165" t="s">
        <v>768</v>
      </c>
      <c r="J357" s="165" t="s">
        <v>768</v>
      </c>
      <c r="K357" s="169" t="s">
        <v>29</v>
      </c>
      <c r="L357" s="217">
        <v>33.93</v>
      </c>
      <c r="M357" s="217">
        <v>33.93</v>
      </c>
    </row>
    <row r="358" spans="1:13" s="327" customFormat="1" ht="15.75">
      <c r="A358" s="9" t="s">
        <v>693</v>
      </c>
      <c r="B358" s="59"/>
      <c r="C358" s="10" t="s">
        <v>348</v>
      </c>
      <c r="D358" s="675">
        <v>77334</v>
      </c>
      <c r="E358" s="163" t="s">
        <v>768</v>
      </c>
      <c r="F358" s="163" t="s">
        <v>768</v>
      </c>
      <c r="G358" s="163" t="s">
        <v>768</v>
      </c>
      <c r="H358" s="163" t="s">
        <v>768</v>
      </c>
      <c r="I358" s="163" t="s">
        <v>768</v>
      </c>
      <c r="J358" s="163" t="s">
        <v>768</v>
      </c>
      <c r="K358" s="169" t="s">
        <v>29</v>
      </c>
      <c r="L358" s="515">
        <v>137.36</v>
      </c>
      <c r="M358" s="515">
        <v>137.36</v>
      </c>
    </row>
    <row r="359" spans="1:13" ht="15.75">
      <c r="A359" s="9" t="s">
        <v>693</v>
      </c>
      <c r="B359" s="59"/>
      <c r="C359" s="10" t="s">
        <v>262</v>
      </c>
      <c r="D359" s="680" t="s">
        <v>349</v>
      </c>
      <c r="E359" s="165" t="s">
        <v>768</v>
      </c>
      <c r="F359" s="165" t="s">
        <v>768</v>
      </c>
      <c r="G359" s="165" t="s">
        <v>768</v>
      </c>
      <c r="H359" s="165" t="s">
        <v>768</v>
      </c>
      <c r="I359" s="165" t="s">
        <v>768</v>
      </c>
      <c r="J359" s="165" t="s">
        <v>768</v>
      </c>
      <c r="K359" s="169" t="s">
        <v>29</v>
      </c>
      <c r="L359" s="219">
        <v>46.17</v>
      </c>
      <c r="M359" s="219">
        <v>46.17</v>
      </c>
    </row>
    <row r="360" spans="1:13" ht="15.75">
      <c r="A360" s="9" t="s">
        <v>693</v>
      </c>
      <c r="B360" s="59"/>
      <c r="C360" s="10" t="s">
        <v>205</v>
      </c>
      <c r="D360" s="680" t="s">
        <v>350</v>
      </c>
      <c r="E360" s="165" t="s">
        <v>768</v>
      </c>
      <c r="F360" s="165" t="s">
        <v>768</v>
      </c>
      <c r="G360" s="165" t="s">
        <v>768</v>
      </c>
      <c r="H360" s="165" t="s">
        <v>768</v>
      </c>
      <c r="I360" s="165" t="s">
        <v>768</v>
      </c>
      <c r="J360" s="165" t="s">
        <v>768</v>
      </c>
      <c r="K360" s="169" t="s">
        <v>29</v>
      </c>
      <c r="L360" s="217">
        <v>91.19</v>
      </c>
      <c r="M360" s="217">
        <v>91.19</v>
      </c>
    </row>
    <row r="361" spans="1:13" s="327" customFormat="1" ht="12.75" customHeight="1">
      <c r="A361" s="9" t="s">
        <v>693</v>
      </c>
      <c r="B361" s="334"/>
      <c r="C361" s="10" t="s">
        <v>355</v>
      </c>
      <c r="D361" s="675">
        <v>77336</v>
      </c>
      <c r="E361" s="163" t="s">
        <v>768</v>
      </c>
      <c r="F361" s="163" t="s">
        <v>768</v>
      </c>
      <c r="G361" s="163" t="s">
        <v>768</v>
      </c>
      <c r="H361" s="163" t="s">
        <v>768</v>
      </c>
      <c r="I361" s="163" t="s">
        <v>768</v>
      </c>
      <c r="J361" s="163" t="s">
        <v>768</v>
      </c>
      <c r="K361" s="169" t="s">
        <v>29</v>
      </c>
      <c r="L361" s="219">
        <v>56.74</v>
      </c>
      <c r="M361" s="219">
        <v>56.74</v>
      </c>
    </row>
    <row r="362" spans="1:13" s="327" customFormat="1" ht="13.5" customHeight="1">
      <c r="A362" s="9" t="s">
        <v>693</v>
      </c>
      <c r="B362" s="334"/>
      <c r="C362" s="10" t="s">
        <v>356</v>
      </c>
      <c r="D362" s="675">
        <v>77370</v>
      </c>
      <c r="E362" s="163" t="s">
        <v>768</v>
      </c>
      <c r="F362" s="163" t="s">
        <v>768</v>
      </c>
      <c r="G362" s="163" t="s">
        <v>768</v>
      </c>
      <c r="H362" s="163" t="s">
        <v>768</v>
      </c>
      <c r="I362" s="163" t="s">
        <v>768</v>
      </c>
      <c r="J362" s="163" t="s">
        <v>768</v>
      </c>
      <c r="K362" s="169" t="s">
        <v>29</v>
      </c>
      <c r="L362" s="322" t="s">
        <v>582</v>
      </c>
      <c r="M362" s="322" t="s">
        <v>582</v>
      </c>
    </row>
    <row r="363" spans="1:13" s="327" customFormat="1" ht="15.75">
      <c r="A363" s="9" t="s">
        <v>693</v>
      </c>
      <c r="B363" s="334"/>
      <c r="C363" s="10" t="s">
        <v>357</v>
      </c>
      <c r="D363" s="675">
        <v>77401</v>
      </c>
      <c r="E363" s="163" t="s">
        <v>768</v>
      </c>
      <c r="F363" s="163" t="s">
        <v>768</v>
      </c>
      <c r="G363" s="163" t="s">
        <v>768</v>
      </c>
      <c r="H363" s="163" t="s">
        <v>768</v>
      </c>
      <c r="I363" s="163" t="s">
        <v>768</v>
      </c>
      <c r="J363" s="163" t="s">
        <v>768</v>
      </c>
      <c r="K363" s="169" t="s">
        <v>29</v>
      </c>
      <c r="L363" s="219">
        <v>27.64</v>
      </c>
      <c r="M363" s="219">
        <v>27.64</v>
      </c>
    </row>
    <row r="364" spans="1:13" s="327" customFormat="1" ht="15.75">
      <c r="A364" s="9" t="s">
        <v>693</v>
      </c>
      <c r="B364" s="334"/>
      <c r="C364" s="10" t="s">
        <v>358</v>
      </c>
      <c r="D364" s="675">
        <v>77417</v>
      </c>
      <c r="E364" s="163" t="s">
        <v>768</v>
      </c>
      <c r="F364" s="163" t="s">
        <v>768</v>
      </c>
      <c r="G364" s="163" t="s">
        <v>768</v>
      </c>
      <c r="H364" s="163" t="s">
        <v>768</v>
      </c>
      <c r="I364" s="163" t="s">
        <v>768</v>
      </c>
      <c r="J364" s="163" t="s">
        <v>768</v>
      </c>
      <c r="K364" s="169" t="s">
        <v>29</v>
      </c>
      <c r="L364" s="219">
        <v>16.05</v>
      </c>
      <c r="M364" s="219">
        <v>16.05</v>
      </c>
    </row>
    <row r="365" spans="1:13" s="327" customFormat="1" ht="13.5" customHeight="1">
      <c r="A365" s="9" t="s">
        <v>693</v>
      </c>
      <c r="B365" s="334"/>
      <c r="C365" s="10" t="s">
        <v>359</v>
      </c>
      <c r="D365" s="675">
        <v>77427</v>
      </c>
      <c r="E365" s="163" t="s">
        <v>768</v>
      </c>
      <c r="F365" s="163" t="s">
        <v>768</v>
      </c>
      <c r="G365" s="163" t="s">
        <v>768</v>
      </c>
      <c r="H365" s="163" t="s">
        <v>768</v>
      </c>
      <c r="I365" s="163" t="s">
        <v>768</v>
      </c>
      <c r="J365" s="163" t="s">
        <v>768</v>
      </c>
      <c r="K365" s="169" t="s">
        <v>29</v>
      </c>
      <c r="L365" s="322" t="s">
        <v>583</v>
      </c>
      <c r="M365" s="322" t="s">
        <v>583</v>
      </c>
    </row>
    <row r="366" spans="1:14" s="327" customFormat="1" ht="15.75">
      <c r="A366" s="104" t="s">
        <v>699</v>
      </c>
      <c r="B366" s="2"/>
      <c r="C366" s="505" t="s">
        <v>103</v>
      </c>
      <c r="D366" s="680">
        <v>77776</v>
      </c>
      <c r="E366" s="640" t="s">
        <v>768</v>
      </c>
      <c r="F366" s="640" t="s">
        <v>768</v>
      </c>
      <c r="G366" s="640" t="s">
        <v>768</v>
      </c>
      <c r="H366" s="640" t="s">
        <v>768</v>
      </c>
      <c r="I366" s="640" t="s">
        <v>768</v>
      </c>
      <c r="J366" s="640" t="s">
        <v>768</v>
      </c>
      <c r="K366" s="165" t="s">
        <v>29</v>
      </c>
      <c r="L366" s="244">
        <v>289.72</v>
      </c>
      <c r="M366" s="244">
        <v>289.72</v>
      </c>
      <c r="N366" s="346"/>
    </row>
    <row r="367" spans="1:13" ht="15.75">
      <c r="A367" s="104" t="s">
        <v>699</v>
      </c>
      <c r="C367" s="319" t="s">
        <v>262</v>
      </c>
      <c r="D367" s="675" t="s">
        <v>104</v>
      </c>
      <c r="E367" s="182" t="s">
        <v>768</v>
      </c>
      <c r="F367" s="182" t="s">
        <v>768</v>
      </c>
      <c r="G367" s="182" t="s">
        <v>768</v>
      </c>
      <c r="H367" s="182" t="s">
        <v>768</v>
      </c>
      <c r="I367" s="182" t="s">
        <v>768</v>
      </c>
      <c r="J367" s="182" t="s">
        <v>768</v>
      </c>
      <c r="K367" s="165" t="s">
        <v>29</v>
      </c>
      <c r="L367" s="247">
        <v>167.26</v>
      </c>
      <c r="M367" s="247">
        <v>167.26</v>
      </c>
    </row>
    <row r="368" spans="1:13" ht="15.75">
      <c r="A368" s="104" t="s">
        <v>699</v>
      </c>
      <c r="C368" s="319" t="s">
        <v>205</v>
      </c>
      <c r="D368" s="675" t="s">
        <v>105</v>
      </c>
      <c r="E368" s="182" t="s">
        <v>768</v>
      </c>
      <c r="F368" s="182" t="s">
        <v>768</v>
      </c>
      <c r="G368" s="182" t="s">
        <v>768</v>
      </c>
      <c r="H368" s="182" t="s">
        <v>768</v>
      </c>
      <c r="I368" s="182" t="s">
        <v>768</v>
      </c>
      <c r="J368" s="182" t="s">
        <v>768</v>
      </c>
      <c r="K368" s="165" t="s">
        <v>29</v>
      </c>
      <c r="L368" s="247">
        <v>122.46</v>
      </c>
      <c r="M368" s="247">
        <v>122.46</v>
      </c>
    </row>
    <row r="369" spans="1:13" s="327" customFormat="1" ht="15.75">
      <c r="A369" s="104" t="s">
        <v>699</v>
      </c>
      <c r="B369" s="2"/>
      <c r="C369" s="319" t="s">
        <v>103</v>
      </c>
      <c r="D369" s="675">
        <v>77777</v>
      </c>
      <c r="E369" s="640" t="s">
        <v>768</v>
      </c>
      <c r="F369" s="640" t="s">
        <v>768</v>
      </c>
      <c r="G369" s="640" t="s">
        <v>768</v>
      </c>
      <c r="H369" s="640" t="s">
        <v>768</v>
      </c>
      <c r="I369" s="640" t="s">
        <v>768</v>
      </c>
      <c r="J369" s="640" t="s">
        <v>768</v>
      </c>
      <c r="K369" s="165" t="s">
        <v>29</v>
      </c>
      <c r="L369" s="247">
        <v>436.11</v>
      </c>
      <c r="M369" s="247">
        <v>436.11</v>
      </c>
    </row>
    <row r="370" spans="1:13" ht="15.75">
      <c r="A370" s="104" t="s">
        <v>699</v>
      </c>
      <c r="C370" s="51" t="s">
        <v>262</v>
      </c>
      <c r="D370" s="675" t="s">
        <v>106</v>
      </c>
      <c r="E370" s="182" t="s">
        <v>768</v>
      </c>
      <c r="F370" s="182" t="s">
        <v>768</v>
      </c>
      <c r="G370" s="182" t="s">
        <v>768</v>
      </c>
      <c r="H370" s="182" t="s">
        <v>768</v>
      </c>
      <c r="I370" s="182" t="s">
        <v>768</v>
      </c>
      <c r="J370" s="182" t="s">
        <v>768</v>
      </c>
      <c r="K370" s="165" t="s">
        <v>29</v>
      </c>
      <c r="L370" s="247">
        <v>279.5</v>
      </c>
      <c r="M370" s="247">
        <v>279.5</v>
      </c>
    </row>
    <row r="371" spans="1:13" ht="15.75">
      <c r="A371" s="104" t="s">
        <v>699</v>
      </c>
      <c r="C371" s="319" t="s">
        <v>205</v>
      </c>
      <c r="D371" s="675" t="s">
        <v>107</v>
      </c>
      <c r="E371" s="182" t="s">
        <v>768</v>
      </c>
      <c r="F371" s="182" t="s">
        <v>768</v>
      </c>
      <c r="G371" s="182" t="s">
        <v>768</v>
      </c>
      <c r="H371" s="182" t="s">
        <v>768</v>
      </c>
      <c r="I371" s="182" t="s">
        <v>768</v>
      </c>
      <c r="J371" s="182" t="s">
        <v>768</v>
      </c>
      <c r="K371" s="165" t="s">
        <v>29</v>
      </c>
      <c r="L371" s="247">
        <v>156.61</v>
      </c>
      <c r="M371" s="247">
        <v>156.61</v>
      </c>
    </row>
    <row r="372" spans="1:13" s="327" customFormat="1" ht="13.5" customHeight="1">
      <c r="A372" s="104" t="s">
        <v>699</v>
      </c>
      <c r="B372" s="2"/>
      <c r="C372" s="10" t="s">
        <v>108</v>
      </c>
      <c r="D372" s="675">
        <v>77778</v>
      </c>
      <c r="E372" s="640" t="s">
        <v>768</v>
      </c>
      <c r="F372" s="640" t="s">
        <v>768</v>
      </c>
      <c r="G372" s="640" t="s">
        <v>768</v>
      </c>
      <c r="H372" s="640" t="s">
        <v>768</v>
      </c>
      <c r="I372" s="640" t="s">
        <v>768</v>
      </c>
      <c r="J372" s="640" t="s">
        <v>768</v>
      </c>
      <c r="K372" s="165" t="s">
        <v>29</v>
      </c>
      <c r="L372" s="247">
        <v>613.65</v>
      </c>
      <c r="M372" s="247">
        <v>613.65</v>
      </c>
    </row>
    <row r="373" spans="1:13" ht="15.75">
      <c r="A373" s="104" t="s">
        <v>699</v>
      </c>
      <c r="C373" s="51" t="s">
        <v>262</v>
      </c>
      <c r="D373" s="680" t="s">
        <v>109</v>
      </c>
      <c r="E373" s="182" t="s">
        <v>768</v>
      </c>
      <c r="F373" s="182" t="s">
        <v>768</v>
      </c>
      <c r="G373" s="182" t="s">
        <v>768</v>
      </c>
      <c r="H373" s="182" t="s">
        <v>768</v>
      </c>
      <c r="I373" s="182" t="s">
        <v>768</v>
      </c>
      <c r="J373" s="182" t="s">
        <v>768</v>
      </c>
      <c r="K373" s="165" t="s">
        <v>29</v>
      </c>
      <c r="L373" s="247">
        <v>411.74</v>
      </c>
      <c r="M373" s="247">
        <v>411.74</v>
      </c>
    </row>
    <row r="374" spans="1:13" ht="15.75">
      <c r="A374" s="104" t="s">
        <v>699</v>
      </c>
      <c r="C374" s="319" t="s">
        <v>205</v>
      </c>
      <c r="D374" s="675" t="s">
        <v>110</v>
      </c>
      <c r="E374" s="182" t="s">
        <v>768</v>
      </c>
      <c r="F374" s="182" t="s">
        <v>768</v>
      </c>
      <c r="G374" s="182" t="s">
        <v>768</v>
      </c>
      <c r="H374" s="182" t="s">
        <v>768</v>
      </c>
      <c r="I374" s="182" t="s">
        <v>768</v>
      </c>
      <c r="J374" s="182" t="s">
        <v>768</v>
      </c>
      <c r="K374" s="165" t="s">
        <v>29</v>
      </c>
      <c r="L374" s="663">
        <v>201.89</v>
      </c>
      <c r="M374" s="663">
        <v>201.89</v>
      </c>
    </row>
    <row r="375" spans="1:14" s="327" customFormat="1" ht="19.5" customHeight="1">
      <c r="A375" s="104" t="s">
        <v>694</v>
      </c>
      <c r="B375" s="57"/>
      <c r="C375" s="762" t="s">
        <v>258</v>
      </c>
      <c r="D375" s="675">
        <v>80051</v>
      </c>
      <c r="E375" s="127" t="s">
        <v>492</v>
      </c>
      <c r="F375" s="127" t="s">
        <v>492</v>
      </c>
      <c r="G375" s="127" t="s">
        <v>492</v>
      </c>
      <c r="H375" s="127" t="s">
        <v>492</v>
      </c>
      <c r="I375" s="127" t="s">
        <v>492</v>
      </c>
      <c r="J375" s="127" t="s">
        <v>492</v>
      </c>
      <c r="K375" s="169" t="s">
        <v>29</v>
      </c>
      <c r="L375" s="218">
        <v>7.47</v>
      </c>
      <c r="M375" s="218">
        <v>7.47</v>
      </c>
      <c r="N375" s="346"/>
    </row>
    <row r="376" spans="1:13" s="327" customFormat="1" ht="31.5" customHeight="1">
      <c r="A376" s="104" t="s">
        <v>694</v>
      </c>
      <c r="B376" s="334"/>
      <c r="C376" s="374" t="s">
        <v>881</v>
      </c>
      <c r="D376" s="681">
        <v>80053</v>
      </c>
      <c r="E376" s="408">
        <v>11.25</v>
      </c>
      <c r="F376" s="408">
        <v>11.25</v>
      </c>
      <c r="G376" s="408">
        <v>11.25</v>
      </c>
      <c r="H376" s="408">
        <v>11.25</v>
      </c>
      <c r="I376" s="408">
        <v>11.25</v>
      </c>
      <c r="J376" s="408">
        <v>11.25</v>
      </c>
      <c r="K376" s="442" t="s">
        <v>29</v>
      </c>
      <c r="L376" s="408">
        <v>11.25</v>
      </c>
      <c r="M376" s="408">
        <v>11.25</v>
      </c>
    </row>
    <row r="377" spans="1:13" s="327" customFormat="1" ht="38.25">
      <c r="A377" s="104" t="s">
        <v>694</v>
      </c>
      <c r="B377" s="366"/>
      <c r="C377" s="372" t="s">
        <v>256</v>
      </c>
      <c r="D377" s="685">
        <v>80069</v>
      </c>
      <c r="E377" s="449">
        <v>11.85</v>
      </c>
      <c r="F377" s="449">
        <v>11.85</v>
      </c>
      <c r="G377" s="449">
        <v>11.85</v>
      </c>
      <c r="H377" s="449">
        <v>11.85</v>
      </c>
      <c r="I377" s="449">
        <v>11.85</v>
      </c>
      <c r="J377" s="449">
        <v>11.85</v>
      </c>
      <c r="K377" s="442" t="s">
        <v>29</v>
      </c>
      <c r="L377" s="218">
        <v>9.25</v>
      </c>
      <c r="M377" s="218">
        <v>9.25</v>
      </c>
    </row>
    <row r="378" spans="1:13" s="327" customFormat="1" ht="38.25">
      <c r="A378" s="104" t="s">
        <v>694</v>
      </c>
      <c r="B378" s="59"/>
      <c r="C378" s="10" t="s">
        <v>257</v>
      </c>
      <c r="D378" s="675">
        <v>80076</v>
      </c>
      <c r="E378" s="127" t="s">
        <v>492</v>
      </c>
      <c r="F378" s="127" t="s">
        <v>492</v>
      </c>
      <c r="G378" s="127" t="s">
        <v>492</v>
      </c>
      <c r="H378" s="127" t="s">
        <v>492</v>
      </c>
      <c r="I378" s="127" t="s">
        <v>492</v>
      </c>
      <c r="J378" s="127" t="s">
        <v>492</v>
      </c>
      <c r="K378" s="169" t="s">
        <v>29</v>
      </c>
      <c r="L378" s="218">
        <v>8.7</v>
      </c>
      <c r="M378" s="218">
        <v>8.7</v>
      </c>
    </row>
    <row r="379" spans="1:14" s="327" customFormat="1" ht="25.5">
      <c r="A379" s="9" t="s">
        <v>695</v>
      </c>
      <c r="B379" s="334"/>
      <c r="C379" s="10" t="s">
        <v>261</v>
      </c>
      <c r="D379" s="675">
        <v>80502</v>
      </c>
      <c r="E379" s="66">
        <v>71.46</v>
      </c>
      <c r="F379" s="66">
        <v>74.8</v>
      </c>
      <c r="G379" s="66">
        <v>73.54</v>
      </c>
      <c r="H379" s="66">
        <v>77.07</v>
      </c>
      <c r="I379" s="66">
        <v>77.28</v>
      </c>
      <c r="J379" s="66">
        <v>81.16</v>
      </c>
      <c r="K379" s="169" t="s">
        <v>29</v>
      </c>
      <c r="L379" s="218">
        <v>46.91</v>
      </c>
      <c r="M379" s="218">
        <v>46.91</v>
      </c>
      <c r="N379" s="346"/>
    </row>
    <row r="380" spans="1:13" s="327" customFormat="1" ht="51">
      <c r="A380" s="9" t="s">
        <v>694</v>
      </c>
      <c r="B380" s="334"/>
      <c r="C380" s="374" t="s">
        <v>243</v>
      </c>
      <c r="D380" s="681">
        <v>81000</v>
      </c>
      <c r="E380" s="434">
        <v>4.32</v>
      </c>
      <c r="F380" s="434">
        <v>4.32</v>
      </c>
      <c r="G380" s="434">
        <v>4.32</v>
      </c>
      <c r="H380" s="434">
        <v>4.32</v>
      </c>
      <c r="I380" s="434">
        <v>4.32</v>
      </c>
      <c r="J380" s="434">
        <v>4.32</v>
      </c>
      <c r="K380" s="442" t="s">
        <v>29</v>
      </c>
      <c r="L380" s="216">
        <v>3.38</v>
      </c>
      <c r="M380" s="216">
        <v>3.38</v>
      </c>
    </row>
    <row r="381" spans="1:13" s="327" customFormat="1" ht="51">
      <c r="A381" s="104" t="s">
        <v>694</v>
      </c>
      <c r="B381" s="334"/>
      <c r="C381" s="374" t="s">
        <v>244</v>
      </c>
      <c r="D381" s="681">
        <v>81001</v>
      </c>
      <c r="E381" s="434">
        <v>4.32</v>
      </c>
      <c r="F381" s="434">
        <v>4.32</v>
      </c>
      <c r="G381" s="434">
        <v>4.32</v>
      </c>
      <c r="H381" s="434">
        <v>4.32</v>
      </c>
      <c r="I381" s="434">
        <v>4.32</v>
      </c>
      <c r="J381" s="434">
        <v>4.32</v>
      </c>
      <c r="K381" s="442" t="s">
        <v>29</v>
      </c>
      <c r="L381" s="216">
        <v>3.38</v>
      </c>
      <c r="M381" s="216">
        <v>3.38</v>
      </c>
    </row>
    <row r="382" spans="1:14" s="327" customFormat="1" ht="15" customHeight="1">
      <c r="A382" s="104" t="s">
        <v>694</v>
      </c>
      <c r="B382" s="334"/>
      <c r="C382" s="374" t="s">
        <v>245</v>
      </c>
      <c r="D382" s="681">
        <v>81002</v>
      </c>
      <c r="E382" s="449">
        <v>3.49</v>
      </c>
      <c r="F382" s="449">
        <v>3.49</v>
      </c>
      <c r="G382" s="449">
        <v>3.49</v>
      </c>
      <c r="H382" s="449">
        <v>3.49</v>
      </c>
      <c r="I382" s="449">
        <v>3.49</v>
      </c>
      <c r="J382" s="449">
        <v>3.49</v>
      </c>
      <c r="K382" s="442" t="s">
        <v>29</v>
      </c>
      <c r="L382" s="511">
        <v>2.72</v>
      </c>
      <c r="M382" s="511">
        <v>2.72</v>
      </c>
      <c r="N382" s="346"/>
    </row>
    <row r="383" spans="1:13" s="327" customFormat="1" ht="15.75">
      <c r="A383" s="104" t="s">
        <v>694</v>
      </c>
      <c r="B383" s="398"/>
      <c r="C383" s="376" t="s">
        <v>246</v>
      </c>
      <c r="D383" s="686">
        <v>81005</v>
      </c>
      <c r="E383" s="644">
        <v>2.96</v>
      </c>
      <c r="F383" s="644">
        <v>2.96</v>
      </c>
      <c r="G383" s="644">
        <v>2.96</v>
      </c>
      <c r="H383" s="644">
        <v>2.96</v>
      </c>
      <c r="I383" s="449">
        <v>2.96</v>
      </c>
      <c r="J383" s="449">
        <v>2.96</v>
      </c>
      <c r="K383" s="433" t="s">
        <v>29</v>
      </c>
      <c r="L383" s="512">
        <v>2.31</v>
      </c>
      <c r="M383" s="512">
        <v>2.31</v>
      </c>
    </row>
    <row r="384" spans="1:13" s="327" customFormat="1" ht="15.75">
      <c r="A384" s="104" t="s">
        <v>694</v>
      </c>
      <c r="B384" s="366"/>
      <c r="C384" s="376" t="s">
        <v>247</v>
      </c>
      <c r="D384" s="686">
        <v>81007</v>
      </c>
      <c r="E384" s="644">
        <v>3.5</v>
      </c>
      <c r="F384" s="644">
        <v>3.5</v>
      </c>
      <c r="G384" s="644">
        <v>3.5</v>
      </c>
      <c r="H384" s="644">
        <v>3.5</v>
      </c>
      <c r="I384" s="644">
        <v>3.5</v>
      </c>
      <c r="J384" s="644">
        <v>3.5</v>
      </c>
      <c r="K384" s="650" t="s">
        <v>29</v>
      </c>
      <c r="L384" s="512">
        <v>2.74</v>
      </c>
      <c r="M384" s="512">
        <v>2.74</v>
      </c>
    </row>
    <row r="385" spans="1:13" s="327" customFormat="1" ht="15.75">
      <c r="A385" s="104" t="s">
        <v>694</v>
      </c>
      <c r="B385" s="398"/>
      <c r="C385" s="374" t="s">
        <v>248</v>
      </c>
      <c r="D385" s="681">
        <v>81015</v>
      </c>
      <c r="E385" s="449">
        <v>3.93</v>
      </c>
      <c r="F385" s="449">
        <v>3.93</v>
      </c>
      <c r="G385" s="449">
        <v>3.93</v>
      </c>
      <c r="H385" s="449">
        <v>3.93</v>
      </c>
      <c r="I385" s="449">
        <v>4.15</v>
      </c>
      <c r="J385" s="449">
        <v>4.15</v>
      </c>
      <c r="K385" s="433" t="s">
        <v>29</v>
      </c>
      <c r="L385" s="216">
        <v>2.94</v>
      </c>
      <c r="M385" s="216">
        <v>2.94</v>
      </c>
    </row>
    <row r="386" spans="1:13" s="327" customFormat="1" ht="15.75">
      <c r="A386" s="104" t="s">
        <v>694</v>
      </c>
      <c r="B386" s="398"/>
      <c r="C386" s="374" t="s">
        <v>249</v>
      </c>
      <c r="D386" s="681">
        <v>81020</v>
      </c>
      <c r="E386" s="449">
        <v>5.03</v>
      </c>
      <c r="F386" s="449">
        <v>5.03</v>
      </c>
      <c r="G386" s="449">
        <v>5.03</v>
      </c>
      <c r="H386" s="449">
        <v>5.03</v>
      </c>
      <c r="I386" s="449">
        <v>5.03</v>
      </c>
      <c r="J386" s="449">
        <v>5.03</v>
      </c>
      <c r="K386" s="433" t="s">
        <v>29</v>
      </c>
      <c r="L386" s="216">
        <v>3.92</v>
      </c>
      <c r="M386" s="216">
        <v>3.92</v>
      </c>
    </row>
    <row r="387" spans="1:13" s="327" customFormat="1" ht="13.5" customHeight="1">
      <c r="A387" s="104" t="s">
        <v>694</v>
      </c>
      <c r="B387" s="398"/>
      <c r="C387" s="374" t="s">
        <v>250</v>
      </c>
      <c r="D387" s="681">
        <v>81025</v>
      </c>
      <c r="E387" s="449">
        <v>8.63</v>
      </c>
      <c r="F387" s="449">
        <v>8.63</v>
      </c>
      <c r="G387" s="449">
        <v>8.63</v>
      </c>
      <c r="H387" s="449">
        <v>8.63</v>
      </c>
      <c r="I387" s="449">
        <v>8.63</v>
      </c>
      <c r="J387" s="449">
        <v>8.63</v>
      </c>
      <c r="K387" s="442" t="s">
        <v>29</v>
      </c>
      <c r="L387" s="216">
        <v>6.73</v>
      </c>
      <c r="M387" s="216">
        <v>6.73</v>
      </c>
    </row>
    <row r="388" spans="1:13" s="327" customFormat="1" ht="15.75">
      <c r="A388" s="104" t="s">
        <v>694</v>
      </c>
      <c r="B388" s="398"/>
      <c r="C388" s="374" t="s">
        <v>251</v>
      </c>
      <c r="D388" s="681">
        <v>81050</v>
      </c>
      <c r="E388" s="449">
        <v>3.97</v>
      </c>
      <c r="F388" s="449">
        <v>3.97</v>
      </c>
      <c r="G388" s="449">
        <v>3.97</v>
      </c>
      <c r="H388" s="449">
        <v>3.97</v>
      </c>
      <c r="I388" s="449">
        <v>4.09</v>
      </c>
      <c r="J388" s="449">
        <v>4.09</v>
      </c>
      <c r="K388" s="442" t="s">
        <v>29</v>
      </c>
      <c r="L388" s="216">
        <v>2.97</v>
      </c>
      <c r="M388" s="216">
        <v>2.97</v>
      </c>
    </row>
    <row r="389" spans="1:13" s="327" customFormat="1" ht="15.75">
      <c r="A389" s="104" t="s">
        <v>694</v>
      </c>
      <c r="B389" s="398"/>
      <c r="C389" s="374" t="s">
        <v>252</v>
      </c>
      <c r="D389" s="685">
        <v>81099</v>
      </c>
      <c r="E389" s="132"/>
      <c r="F389" s="132"/>
      <c r="G389" s="132"/>
      <c r="H389" s="132"/>
      <c r="I389" s="133"/>
      <c r="J389" s="133"/>
      <c r="K389" s="442" t="s">
        <v>29</v>
      </c>
      <c r="L389" s="217" t="s">
        <v>648</v>
      </c>
      <c r="M389" s="217" t="s">
        <v>648</v>
      </c>
    </row>
    <row r="390" spans="1:13" s="327" customFormat="1" ht="15.75" customHeight="1">
      <c r="A390" s="617" t="s">
        <v>655</v>
      </c>
      <c r="B390" s="410"/>
      <c r="C390" s="374" t="s">
        <v>190</v>
      </c>
      <c r="D390" s="681">
        <v>82270</v>
      </c>
      <c r="E390" s="434">
        <v>4.44</v>
      </c>
      <c r="F390" s="434">
        <v>4.44</v>
      </c>
      <c r="G390" s="434">
        <v>4.44</v>
      </c>
      <c r="H390" s="434">
        <v>4.44</v>
      </c>
      <c r="I390" s="434">
        <v>1.75</v>
      </c>
      <c r="J390" s="434">
        <v>1.75</v>
      </c>
      <c r="K390" s="500" t="s">
        <v>29</v>
      </c>
      <c r="L390" s="206">
        <v>3.47</v>
      </c>
      <c r="M390" s="428" t="s">
        <v>535</v>
      </c>
    </row>
    <row r="391" spans="1:13" s="327" customFormat="1" ht="15" customHeight="1">
      <c r="A391" s="617" t="s">
        <v>655</v>
      </c>
      <c r="B391" s="431"/>
      <c r="C391" s="453" t="s">
        <v>191</v>
      </c>
      <c r="D391" s="582">
        <v>82274</v>
      </c>
      <c r="E391" s="454">
        <v>21.7</v>
      </c>
      <c r="F391" s="454">
        <v>21.7</v>
      </c>
      <c r="G391" s="454">
        <v>21.7</v>
      </c>
      <c r="H391" s="454">
        <v>21.7</v>
      </c>
      <c r="I391" s="454">
        <v>21.7</v>
      </c>
      <c r="J391" s="454">
        <v>21.7</v>
      </c>
      <c r="K391" s="500" t="s">
        <v>29</v>
      </c>
      <c r="L391" s="487">
        <v>16.25</v>
      </c>
      <c r="M391" s="487">
        <v>16.25</v>
      </c>
    </row>
    <row r="392" spans="1:13" s="327" customFormat="1" ht="15.75">
      <c r="A392" s="104" t="s">
        <v>694</v>
      </c>
      <c r="B392" s="398"/>
      <c r="C392" s="376" t="s">
        <v>254</v>
      </c>
      <c r="D392" s="686">
        <v>82378</v>
      </c>
      <c r="E392" s="644">
        <v>25.88</v>
      </c>
      <c r="F392" s="644">
        <v>25.88</v>
      </c>
      <c r="G392" s="644">
        <v>25.88</v>
      </c>
      <c r="H392" s="644">
        <v>25.88</v>
      </c>
      <c r="I392" s="644">
        <v>25.88</v>
      </c>
      <c r="J392" s="644">
        <v>25.88</v>
      </c>
      <c r="K392" s="442" t="s">
        <v>29</v>
      </c>
      <c r="L392" s="514">
        <v>20.19</v>
      </c>
      <c r="M392" s="514">
        <v>20.19</v>
      </c>
    </row>
    <row r="393" spans="1:13" s="327" customFormat="1" ht="16.5" customHeight="1">
      <c r="A393" s="104" t="s">
        <v>699</v>
      </c>
      <c r="B393" s="2"/>
      <c r="C393" s="10" t="s">
        <v>80</v>
      </c>
      <c r="D393" s="697">
        <v>84152</v>
      </c>
      <c r="E393" s="705" t="s">
        <v>768</v>
      </c>
      <c r="F393" s="705" t="s">
        <v>768</v>
      </c>
      <c r="G393" s="705" t="s">
        <v>768</v>
      </c>
      <c r="H393" s="705" t="s">
        <v>768</v>
      </c>
      <c r="I393" s="705" t="s">
        <v>768</v>
      </c>
      <c r="J393" s="705" t="s">
        <v>768</v>
      </c>
      <c r="K393" s="182" t="s">
        <v>29</v>
      </c>
      <c r="L393" s="239">
        <v>19.58</v>
      </c>
      <c r="M393" s="239">
        <v>19.58</v>
      </c>
    </row>
    <row r="394" spans="1:13" s="327" customFormat="1" ht="15.75" customHeight="1">
      <c r="A394" s="104" t="s">
        <v>699</v>
      </c>
      <c r="B394" s="2"/>
      <c r="C394" s="41" t="s">
        <v>81</v>
      </c>
      <c r="D394" s="698">
        <v>84153</v>
      </c>
      <c r="E394" s="705" t="s">
        <v>768</v>
      </c>
      <c r="F394" s="705" t="s">
        <v>768</v>
      </c>
      <c r="G394" s="705" t="s">
        <v>768</v>
      </c>
      <c r="H394" s="705" t="s">
        <v>768</v>
      </c>
      <c r="I394" s="705" t="s">
        <v>768</v>
      </c>
      <c r="J394" s="705" t="s">
        <v>768</v>
      </c>
      <c r="K394" s="647" t="s">
        <v>29</v>
      </c>
      <c r="L394" s="661">
        <v>19.58</v>
      </c>
      <c r="M394" s="661">
        <v>19.58</v>
      </c>
    </row>
    <row r="395" spans="1:13" s="327" customFormat="1" ht="15.75">
      <c r="A395" s="104" t="s">
        <v>699</v>
      </c>
      <c r="B395" s="2"/>
      <c r="C395" s="51" t="s">
        <v>82</v>
      </c>
      <c r="D395" s="697">
        <v>84154</v>
      </c>
      <c r="E395" s="706" t="s">
        <v>768</v>
      </c>
      <c r="F395" s="706" t="s">
        <v>768</v>
      </c>
      <c r="G395" s="706" t="s">
        <v>768</v>
      </c>
      <c r="H395" s="706" t="s">
        <v>768</v>
      </c>
      <c r="I395" s="706" t="s">
        <v>768</v>
      </c>
      <c r="J395" s="706" t="s">
        <v>768</v>
      </c>
      <c r="K395" s="640" t="s">
        <v>29</v>
      </c>
      <c r="L395" s="239">
        <v>19.58</v>
      </c>
      <c r="M395" s="239">
        <v>19.58</v>
      </c>
    </row>
    <row r="396" spans="1:13" s="327" customFormat="1" ht="25.5">
      <c r="A396" s="104" t="s">
        <v>694</v>
      </c>
      <c r="B396" s="398"/>
      <c r="C396" s="374" t="s">
        <v>255</v>
      </c>
      <c r="D396" s="681">
        <v>85007</v>
      </c>
      <c r="E396" s="449">
        <v>4.69</v>
      </c>
      <c r="F396" s="449">
        <v>4.69</v>
      </c>
      <c r="G396" s="449">
        <v>4.69</v>
      </c>
      <c r="H396" s="449">
        <v>4.69</v>
      </c>
      <c r="I396" s="449">
        <v>4.69</v>
      </c>
      <c r="J396" s="449">
        <v>4.69</v>
      </c>
      <c r="K396" s="509" t="s">
        <v>29</v>
      </c>
      <c r="L396" s="218">
        <v>3.52</v>
      </c>
      <c r="M396" s="218">
        <v>3.52</v>
      </c>
    </row>
    <row r="397" spans="1:13" s="327" customFormat="1" ht="42" customHeight="1">
      <c r="A397" s="104" t="s">
        <v>694</v>
      </c>
      <c r="B397" s="334"/>
      <c r="C397" s="374" t="s">
        <v>880</v>
      </c>
      <c r="D397" s="681">
        <v>85025</v>
      </c>
      <c r="E397" s="227">
        <v>8.28</v>
      </c>
      <c r="F397" s="408">
        <v>8.28</v>
      </c>
      <c r="G397" s="408">
        <v>8.28</v>
      </c>
      <c r="H397" s="408">
        <v>8.28</v>
      </c>
      <c r="I397" s="408">
        <v>8.28</v>
      </c>
      <c r="J397" s="408">
        <v>8.28</v>
      </c>
      <c r="K397" s="433" t="s">
        <v>29</v>
      </c>
      <c r="L397" s="408">
        <v>8.28</v>
      </c>
      <c r="M397" s="408">
        <v>8.28</v>
      </c>
    </row>
    <row r="398" spans="1:13" s="327" customFormat="1" ht="15.75">
      <c r="A398" s="104" t="s">
        <v>694</v>
      </c>
      <c r="B398" s="59"/>
      <c r="C398" s="10" t="s">
        <v>260</v>
      </c>
      <c r="D398" s="675">
        <v>85210</v>
      </c>
      <c r="E398" s="127" t="s">
        <v>492</v>
      </c>
      <c r="F398" s="127" t="s">
        <v>492</v>
      </c>
      <c r="G398" s="127" t="s">
        <v>492</v>
      </c>
      <c r="H398" s="127" t="s">
        <v>492</v>
      </c>
      <c r="I398" s="127" t="s">
        <v>492</v>
      </c>
      <c r="J398" s="127" t="s">
        <v>492</v>
      </c>
      <c r="K398" s="161" t="s">
        <v>29</v>
      </c>
      <c r="L398" s="218">
        <v>4.19</v>
      </c>
      <c r="M398" s="218">
        <v>4.19</v>
      </c>
    </row>
    <row r="399" spans="1:13" s="327" customFormat="1" ht="15.75">
      <c r="A399" s="104" t="s">
        <v>694</v>
      </c>
      <c r="B399" s="59"/>
      <c r="C399" s="69" t="s">
        <v>259</v>
      </c>
      <c r="D399" s="621">
        <v>85730</v>
      </c>
      <c r="E399" s="648" t="s">
        <v>492</v>
      </c>
      <c r="F399" s="648" t="s">
        <v>492</v>
      </c>
      <c r="G399" s="648" t="s">
        <v>492</v>
      </c>
      <c r="H399" s="648" t="s">
        <v>492</v>
      </c>
      <c r="I399" s="648" t="s">
        <v>492</v>
      </c>
      <c r="J399" s="648" t="s">
        <v>492</v>
      </c>
      <c r="K399" s="194" t="s">
        <v>29</v>
      </c>
      <c r="L399" s="455">
        <v>5.15</v>
      </c>
      <c r="M399" s="455">
        <v>5.15</v>
      </c>
    </row>
    <row r="400" spans="1:13" s="327" customFormat="1" ht="17.25">
      <c r="A400" s="9" t="s">
        <v>695</v>
      </c>
      <c r="B400" s="334"/>
      <c r="C400" s="10" t="s">
        <v>495</v>
      </c>
      <c r="D400" s="675">
        <v>88300</v>
      </c>
      <c r="E400" s="55">
        <v>15.82</v>
      </c>
      <c r="F400" s="55">
        <v>15.82</v>
      </c>
      <c r="G400" s="55">
        <v>16.71</v>
      </c>
      <c r="H400" s="55">
        <v>16.71</v>
      </c>
      <c r="I400" s="56">
        <v>18.14</v>
      </c>
      <c r="J400" s="56">
        <v>18.14</v>
      </c>
      <c r="K400" s="161" t="s">
        <v>29</v>
      </c>
      <c r="L400" s="217">
        <v>17.72</v>
      </c>
      <c r="M400" s="217">
        <v>17.72</v>
      </c>
    </row>
    <row r="401" spans="1:13" ht="15.75">
      <c r="A401" s="9" t="s">
        <v>695</v>
      </c>
      <c r="B401" s="334"/>
      <c r="C401" s="10" t="s">
        <v>262</v>
      </c>
      <c r="D401" s="675" t="s">
        <v>263</v>
      </c>
      <c r="E401" s="34">
        <v>4.73</v>
      </c>
      <c r="F401" s="34">
        <v>4.73</v>
      </c>
      <c r="G401" s="34">
        <v>4.92</v>
      </c>
      <c r="H401" s="34">
        <v>4.92</v>
      </c>
      <c r="I401" s="35">
        <v>5.19</v>
      </c>
      <c r="J401" s="35">
        <v>5.19</v>
      </c>
      <c r="K401" s="169" t="s">
        <v>29</v>
      </c>
      <c r="L401" s="218">
        <v>3.15</v>
      </c>
      <c r="M401" s="218">
        <v>3.15</v>
      </c>
    </row>
    <row r="402" spans="1:13" ht="15.75">
      <c r="A402" s="9" t="s">
        <v>695</v>
      </c>
      <c r="B402" s="334"/>
      <c r="C402" s="10" t="s">
        <v>205</v>
      </c>
      <c r="D402" s="675" t="s">
        <v>264</v>
      </c>
      <c r="E402" s="34">
        <v>11.09</v>
      </c>
      <c r="F402" s="34">
        <v>11.09</v>
      </c>
      <c r="G402" s="34">
        <v>11.8</v>
      </c>
      <c r="H402" s="34">
        <v>11.8</v>
      </c>
      <c r="I402" s="35">
        <v>12.95</v>
      </c>
      <c r="J402" s="35">
        <v>12.95</v>
      </c>
      <c r="K402" s="169" t="s">
        <v>29</v>
      </c>
      <c r="L402" s="217">
        <v>14.57</v>
      </c>
      <c r="M402" s="217">
        <v>14.57</v>
      </c>
    </row>
    <row r="403" spans="1:13" s="327" customFormat="1" ht="27">
      <c r="A403" s="9" t="s">
        <v>695</v>
      </c>
      <c r="B403" s="334"/>
      <c r="C403" s="10" t="s">
        <v>497</v>
      </c>
      <c r="D403" s="675">
        <v>88302</v>
      </c>
      <c r="E403" s="55">
        <v>33.19</v>
      </c>
      <c r="F403" s="55">
        <v>33.19</v>
      </c>
      <c r="G403" s="55">
        <v>35.02</v>
      </c>
      <c r="H403" s="55">
        <v>35.02</v>
      </c>
      <c r="I403" s="56">
        <v>38.11</v>
      </c>
      <c r="J403" s="56">
        <v>38.11</v>
      </c>
      <c r="K403" s="161" t="s">
        <v>29</v>
      </c>
      <c r="L403" s="217">
        <v>38.49</v>
      </c>
      <c r="M403" s="217">
        <v>38.49</v>
      </c>
    </row>
    <row r="404" spans="1:13" ht="15.75">
      <c r="A404" s="9" t="s">
        <v>695</v>
      </c>
      <c r="B404" s="334"/>
      <c r="C404" s="67" t="s">
        <v>262</v>
      </c>
      <c r="D404" s="679" t="s">
        <v>265</v>
      </c>
      <c r="E404" s="34">
        <v>7.29</v>
      </c>
      <c r="F404" s="34">
        <v>7.29</v>
      </c>
      <c r="G404" s="34">
        <v>7.53</v>
      </c>
      <c r="H404" s="34">
        <v>7.53</v>
      </c>
      <c r="I404" s="35">
        <v>7.93</v>
      </c>
      <c r="J404" s="35">
        <v>7.93</v>
      </c>
      <c r="K404" s="169" t="s">
        <v>29</v>
      </c>
      <c r="L404" s="457">
        <v>4.87</v>
      </c>
      <c r="M404" s="457">
        <v>4.87</v>
      </c>
    </row>
    <row r="405" spans="1:13" ht="15.75">
      <c r="A405" s="9" t="s">
        <v>695</v>
      </c>
      <c r="B405" s="334"/>
      <c r="C405" s="11" t="s">
        <v>266</v>
      </c>
      <c r="D405" s="675" t="s">
        <v>267</v>
      </c>
      <c r="E405" s="34">
        <v>25.91</v>
      </c>
      <c r="F405" s="34">
        <v>25.91</v>
      </c>
      <c r="G405" s="34">
        <v>27.49</v>
      </c>
      <c r="H405" s="34">
        <v>27.49</v>
      </c>
      <c r="I405" s="35">
        <v>30.19</v>
      </c>
      <c r="J405" s="35">
        <v>30.19</v>
      </c>
      <c r="K405" s="169" t="s">
        <v>29</v>
      </c>
      <c r="L405" s="217">
        <v>33.62</v>
      </c>
      <c r="M405" s="217">
        <v>33.62</v>
      </c>
    </row>
    <row r="406" spans="1:13" s="327" customFormat="1" ht="27">
      <c r="A406" s="9" t="s">
        <v>695</v>
      </c>
      <c r="B406" s="334"/>
      <c r="C406" s="11" t="s">
        <v>268</v>
      </c>
      <c r="D406" s="680">
        <v>88304</v>
      </c>
      <c r="E406" s="55">
        <v>47.2</v>
      </c>
      <c r="F406" s="55">
        <v>47.2</v>
      </c>
      <c r="G406" s="55">
        <v>49.68</v>
      </c>
      <c r="H406" s="55">
        <v>49.68</v>
      </c>
      <c r="I406" s="56">
        <v>53.99</v>
      </c>
      <c r="J406" s="56">
        <v>53.99</v>
      </c>
      <c r="K406" s="169" t="s">
        <v>29</v>
      </c>
      <c r="L406" s="513">
        <v>47.59</v>
      </c>
      <c r="M406" s="513">
        <v>47.59</v>
      </c>
    </row>
    <row r="407" spans="1:13" ht="15.75">
      <c r="A407" s="9" t="s">
        <v>695</v>
      </c>
      <c r="B407" s="334"/>
      <c r="C407" s="11" t="s">
        <v>262</v>
      </c>
      <c r="D407" s="675" t="s">
        <v>269</v>
      </c>
      <c r="E407" s="31">
        <v>12.04</v>
      </c>
      <c r="F407" s="31">
        <v>12.04</v>
      </c>
      <c r="G407" s="31">
        <v>12.39</v>
      </c>
      <c r="H407" s="31">
        <v>12.39</v>
      </c>
      <c r="I407" s="517">
        <v>13.03</v>
      </c>
      <c r="J407" s="517">
        <v>13.03</v>
      </c>
      <c r="K407" s="194" t="s">
        <v>29</v>
      </c>
      <c r="L407" s="218">
        <v>7.72</v>
      </c>
      <c r="M407" s="218">
        <v>7.72</v>
      </c>
    </row>
    <row r="408" spans="1:13" ht="15.75">
      <c r="A408" s="9" t="s">
        <v>695</v>
      </c>
      <c r="B408" s="328"/>
      <c r="C408" s="10" t="s">
        <v>205</v>
      </c>
      <c r="D408" s="675" t="s">
        <v>270</v>
      </c>
      <c r="E408" s="55">
        <v>35.17</v>
      </c>
      <c r="F408" s="55">
        <v>35.17</v>
      </c>
      <c r="G408" s="55">
        <v>37.29</v>
      </c>
      <c r="H408" s="55">
        <v>37.29</v>
      </c>
      <c r="I408" s="56">
        <v>40.96</v>
      </c>
      <c r="J408" s="56">
        <v>40.96</v>
      </c>
      <c r="K408" s="161" t="s">
        <v>29</v>
      </c>
      <c r="L408" s="217">
        <v>39.87</v>
      </c>
      <c r="M408" s="217">
        <v>39.87</v>
      </c>
    </row>
    <row r="409" spans="1:13" s="327" customFormat="1" ht="27">
      <c r="A409" s="9" t="s">
        <v>695</v>
      </c>
      <c r="B409" s="328"/>
      <c r="C409" s="11" t="s">
        <v>271</v>
      </c>
      <c r="D409" s="675">
        <v>88305</v>
      </c>
      <c r="E409" s="55">
        <v>74.96</v>
      </c>
      <c r="F409" s="55">
        <v>74.96</v>
      </c>
      <c r="G409" s="55">
        <v>78.09</v>
      </c>
      <c r="H409" s="55">
        <v>78.09</v>
      </c>
      <c r="I409" s="56">
        <v>83.82</v>
      </c>
      <c r="J409" s="56">
        <v>83.82</v>
      </c>
      <c r="K409" s="169" t="s">
        <v>29</v>
      </c>
      <c r="L409" s="217">
        <v>79.23</v>
      </c>
      <c r="M409" s="217">
        <v>79.23</v>
      </c>
    </row>
    <row r="410" spans="1:13" ht="15.75">
      <c r="A410" s="9" t="s">
        <v>695</v>
      </c>
      <c r="B410" s="328"/>
      <c r="C410" s="11" t="s">
        <v>262</v>
      </c>
      <c r="D410" s="675" t="s">
        <v>272</v>
      </c>
      <c r="E410" s="55">
        <v>39.79</v>
      </c>
      <c r="F410" s="55">
        <v>39.79</v>
      </c>
      <c r="G410" s="55">
        <v>40.8</v>
      </c>
      <c r="H410" s="55">
        <v>40.8</v>
      </c>
      <c r="I410" s="56">
        <v>42.86</v>
      </c>
      <c r="J410" s="56">
        <v>42.86</v>
      </c>
      <c r="K410" s="161" t="s">
        <v>29</v>
      </c>
      <c r="L410" s="218">
        <v>27.19</v>
      </c>
      <c r="M410" s="218">
        <v>27.19</v>
      </c>
    </row>
    <row r="411" spans="1:13" ht="15.75">
      <c r="A411" s="9" t="s">
        <v>695</v>
      </c>
      <c r="B411" s="328"/>
      <c r="C411" s="11" t="s">
        <v>205</v>
      </c>
      <c r="D411" s="675" t="s">
        <v>273</v>
      </c>
      <c r="E411" s="55">
        <v>35.17</v>
      </c>
      <c r="F411" s="55">
        <v>35.17</v>
      </c>
      <c r="G411" s="55">
        <v>37.29</v>
      </c>
      <c r="H411" s="55">
        <v>37.29</v>
      </c>
      <c r="I411" s="56">
        <v>40.96</v>
      </c>
      <c r="J411" s="56">
        <v>40.96</v>
      </c>
      <c r="K411" s="161" t="s">
        <v>29</v>
      </c>
      <c r="L411" s="217">
        <v>52.04</v>
      </c>
      <c r="M411" s="217">
        <v>52.04</v>
      </c>
    </row>
    <row r="412" spans="1:13" s="327" customFormat="1" ht="27">
      <c r="A412" s="9" t="s">
        <v>695</v>
      </c>
      <c r="B412" s="328"/>
      <c r="C412" s="11" t="s">
        <v>274</v>
      </c>
      <c r="D412" s="675">
        <v>88307</v>
      </c>
      <c r="E412" s="55">
        <v>315.79</v>
      </c>
      <c r="F412" s="55">
        <v>315.79</v>
      </c>
      <c r="G412" s="55">
        <v>331.66</v>
      </c>
      <c r="H412" s="55">
        <v>331.66</v>
      </c>
      <c r="I412" s="56">
        <v>360.15</v>
      </c>
      <c r="J412" s="56">
        <v>360.15</v>
      </c>
      <c r="K412" s="169" t="s">
        <v>29</v>
      </c>
      <c r="L412" s="217">
        <v>155.7</v>
      </c>
      <c r="M412" s="217">
        <v>155.7</v>
      </c>
    </row>
    <row r="413" spans="1:13" ht="15.75">
      <c r="A413" s="9" t="s">
        <v>695</v>
      </c>
      <c r="B413" s="328"/>
      <c r="C413" s="11" t="s">
        <v>262</v>
      </c>
      <c r="D413" s="675" t="s">
        <v>275</v>
      </c>
      <c r="E413" s="55">
        <v>87.66</v>
      </c>
      <c r="F413" s="55">
        <v>87.66</v>
      </c>
      <c r="G413" s="55">
        <v>89.99</v>
      </c>
      <c r="H413" s="55">
        <v>89.99</v>
      </c>
      <c r="I413" s="56">
        <v>94.7</v>
      </c>
      <c r="J413" s="56">
        <v>94.7</v>
      </c>
      <c r="K413" s="161" t="s">
        <v>29</v>
      </c>
      <c r="L413" s="218">
        <v>58.42</v>
      </c>
      <c r="M413" s="218">
        <v>58.42</v>
      </c>
    </row>
    <row r="414" spans="1:13" ht="15.75">
      <c r="A414" s="9" t="s">
        <v>695</v>
      </c>
      <c r="B414" s="328"/>
      <c r="C414" s="33" t="s">
        <v>205</v>
      </c>
      <c r="D414" s="675" t="s">
        <v>276</v>
      </c>
      <c r="E414" s="34">
        <v>228.13</v>
      </c>
      <c r="F414" s="34">
        <v>228.13</v>
      </c>
      <c r="G414" s="34">
        <v>241.67</v>
      </c>
      <c r="H414" s="34">
        <v>241.67</v>
      </c>
      <c r="I414" s="35">
        <v>265.45</v>
      </c>
      <c r="J414" s="35">
        <v>265.45</v>
      </c>
      <c r="K414" s="169" t="s">
        <v>29</v>
      </c>
      <c r="L414" s="217">
        <v>97.28</v>
      </c>
      <c r="M414" s="217">
        <v>97.28</v>
      </c>
    </row>
    <row r="415" spans="1:13" s="333" customFormat="1" ht="33" customHeight="1">
      <c r="A415" s="9" t="s">
        <v>695</v>
      </c>
      <c r="B415" s="328"/>
      <c r="C415" s="11" t="s">
        <v>277</v>
      </c>
      <c r="D415" s="675">
        <v>88309</v>
      </c>
      <c r="E415" s="55">
        <v>478.91</v>
      </c>
      <c r="F415" s="55">
        <v>478.91</v>
      </c>
      <c r="G415" s="55">
        <v>502.31</v>
      </c>
      <c r="H415" s="55">
        <v>502.31</v>
      </c>
      <c r="I415" s="56">
        <v>544.44</v>
      </c>
      <c r="J415" s="56">
        <v>544.44</v>
      </c>
      <c r="K415" s="169" t="s">
        <v>29</v>
      </c>
      <c r="L415" s="217">
        <v>230.8</v>
      </c>
      <c r="M415" s="217">
        <v>230.8</v>
      </c>
    </row>
    <row r="416" spans="1:13" ht="15.75">
      <c r="A416" s="9" t="s">
        <v>695</v>
      </c>
      <c r="B416" s="328"/>
      <c r="C416" s="11" t="s">
        <v>262</v>
      </c>
      <c r="D416" s="675" t="s">
        <v>278</v>
      </c>
      <c r="E416" s="55">
        <v>154.84</v>
      </c>
      <c r="F416" s="55">
        <v>154.84</v>
      </c>
      <c r="G416" s="55">
        <v>159.05</v>
      </c>
      <c r="H416" s="55">
        <v>159.05</v>
      </c>
      <c r="I416" s="56">
        <v>167.39</v>
      </c>
      <c r="J416" s="56">
        <v>167.39</v>
      </c>
      <c r="K416" s="161" t="s">
        <v>29</v>
      </c>
      <c r="L416" s="218">
        <v>98.69</v>
      </c>
      <c r="M416" s="218">
        <v>98.69</v>
      </c>
    </row>
    <row r="417" spans="1:13" ht="15.75">
      <c r="A417" s="9" t="s">
        <v>695</v>
      </c>
      <c r="B417" s="328"/>
      <c r="C417" s="11" t="s">
        <v>205</v>
      </c>
      <c r="D417" s="675" t="s">
        <v>279</v>
      </c>
      <c r="E417" s="55">
        <v>324.07</v>
      </c>
      <c r="F417" s="55">
        <v>324.07</v>
      </c>
      <c r="G417" s="55">
        <v>343.26</v>
      </c>
      <c r="H417" s="55">
        <v>343.26</v>
      </c>
      <c r="I417" s="56">
        <v>377.04</v>
      </c>
      <c r="J417" s="56">
        <v>377.04</v>
      </c>
      <c r="K417" s="161" t="s">
        <v>29</v>
      </c>
      <c r="L417" s="217">
        <v>132.11</v>
      </c>
      <c r="M417" s="217">
        <v>132.11</v>
      </c>
    </row>
    <row r="418" spans="1:13" s="333" customFormat="1" ht="38.25">
      <c r="A418" s="9" t="s">
        <v>695</v>
      </c>
      <c r="B418" s="334"/>
      <c r="C418" s="11" t="s">
        <v>280</v>
      </c>
      <c r="D418" s="675">
        <v>88312</v>
      </c>
      <c r="E418" s="55">
        <v>100.67</v>
      </c>
      <c r="F418" s="55">
        <v>100.67</v>
      </c>
      <c r="G418" s="55">
        <v>105.71</v>
      </c>
      <c r="H418" s="55">
        <v>105.71</v>
      </c>
      <c r="I418" s="56">
        <v>114.7</v>
      </c>
      <c r="J418" s="56">
        <v>114.7</v>
      </c>
      <c r="K418" s="169" t="s">
        <v>29</v>
      </c>
      <c r="L418" s="217">
        <v>73.88</v>
      </c>
      <c r="M418" s="217">
        <v>73.88</v>
      </c>
    </row>
    <row r="419" spans="1:13" ht="15.75">
      <c r="A419" s="9" t="s">
        <v>695</v>
      </c>
      <c r="B419" s="334"/>
      <c r="C419" s="11" t="s">
        <v>281</v>
      </c>
      <c r="D419" s="675" t="s">
        <v>282</v>
      </c>
      <c r="E419" s="55">
        <v>28.46</v>
      </c>
      <c r="F419" s="55">
        <v>28.46</v>
      </c>
      <c r="G419" s="55">
        <v>29.2</v>
      </c>
      <c r="H419" s="55">
        <v>29.2</v>
      </c>
      <c r="I419" s="56">
        <v>30.66</v>
      </c>
      <c r="J419" s="56">
        <v>30.66</v>
      </c>
      <c r="K419" s="161" t="s">
        <v>29</v>
      </c>
      <c r="L419" s="218">
        <v>20.26</v>
      </c>
      <c r="M419" s="218">
        <v>20.26</v>
      </c>
    </row>
    <row r="420" spans="1:13" ht="15.75">
      <c r="A420" s="9" t="s">
        <v>695</v>
      </c>
      <c r="B420" s="334"/>
      <c r="C420" s="11" t="s">
        <v>283</v>
      </c>
      <c r="D420" s="675" t="s">
        <v>284</v>
      </c>
      <c r="E420" s="55">
        <v>72.21</v>
      </c>
      <c r="F420" s="55">
        <v>72.21</v>
      </c>
      <c r="G420" s="55">
        <v>76.51</v>
      </c>
      <c r="H420" s="55">
        <v>76.51</v>
      </c>
      <c r="I420" s="56">
        <v>84.04</v>
      </c>
      <c r="J420" s="56">
        <v>84.04</v>
      </c>
      <c r="K420" s="161" t="s">
        <v>29</v>
      </c>
      <c r="L420" s="217">
        <v>53.62</v>
      </c>
      <c r="M420" s="217">
        <v>53.62</v>
      </c>
    </row>
    <row r="421" spans="1:13" s="333" customFormat="1" ht="18" customHeight="1">
      <c r="A421" s="104" t="s">
        <v>695</v>
      </c>
      <c r="B421" s="328"/>
      <c r="C421" s="11" t="s">
        <v>781</v>
      </c>
      <c r="D421" s="675">
        <v>88342</v>
      </c>
      <c r="E421" s="163">
        <v>93.14</v>
      </c>
      <c r="F421" s="163">
        <v>93.14</v>
      </c>
      <c r="G421" s="163">
        <v>97.44</v>
      </c>
      <c r="H421" s="163">
        <v>97.44</v>
      </c>
      <c r="I421" s="163">
        <v>105.2</v>
      </c>
      <c r="J421" s="163">
        <v>105.2</v>
      </c>
      <c r="K421" s="169" t="s">
        <v>29</v>
      </c>
      <c r="L421" s="217">
        <v>73.76</v>
      </c>
      <c r="M421" s="217">
        <v>73.76</v>
      </c>
    </row>
    <row r="422" spans="1:13" ht="15.75">
      <c r="A422" s="104" t="s">
        <v>695</v>
      </c>
      <c r="B422" s="328"/>
      <c r="C422" s="11" t="s">
        <v>262</v>
      </c>
      <c r="D422" s="675" t="s">
        <v>532</v>
      </c>
      <c r="E422" s="163">
        <v>37.23</v>
      </c>
      <c r="F422" s="163">
        <v>37.23</v>
      </c>
      <c r="G422" s="163">
        <v>38.19</v>
      </c>
      <c r="H422" s="163">
        <v>38.19</v>
      </c>
      <c r="I422" s="163">
        <v>40.12</v>
      </c>
      <c r="J422" s="163">
        <v>40.12</v>
      </c>
      <c r="K422" s="161" t="s">
        <v>29</v>
      </c>
      <c r="L422" s="218">
        <v>30.62</v>
      </c>
      <c r="M422" s="218">
        <v>30.62</v>
      </c>
    </row>
    <row r="423" spans="1:13" ht="15.75">
      <c r="A423" s="104" t="s">
        <v>695</v>
      </c>
      <c r="B423" s="328"/>
      <c r="C423" s="11" t="s">
        <v>205</v>
      </c>
      <c r="D423" s="675" t="s">
        <v>533</v>
      </c>
      <c r="E423" s="165">
        <v>55.91</v>
      </c>
      <c r="F423" s="165">
        <v>55.91</v>
      </c>
      <c r="G423" s="165">
        <v>59.26</v>
      </c>
      <c r="H423" s="165">
        <v>59.26</v>
      </c>
      <c r="I423" s="165">
        <v>65.08</v>
      </c>
      <c r="J423" s="165">
        <v>65.08</v>
      </c>
      <c r="K423" s="169" t="s">
        <v>29</v>
      </c>
      <c r="L423" s="217">
        <v>43.14</v>
      </c>
      <c r="M423" s="217">
        <v>43.14</v>
      </c>
    </row>
    <row r="424" spans="1:13" s="333" customFormat="1" ht="25.5">
      <c r="A424" s="104" t="s">
        <v>837</v>
      </c>
      <c r="B424" s="328"/>
      <c r="C424" s="10" t="s">
        <v>311</v>
      </c>
      <c r="D424" s="675">
        <v>93000</v>
      </c>
      <c r="E424" s="43">
        <v>17.61</v>
      </c>
      <c r="F424" s="43">
        <v>17.61</v>
      </c>
      <c r="G424" s="43">
        <v>18.44</v>
      </c>
      <c r="H424" s="43">
        <v>18.44</v>
      </c>
      <c r="I424" s="44">
        <v>19.8</v>
      </c>
      <c r="J424" s="44">
        <v>19.8</v>
      </c>
      <c r="K424" s="169" t="s">
        <v>29</v>
      </c>
      <c r="L424" s="215">
        <v>17.58</v>
      </c>
      <c r="M424" s="215">
        <v>17.58</v>
      </c>
    </row>
    <row r="425" spans="1:13" s="333" customFormat="1" ht="15.75">
      <c r="A425" s="104" t="s">
        <v>837</v>
      </c>
      <c r="B425" s="328"/>
      <c r="C425" s="10" t="s">
        <v>467</v>
      </c>
      <c r="D425" s="675">
        <v>93005</v>
      </c>
      <c r="E425" s="43">
        <v>8.87</v>
      </c>
      <c r="F425" s="43">
        <v>8.87</v>
      </c>
      <c r="G425" s="43">
        <v>9.44</v>
      </c>
      <c r="H425" s="43">
        <v>9.44</v>
      </c>
      <c r="I425" s="44">
        <v>10.37</v>
      </c>
      <c r="J425" s="44">
        <v>10.37</v>
      </c>
      <c r="K425" s="169" t="s">
        <v>29</v>
      </c>
      <c r="L425" s="213">
        <v>11.28</v>
      </c>
      <c r="M425" s="213">
        <v>11.28</v>
      </c>
    </row>
    <row r="426" spans="1:13" s="333" customFormat="1" ht="15.75">
      <c r="A426" s="104" t="s">
        <v>837</v>
      </c>
      <c r="B426" s="328"/>
      <c r="C426" s="10" t="s">
        <v>388</v>
      </c>
      <c r="D426" s="675">
        <v>93010</v>
      </c>
      <c r="E426" s="43">
        <v>8.74</v>
      </c>
      <c r="F426" s="43">
        <v>8.74</v>
      </c>
      <c r="G426" s="43">
        <v>8.99</v>
      </c>
      <c r="H426" s="43">
        <v>8.99</v>
      </c>
      <c r="I426" s="44">
        <v>9.43</v>
      </c>
      <c r="J426" s="44">
        <v>9.43</v>
      </c>
      <c r="K426" s="169" t="s">
        <v>29</v>
      </c>
      <c r="L426" s="213">
        <v>6.3</v>
      </c>
      <c r="M426" s="213">
        <v>6.3</v>
      </c>
    </row>
    <row r="427" spans="1:13" s="333" customFormat="1" ht="25.5">
      <c r="A427" s="9" t="s">
        <v>693</v>
      </c>
      <c r="B427" s="334"/>
      <c r="C427" s="23" t="s">
        <v>366</v>
      </c>
      <c r="D427" s="680">
        <v>96365</v>
      </c>
      <c r="E427" s="136" t="s">
        <v>768</v>
      </c>
      <c r="F427" s="136" t="s">
        <v>768</v>
      </c>
      <c r="G427" s="136" t="s">
        <v>768</v>
      </c>
      <c r="H427" s="136" t="s">
        <v>768</v>
      </c>
      <c r="I427" s="136" t="s">
        <v>768</v>
      </c>
      <c r="J427" s="136" t="s">
        <v>768</v>
      </c>
      <c r="K427" s="169" t="s">
        <v>29</v>
      </c>
      <c r="L427" s="435" t="s">
        <v>595</v>
      </c>
      <c r="M427" s="435" t="s">
        <v>595</v>
      </c>
    </row>
    <row r="428" spans="1:13" s="333" customFormat="1" ht="51">
      <c r="A428" s="9" t="s">
        <v>693</v>
      </c>
      <c r="B428" s="334"/>
      <c r="C428" s="10" t="s">
        <v>515</v>
      </c>
      <c r="D428" s="675">
        <v>96366</v>
      </c>
      <c r="E428" s="163" t="s">
        <v>768</v>
      </c>
      <c r="F428" s="163" t="s">
        <v>768</v>
      </c>
      <c r="G428" s="163" t="s">
        <v>768</v>
      </c>
      <c r="H428" s="163" t="s">
        <v>768</v>
      </c>
      <c r="I428" s="163" t="s">
        <v>768</v>
      </c>
      <c r="J428" s="163" t="s">
        <v>768</v>
      </c>
      <c r="K428" s="169" t="s">
        <v>29</v>
      </c>
      <c r="L428" s="322" t="s">
        <v>596</v>
      </c>
      <c r="M428" s="322" t="s">
        <v>596</v>
      </c>
    </row>
    <row r="429" spans="1:13" s="333" customFormat="1" ht="25.5">
      <c r="A429" s="9" t="s">
        <v>693</v>
      </c>
      <c r="B429" s="334"/>
      <c r="C429" s="10" t="s">
        <v>367</v>
      </c>
      <c r="D429" s="675">
        <v>96372</v>
      </c>
      <c r="E429" s="163" t="s">
        <v>768</v>
      </c>
      <c r="F429" s="163" t="s">
        <v>768</v>
      </c>
      <c r="G429" s="163" t="s">
        <v>768</v>
      </c>
      <c r="H429" s="163" t="s">
        <v>768</v>
      </c>
      <c r="I429" s="163" t="s">
        <v>768</v>
      </c>
      <c r="J429" s="163" t="s">
        <v>768</v>
      </c>
      <c r="K429" s="169" t="s">
        <v>29</v>
      </c>
      <c r="L429" s="322" t="s">
        <v>597</v>
      </c>
      <c r="M429" s="322" t="s">
        <v>597</v>
      </c>
    </row>
    <row r="430" spans="1:13" s="327" customFormat="1" ht="15.75" customHeight="1">
      <c r="A430" s="9" t="s">
        <v>693</v>
      </c>
      <c r="B430" s="334"/>
      <c r="C430" s="10" t="s">
        <v>368</v>
      </c>
      <c r="D430" s="675">
        <v>96374</v>
      </c>
      <c r="E430" s="163" t="s">
        <v>768</v>
      </c>
      <c r="F430" s="163" t="s">
        <v>768</v>
      </c>
      <c r="G430" s="163" t="s">
        <v>768</v>
      </c>
      <c r="H430" s="163" t="s">
        <v>768</v>
      </c>
      <c r="I430" s="163" t="s">
        <v>768</v>
      </c>
      <c r="J430" s="163" t="s">
        <v>768</v>
      </c>
      <c r="K430" s="169" t="s">
        <v>29</v>
      </c>
      <c r="L430" s="435" t="s">
        <v>598</v>
      </c>
      <c r="M430" s="435" t="s">
        <v>598</v>
      </c>
    </row>
    <row r="431" spans="1:13" s="327" customFormat="1" ht="25.5">
      <c r="A431" s="9" t="s">
        <v>693</v>
      </c>
      <c r="B431" s="334"/>
      <c r="C431" s="10" t="s">
        <v>379</v>
      </c>
      <c r="D431" s="675">
        <v>96401</v>
      </c>
      <c r="E431" s="163" t="s">
        <v>768</v>
      </c>
      <c r="F431" s="163" t="s">
        <v>768</v>
      </c>
      <c r="G431" s="163" t="s">
        <v>768</v>
      </c>
      <c r="H431" s="163" t="s">
        <v>768</v>
      </c>
      <c r="I431" s="163" t="s">
        <v>768</v>
      </c>
      <c r="J431" s="163" t="s">
        <v>768</v>
      </c>
      <c r="K431" s="169" t="s">
        <v>29</v>
      </c>
      <c r="L431" s="322" t="s">
        <v>584</v>
      </c>
      <c r="M431" s="322" t="s">
        <v>584</v>
      </c>
    </row>
    <row r="432" spans="1:13" s="327" customFormat="1" ht="15.75">
      <c r="A432" s="9" t="s">
        <v>693</v>
      </c>
      <c r="B432" s="334"/>
      <c r="C432" s="10" t="s">
        <v>361</v>
      </c>
      <c r="D432" s="675">
        <v>96409</v>
      </c>
      <c r="E432" s="163" t="s">
        <v>768</v>
      </c>
      <c r="F432" s="163" t="s">
        <v>768</v>
      </c>
      <c r="G432" s="163" t="s">
        <v>768</v>
      </c>
      <c r="H432" s="163" t="s">
        <v>768</v>
      </c>
      <c r="I432" s="163" t="s">
        <v>768</v>
      </c>
      <c r="J432" s="163" t="s">
        <v>768</v>
      </c>
      <c r="K432" s="169" t="s">
        <v>29</v>
      </c>
      <c r="L432" s="322" t="s">
        <v>586</v>
      </c>
      <c r="M432" s="322" t="s">
        <v>586</v>
      </c>
    </row>
    <row r="433" spans="1:13" s="327" customFormat="1" ht="27.75" customHeight="1">
      <c r="A433" s="9" t="s">
        <v>693</v>
      </c>
      <c r="B433" s="398"/>
      <c r="C433" s="374" t="s">
        <v>351</v>
      </c>
      <c r="D433" s="681">
        <v>96411</v>
      </c>
      <c r="E433" s="373" t="s">
        <v>768</v>
      </c>
      <c r="F433" s="373" t="s">
        <v>768</v>
      </c>
      <c r="G433" s="373" t="s">
        <v>768</v>
      </c>
      <c r="H433" s="373" t="s">
        <v>768</v>
      </c>
      <c r="I433" s="373" t="s">
        <v>768</v>
      </c>
      <c r="J433" s="373" t="s">
        <v>768</v>
      </c>
      <c r="K433" s="442" t="s">
        <v>29</v>
      </c>
      <c r="L433" s="489">
        <v>52.92</v>
      </c>
      <c r="M433" s="489">
        <v>52.92</v>
      </c>
    </row>
    <row r="434" spans="1:13" s="333" customFormat="1" ht="25.5">
      <c r="A434" s="9" t="s">
        <v>693</v>
      </c>
      <c r="B434" s="398"/>
      <c r="C434" s="374" t="s">
        <v>353</v>
      </c>
      <c r="D434" s="681">
        <v>96413</v>
      </c>
      <c r="E434" s="373" t="s">
        <v>768</v>
      </c>
      <c r="F434" s="373" t="s">
        <v>768</v>
      </c>
      <c r="G434" s="373" t="s">
        <v>768</v>
      </c>
      <c r="H434" s="373" t="s">
        <v>768</v>
      </c>
      <c r="I434" s="373" t="s">
        <v>768</v>
      </c>
      <c r="J434" s="373" t="s">
        <v>768</v>
      </c>
      <c r="K434" s="442" t="s">
        <v>29</v>
      </c>
      <c r="L434" s="219">
        <v>125.73</v>
      </c>
      <c r="M434" s="219">
        <v>125.73</v>
      </c>
    </row>
    <row r="435" spans="1:13" s="333" customFormat="1" ht="25.5">
      <c r="A435" s="9" t="s">
        <v>693</v>
      </c>
      <c r="B435" s="398"/>
      <c r="C435" s="374" t="s">
        <v>352</v>
      </c>
      <c r="D435" s="681">
        <v>96415</v>
      </c>
      <c r="E435" s="373" t="s">
        <v>768</v>
      </c>
      <c r="F435" s="373" t="s">
        <v>768</v>
      </c>
      <c r="G435" s="373" t="s">
        <v>768</v>
      </c>
      <c r="H435" s="373" t="s">
        <v>768</v>
      </c>
      <c r="I435" s="373" t="s">
        <v>768</v>
      </c>
      <c r="J435" s="373" t="s">
        <v>768</v>
      </c>
      <c r="K435" s="442" t="s">
        <v>29</v>
      </c>
      <c r="L435" s="219">
        <v>27.91</v>
      </c>
      <c r="M435" s="219">
        <v>27.91</v>
      </c>
    </row>
    <row r="436" spans="1:13" s="333" customFormat="1" ht="15.75">
      <c r="A436" s="9" t="s">
        <v>693</v>
      </c>
      <c r="B436" s="334"/>
      <c r="C436" s="10" t="s">
        <v>360</v>
      </c>
      <c r="D436" s="675">
        <v>96420</v>
      </c>
      <c r="E436" s="163" t="s">
        <v>768</v>
      </c>
      <c r="F436" s="163" t="s">
        <v>768</v>
      </c>
      <c r="G436" s="163" t="s">
        <v>768</v>
      </c>
      <c r="H436" s="163" t="s">
        <v>768</v>
      </c>
      <c r="I436" s="163" t="s">
        <v>768</v>
      </c>
      <c r="J436" s="163" t="s">
        <v>768</v>
      </c>
      <c r="K436" s="169" t="s">
        <v>29</v>
      </c>
      <c r="L436" s="322" t="s">
        <v>585</v>
      </c>
      <c r="M436" s="322" t="s">
        <v>585</v>
      </c>
    </row>
    <row r="437" spans="1:13" s="333" customFormat="1" ht="25.5">
      <c r="A437" s="9" t="s">
        <v>693</v>
      </c>
      <c r="B437" s="334"/>
      <c r="C437" s="10" t="s">
        <v>354</v>
      </c>
      <c r="D437" s="675">
        <v>96446</v>
      </c>
      <c r="E437" s="163" t="s">
        <v>768</v>
      </c>
      <c r="F437" s="163" t="s">
        <v>768</v>
      </c>
      <c r="G437" s="163" t="s">
        <v>768</v>
      </c>
      <c r="H437" s="163" t="s">
        <v>768</v>
      </c>
      <c r="I437" s="163" t="s">
        <v>768</v>
      </c>
      <c r="J437" s="163" t="s">
        <v>768</v>
      </c>
      <c r="K437" s="169" t="s">
        <v>29</v>
      </c>
      <c r="L437" s="322" t="s">
        <v>587</v>
      </c>
      <c r="M437" s="322" t="s">
        <v>588</v>
      </c>
    </row>
    <row r="438" spans="1:13" s="333" customFormat="1" ht="15.75">
      <c r="A438" s="9" t="s">
        <v>693</v>
      </c>
      <c r="B438" s="334"/>
      <c r="C438" s="10" t="s">
        <v>363</v>
      </c>
      <c r="D438" s="675">
        <v>96521</v>
      </c>
      <c r="E438" s="163" t="s">
        <v>768</v>
      </c>
      <c r="F438" s="163" t="s">
        <v>768</v>
      </c>
      <c r="G438" s="163" t="s">
        <v>768</v>
      </c>
      <c r="H438" s="163" t="s">
        <v>768</v>
      </c>
      <c r="I438" s="163" t="s">
        <v>768</v>
      </c>
      <c r="J438" s="163" t="s">
        <v>768</v>
      </c>
      <c r="K438" s="169" t="s">
        <v>29</v>
      </c>
      <c r="L438" s="322" t="s">
        <v>591</v>
      </c>
      <c r="M438" s="322" t="s">
        <v>591</v>
      </c>
    </row>
    <row r="439" spans="1:13" s="333" customFormat="1" ht="15.75">
      <c r="A439" s="9" t="s">
        <v>693</v>
      </c>
      <c r="B439" s="334"/>
      <c r="C439" s="10" t="s">
        <v>364</v>
      </c>
      <c r="D439" s="675">
        <v>96522</v>
      </c>
      <c r="E439" s="163" t="s">
        <v>768</v>
      </c>
      <c r="F439" s="163" t="s">
        <v>768</v>
      </c>
      <c r="G439" s="163" t="s">
        <v>768</v>
      </c>
      <c r="H439" s="163" t="s">
        <v>768</v>
      </c>
      <c r="I439" s="163" t="s">
        <v>768</v>
      </c>
      <c r="J439" s="163" t="s">
        <v>768</v>
      </c>
      <c r="K439" s="169" t="s">
        <v>29</v>
      </c>
      <c r="L439" s="322" t="s">
        <v>592</v>
      </c>
      <c r="M439" s="322" t="s">
        <v>592</v>
      </c>
    </row>
    <row r="440" spans="1:13" s="333" customFormat="1" ht="25.5">
      <c r="A440" s="9" t="s">
        <v>693</v>
      </c>
      <c r="B440" s="334"/>
      <c r="C440" s="10" t="s">
        <v>362</v>
      </c>
      <c r="D440" s="675">
        <v>96542</v>
      </c>
      <c r="E440" s="163" t="s">
        <v>768</v>
      </c>
      <c r="F440" s="163" t="s">
        <v>768</v>
      </c>
      <c r="G440" s="163" t="s">
        <v>768</v>
      </c>
      <c r="H440" s="163" t="s">
        <v>768</v>
      </c>
      <c r="I440" s="163" t="s">
        <v>768</v>
      </c>
      <c r="J440" s="163" t="s">
        <v>768</v>
      </c>
      <c r="K440" s="169" t="s">
        <v>29</v>
      </c>
      <c r="L440" s="322" t="s">
        <v>589</v>
      </c>
      <c r="M440" s="322" t="s">
        <v>590</v>
      </c>
    </row>
    <row r="441" spans="1:13" s="327" customFormat="1" ht="25.5">
      <c r="A441" s="104" t="s">
        <v>694</v>
      </c>
      <c r="B441" s="328"/>
      <c r="C441" s="10" t="s">
        <v>239</v>
      </c>
      <c r="D441" s="684" t="s">
        <v>240</v>
      </c>
      <c r="E441" s="127" t="s">
        <v>492</v>
      </c>
      <c r="F441" s="127" t="s">
        <v>492</v>
      </c>
      <c r="G441" s="127" t="s">
        <v>492</v>
      </c>
      <c r="H441" s="127" t="s">
        <v>492</v>
      </c>
      <c r="I441" s="127" t="s">
        <v>492</v>
      </c>
      <c r="J441" s="127" t="s">
        <v>492</v>
      </c>
      <c r="K441" s="169" t="s">
        <v>29</v>
      </c>
      <c r="L441" s="446">
        <v>0</v>
      </c>
      <c r="M441" s="446">
        <v>0</v>
      </c>
    </row>
    <row r="442" spans="1:13" s="327" customFormat="1" ht="38.25">
      <c r="A442" s="104" t="s">
        <v>694</v>
      </c>
      <c r="B442" s="328"/>
      <c r="C442" s="10" t="s">
        <v>241</v>
      </c>
      <c r="D442" s="667" t="s">
        <v>242</v>
      </c>
      <c r="E442" s="127" t="s">
        <v>492</v>
      </c>
      <c r="F442" s="127" t="s">
        <v>492</v>
      </c>
      <c r="G442" s="127" t="s">
        <v>492</v>
      </c>
      <c r="H442" s="127" t="s">
        <v>492</v>
      </c>
      <c r="I442" s="127" t="s">
        <v>492</v>
      </c>
      <c r="J442" s="127" t="s">
        <v>492</v>
      </c>
      <c r="K442" s="169" t="s">
        <v>29</v>
      </c>
      <c r="L442" s="446">
        <v>0</v>
      </c>
      <c r="M442" s="446">
        <v>0</v>
      </c>
    </row>
    <row r="443" spans="1:13" s="327" customFormat="1" ht="38.25">
      <c r="A443" s="104" t="s">
        <v>838</v>
      </c>
      <c r="B443" s="328"/>
      <c r="C443" s="10" t="s">
        <v>28</v>
      </c>
      <c r="D443" s="684" t="s">
        <v>27</v>
      </c>
      <c r="E443" s="503" t="s">
        <v>521</v>
      </c>
      <c r="F443" s="127" t="s">
        <v>492</v>
      </c>
      <c r="G443" s="503" t="s">
        <v>522</v>
      </c>
      <c r="H443" s="127" t="s">
        <v>492</v>
      </c>
      <c r="I443" s="44">
        <v>47.04</v>
      </c>
      <c r="J443" s="127" t="s">
        <v>492</v>
      </c>
      <c r="K443" s="169" t="s">
        <v>29</v>
      </c>
      <c r="L443" s="322" t="s">
        <v>559</v>
      </c>
      <c r="M443" s="322" t="s">
        <v>559</v>
      </c>
    </row>
    <row r="444" spans="1:13" s="327" customFormat="1" ht="44.25">
      <c r="A444" s="104" t="s">
        <v>869</v>
      </c>
      <c r="B444" s="39"/>
      <c r="C444" s="625" t="s">
        <v>602</v>
      </c>
      <c r="D444" s="675">
        <v>99201</v>
      </c>
      <c r="E444" s="529">
        <v>27.33</v>
      </c>
      <c r="F444" s="529">
        <v>45.11</v>
      </c>
      <c r="G444" s="529">
        <v>28.27</v>
      </c>
      <c r="H444" s="626">
        <v>47.09</v>
      </c>
      <c r="I444" s="530">
        <v>29.78</v>
      </c>
      <c r="J444" s="530">
        <v>50.46</v>
      </c>
      <c r="K444" s="654" t="s">
        <v>29</v>
      </c>
      <c r="L444" s="526">
        <v>24.59</v>
      </c>
      <c r="M444" s="526">
        <v>40.97</v>
      </c>
    </row>
    <row r="445" spans="1:13" s="333" customFormat="1" ht="44.25">
      <c r="A445" s="104" t="s">
        <v>869</v>
      </c>
      <c r="B445" s="39"/>
      <c r="C445" s="633" t="s">
        <v>603</v>
      </c>
      <c r="D445" s="675">
        <v>99202</v>
      </c>
      <c r="E445" s="529">
        <v>51.37</v>
      </c>
      <c r="F445" s="529">
        <v>76.93</v>
      </c>
      <c r="G445" s="529">
        <v>53.05</v>
      </c>
      <c r="H445" s="529">
        <v>80.12</v>
      </c>
      <c r="I445" s="530">
        <v>55.82</v>
      </c>
      <c r="J445" s="530">
        <v>85.54</v>
      </c>
      <c r="K445" s="654" t="s">
        <v>29</v>
      </c>
      <c r="L445" s="526">
        <v>46.14</v>
      </c>
      <c r="M445" s="526">
        <v>78.32</v>
      </c>
    </row>
    <row r="446" spans="1:13" s="333" customFormat="1" ht="15.75" customHeight="1">
      <c r="A446" s="104" t="s">
        <v>869</v>
      </c>
      <c r="B446" s="39"/>
      <c r="C446" s="633" t="s">
        <v>604</v>
      </c>
      <c r="D446" s="675">
        <v>99203</v>
      </c>
      <c r="E446" s="529">
        <v>78.97</v>
      </c>
      <c r="F446" s="529">
        <v>111.56</v>
      </c>
      <c r="G446" s="529">
        <v>81.81</v>
      </c>
      <c r="H446" s="529">
        <v>116.32</v>
      </c>
      <c r="I446" s="530">
        <v>86.08</v>
      </c>
      <c r="J446" s="530">
        <v>123.99</v>
      </c>
      <c r="K446" s="654" t="s">
        <v>29</v>
      </c>
      <c r="L446" s="526">
        <v>71.17</v>
      </c>
      <c r="M446" s="526">
        <v>113.59</v>
      </c>
    </row>
    <row r="447" spans="1:13" s="333" customFormat="1" ht="16.5" customHeight="1">
      <c r="A447" s="104" t="s">
        <v>869</v>
      </c>
      <c r="B447" s="39"/>
      <c r="C447" s="633" t="s">
        <v>605</v>
      </c>
      <c r="D447" s="675">
        <v>99204</v>
      </c>
      <c r="E447" s="529">
        <v>133.61</v>
      </c>
      <c r="F447" s="529">
        <v>169.54</v>
      </c>
      <c r="G447" s="529">
        <v>138.18</v>
      </c>
      <c r="H447" s="529">
        <v>176.23</v>
      </c>
      <c r="I447" s="530">
        <v>145.33</v>
      </c>
      <c r="J447" s="530">
        <v>187.12</v>
      </c>
      <c r="K447" s="654" t="s">
        <v>29</v>
      </c>
      <c r="L447" s="526">
        <v>120.21</v>
      </c>
      <c r="M447" s="526">
        <v>174.1</v>
      </c>
    </row>
    <row r="448" spans="1:13" s="333" customFormat="1" ht="30">
      <c r="A448" s="104" t="s">
        <v>869</v>
      </c>
      <c r="B448" s="39"/>
      <c r="C448" s="539" t="s">
        <v>606</v>
      </c>
      <c r="D448" s="680">
        <v>99205</v>
      </c>
      <c r="E448" s="529">
        <v>173.64</v>
      </c>
      <c r="F448" s="529">
        <v>212.9</v>
      </c>
      <c r="G448" s="529">
        <v>179.58</v>
      </c>
      <c r="H448" s="529">
        <v>221.15</v>
      </c>
      <c r="I448" s="530">
        <v>188.84</v>
      </c>
      <c r="J448" s="530">
        <v>234.51</v>
      </c>
      <c r="K448" s="654" t="s">
        <v>29</v>
      </c>
      <c r="L448" s="522">
        <v>156.22</v>
      </c>
      <c r="M448" s="522">
        <v>216.65</v>
      </c>
    </row>
    <row r="449" spans="1:13" s="333" customFormat="1" ht="30" customHeight="1">
      <c r="A449" s="104" t="s">
        <v>870</v>
      </c>
      <c r="B449" s="271"/>
      <c r="C449" s="634" t="s">
        <v>607</v>
      </c>
      <c r="D449" s="675">
        <v>99211</v>
      </c>
      <c r="E449" s="529">
        <v>9.47</v>
      </c>
      <c r="F449" s="529">
        <v>20.59</v>
      </c>
      <c r="G449" s="529">
        <v>9.75</v>
      </c>
      <c r="H449" s="529">
        <v>21.52</v>
      </c>
      <c r="I449" s="530">
        <v>10.24</v>
      </c>
      <c r="J449" s="530">
        <v>23.16</v>
      </c>
      <c r="K449" s="531" t="s">
        <v>29</v>
      </c>
      <c r="L449" s="526">
        <v>8.48</v>
      </c>
      <c r="M449" s="526">
        <v>21.21</v>
      </c>
    </row>
    <row r="450" spans="1:13" s="333" customFormat="1" ht="29.25">
      <c r="A450" s="104" t="s">
        <v>870</v>
      </c>
      <c r="B450" s="271"/>
      <c r="C450" s="631" t="s">
        <v>608</v>
      </c>
      <c r="D450" s="680">
        <v>99212</v>
      </c>
      <c r="E450" s="529">
        <v>26.22</v>
      </c>
      <c r="F450" s="529">
        <v>45.11</v>
      </c>
      <c r="G450" s="529">
        <v>27.09</v>
      </c>
      <c r="H450" s="529">
        <v>47.09</v>
      </c>
      <c r="I450" s="530">
        <v>28.49</v>
      </c>
      <c r="J450" s="530">
        <v>50.46</v>
      </c>
      <c r="K450" s="654" t="s">
        <v>29</v>
      </c>
      <c r="L450" s="526">
        <v>23.57</v>
      </c>
      <c r="M450" s="526">
        <v>46.05</v>
      </c>
    </row>
    <row r="451" spans="1:13" s="327" customFormat="1" ht="29.25">
      <c r="A451" s="104" t="s">
        <v>870</v>
      </c>
      <c r="B451" s="271"/>
      <c r="C451" s="631" t="s">
        <v>609</v>
      </c>
      <c r="D451" s="680">
        <v>99213</v>
      </c>
      <c r="E451" s="529">
        <v>52.1</v>
      </c>
      <c r="F451" s="529">
        <v>74.7</v>
      </c>
      <c r="G451" s="529">
        <v>53.7</v>
      </c>
      <c r="H451" s="529">
        <v>77.63</v>
      </c>
      <c r="I451" s="530">
        <v>56.43</v>
      </c>
      <c r="J451" s="530">
        <v>82.71</v>
      </c>
      <c r="K451" s="654" t="s">
        <v>29</v>
      </c>
      <c r="L451" s="526">
        <v>46.71</v>
      </c>
      <c r="M451" s="526">
        <v>76.72</v>
      </c>
    </row>
    <row r="452" spans="1:13" s="327" customFormat="1" ht="29.25">
      <c r="A452" s="104" t="s">
        <v>870</v>
      </c>
      <c r="B452" s="271"/>
      <c r="C452" s="264" t="s">
        <v>610</v>
      </c>
      <c r="D452" s="679">
        <v>99214</v>
      </c>
      <c r="E452" s="529">
        <v>80.5</v>
      </c>
      <c r="F452" s="529">
        <v>110.88</v>
      </c>
      <c r="G452" s="529">
        <v>83.01</v>
      </c>
      <c r="H452" s="529">
        <v>115.18</v>
      </c>
      <c r="I452" s="530">
        <v>87.23</v>
      </c>
      <c r="J452" s="530">
        <v>122.55</v>
      </c>
      <c r="K452" s="654" t="s">
        <v>29</v>
      </c>
      <c r="L452" s="522">
        <v>72.22</v>
      </c>
      <c r="M452" s="522">
        <v>113.09</v>
      </c>
    </row>
    <row r="453" spans="1:13" s="327" customFormat="1" ht="29.25">
      <c r="A453" s="104" t="s">
        <v>870</v>
      </c>
      <c r="B453" s="271"/>
      <c r="C453" s="264" t="s">
        <v>611</v>
      </c>
      <c r="D453" s="679">
        <v>99215</v>
      </c>
      <c r="E453" s="529">
        <v>114.36</v>
      </c>
      <c r="F453" s="529">
        <v>149.55</v>
      </c>
      <c r="G453" s="529">
        <v>118.06</v>
      </c>
      <c r="H453" s="529">
        <v>155.32</v>
      </c>
      <c r="I453" s="530">
        <v>124.1</v>
      </c>
      <c r="J453" s="530">
        <v>165.03</v>
      </c>
      <c r="K453" s="654" t="s">
        <v>29</v>
      </c>
      <c r="L453" s="526">
        <v>102.71</v>
      </c>
      <c r="M453" s="526">
        <v>151.24</v>
      </c>
    </row>
    <row r="454" spans="1:165" s="327" customFormat="1" ht="25.5">
      <c r="A454" s="104" t="s">
        <v>871</v>
      </c>
      <c r="B454" s="326"/>
      <c r="C454" s="374" t="s">
        <v>135</v>
      </c>
      <c r="D454" s="681">
        <v>99221</v>
      </c>
      <c r="E454" s="624" t="s">
        <v>768</v>
      </c>
      <c r="F454" s="624" t="s">
        <v>768</v>
      </c>
      <c r="G454" s="624" t="s">
        <v>768</v>
      </c>
      <c r="H454" s="624" t="s">
        <v>768</v>
      </c>
      <c r="I454" s="624" t="s">
        <v>768</v>
      </c>
      <c r="J454" s="624" t="s">
        <v>768</v>
      </c>
      <c r="K454" s="500" t="s">
        <v>29</v>
      </c>
      <c r="L454" s="652">
        <v>94.01</v>
      </c>
      <c r="M454" s="652">
        <v>94.01</v>
      </c>
      <c r="N454" s="333"/>
      <c r="O454" s="333"/>
      <c r="P454" s="333"/>
      <c r="Q454" s="333"/>
      <c r="R454" s="333"/>
      <c r="S454" s="333"/>
      <c r="T454" s="333"/>
      <c r="U454" s="333"/>
      <c r="V454" s="333"/>
      <c r="W454" s="333"/>
      <c r="X454" s="333"/>
      <c r="Y454" s="333"/>
      <c r="Z454" s="333"/>
      <c r="AA454" s="333"/>
      <c r="AB454" s="333"/>
      <c r="AC454" s="333"/>
      <c r="AD454" s="333"/>
      <c r="AE454" s="333"/>
      <c r="AF454" s="333"/>
      <c r="AG454" s="333"/>
      <c r="AH454" s="333"/>
      <c r="AI454" s="333"/>
      <c r="AJ454" s="333"/>
      <c r="AK454" s="333"/>
      <c r="AL454" s="333"/>
      <c r="AM454" s="333"/>
      <c r="AN454" s="333"/>
      <c r="AO454" s="333"/>
      <c r="AP454" s="333"/>
      <c r="AQ454" s="333"/>
      <c r="AR454" s="333"/>
      <c r="AS454" s="333"/>
      <c r="AT454" s="333"/>
      <c r="AU454" s="333"/>
      <c r="AV454" s="333"/>
      <c r="AW454" s="333"/>
      <c r="AX454" s="333"/>
      <c r="AY454" s="333"/>
      <c r="AZ454" s="333"/>
      <c r="BA454" s="333"/>
      <c r="BB454" s="333"/>
      <c r="BC454" s="333"/>
      <c r="BD454" s="333"/>
      <c r="BE454" s="333"/>
      <c r="BF454" s="333"/>
      <c r="BG454" s="333"/>
      <c r="BH454" s="333"/>
      <c r="BI454" s="333"/>
      <c r="BJ454" s="333"/>
      <c r="BK454" s="333"/>
      <c r="BL454" s="333"/>
      <c r="BM454" s="333"/>
      <c r="BN454" s="333"/>
      <c r="BO454" s="333"/>
      <c r="BP454" s="333"/>
      <c r="BQ454" s="333"/>
      <c r="BR454" s="333"/>
      <c r="BS454" s="333"/>
      <c r="BT454" s="333"/>
      <c r="BU454" s="333"/>
      <c r="BV454" s="333"/>
      <c r="BW454" s="333"/>
      <c r="BX454" s="333"/>
      <c r="BY454" s="333"/>
      <c r="BZ454" s="333"/>
      <c r="CA454" s="333"/>
      <c r="CB454" s="333"/>
      <c r="CC454" s="333"/>
      <c r="CD454" s="333"/>
      <c r="CE454" s="333"/>
      <c r="CF454" s="333"/>
      <c r="CG454" s="333"/>
      <c r="CH454" s="333"/>
      <c r="CI454" s="333"/>
      <c r="CJ454" s="333"/>
      <c r="CK454" s="333"/>
      <c r="CL454" s="333"/>
      <c r="CM454" s="333"/>
      <c r="CN454" s="333"/>
      <c r="CO454" s="333"/>
      <c r="CP454" s="333"/>
      <c r="CQ454" s="333"/>
      <c r="CR454" s="333"/>
      <c r="CS454" s="333"/>
      <c r="CT454" s="333"/>
      <c r="CU454" s="333"/>
      <c r="CV454" s="333"/>
      <c r="CW454" s="333"/>
      <c r="CX454" s="333"/>
      <c r="CY454" s="333"/>
      <c r="CZ454" s="333"/>
      <c r="DA454" s="333"/>
      <c r="DB454" s="333"/>
      <c r="DC454" s="333"/>
      <c r="DD454" s="333"/>
      <c r="DE454" s="333"/>
      <c r="DF454" s="333"/>
      <c r="DG454" s="333"/>
      <c r="DH454" s="333"/>
      <c r="DI454" s="333"/>
      <c r="DJ454" s="333"/>
      <c r="DK454" s="333"/>
      <c r="DL454" s="333"/>
      <c r="DM454" s="333"/>
      <c r="DN454" s="333"/>
      <c r="DO454" s="333"/>
      <c r="DP454" s="333"/>
      <c r="DQ454" s="333"/>
      <c r="DR454" s="333"/>
      <c r="DS454" s="333"/>
      <c r="DT454" s="333"/>
      <c r="DU454" s="333"/>
      <c r="DV454" s="333"/>
      <c r="DW454" s="333"/>
      <c r="DX454" s="333"/>
      <c r="DY454" s="333"/>
      <c r="DZ454" s="333"/>
      <c r="EA454" s="333"/>
      <c r="EB454" s="333"/>
      <c r="EC454" s="333"/>
      <c r="ED454" s="333"/>
      <c r="EE454" s="333"/>
      <c r="EF454" s="333"/>
      <c r="EG454" s="333"/>
      <c r="EH454" s="333"/>
      <c r="EI454" s="333"/>
      <c r="EJ454" s="333"/>
      <c r="EK454" s="333"/>
      <c r="EL454" s="333"/>
      <c r="EM454" s="333"/>
      <c r="EN454" s="333"/>
      <c r="EO454" s="333"/>
      <c r="EP454" s="333"/>
      <c r="EQ454" s="333"/>
      <c r="ER454" s="333"/>
      <c r="ES454" s="333"/>
      <c r="ET454" s="333"/>
      <c r="EU454" s="333"/>
      <c r="EV454" s="333"/>
      <c r="EW454" s="333"/>
      <c r="EX454" s="333"/>
      <c r="EY454" s="333"/>
      <c r="EZ454" s="333"/>
      <c r="FA454" s="333"/>
      <c r="FB454" s="333"/>
      <c r="FC454" s="333"/>
      <c r="FD454" s="333"/>
      <c r="FE454" s="333"/>
      <c r="FF454" s="333"/>
      <c r="FG454" s="333"/>
      <c r="FH454" s="333"/>
      <c r="FI454" s="333"/>
    </row>
    <row r="455" spans="1:165" s="134" customFormat="1" ht="15.75">
      <c r="A455" s="104" t="s">
        <v>871</v>
      </c>
      <c r="B455" s="325"/>
      <c r="C455" s="374" t="s">
        <v>176</v>
      </c>
      <c r="D455" s="681">
        <v>99222</v>
      </c>
      <c r="E455" s="624" t="s">
        <v>768</v>
      </c>
      <c r="F455" s="624" t="s">
        <v>768</v>
      </c>
      <c r="G455" s="624" t="s">
        <v>768</v>
      </c>
      <c r="H455" s="624" t="s">
        <v>768</v>
      </c>
      <c r="I455" s="624" t="s">
        <v>768</v>
      </c>
      <c r="J455" s="624" t="s">
        <v>768</v>
      </c>
      <c r="K455" s="500" t="s">
        <v>29</v>
      </c>
      <c r="L455" s="206">
        <v>126.6</v>
      </c>
      <c r="M455" s="206">
        <v>126.6</v>
      </c>
      <c r="N455" s="397"/>
      <c r="O455" s="397"/>
      <c r="P455" s="397"/>
      <c r="Q455" s="397"/>
      <c r="R455" s="397"/>
      <c r="S455" s="397"/>
      <c r="T455" s="397"/>
      <c r="U455" s="397"/>
      <c r="V455" s="397"/>
      <c r="W455" s="397"/>
      <c r="X455" s="397"/>
      <c r="Y455" s="397"/>
      <c r="Z455" s="397"/>
      <c r="AA455" s="397"/>
      <c r="AB455" s="397"/>
      <c r="AC455" s="397"/>
      <c r="AD455" s="397"/>
      <c r="AE455" s="397"/>
      <c r="AF455" s="397"/>
      <c r="AG455" s="397"/>
      <c r="AH455" s="397"/>
      <c r="AI455" s="397"/>
      <c r="AJ455" s="397"/>
      <c r="AK455" s="397"/>
      <c r="AL455" s="397"/>
      <c r="AM455" s="397"/>
      <c r="AN455" s="397"/>
      <c r="AO455" s="397"/>
      <c r="AP455" s="397"/>
      <c r="AQ455" s="397"/>
      <c r="AR455" s="397"/>
      <c r="AS455" s="397"/>
      <c r="AT455" s="397"/>
      <c r="AU455" s="397"/>
      <c r="AV455" s="397"/>
      <c r="AW455" s="397"/>
      <c r="AX455" s="397"/>
      <c r="AY455" s="397"/>
      <c r="AZ455" s="397"/>
      <c r="BA455" s="397"/>
      <c r="BB455" s="397"/>
      <c r="BC455" s="397"/>
      <c r="BD455" s="397"/>
      <c r="BE455" s="397"/>
      <c r="BF455" s="397"/>
      <c r="BG455" s="397"/>
      <c r="BH455" s="397"/>
      <c r="BI455" s="397"/>
      <c r="BJ455" s="397"/>
      <c r="BK455" s="397"/>
      <c r="BL455" s="397"/>
      <c r="BM455" s="397"/>
      <c r="BN455" s="397"/>
      <c r="BO455" s="397"/>
      <c r="BP455" s="397"/>
      <c r="BQ455" s="397"/>
      <c r="BR455" s="397"/>
      <c r="BS455" s="397"/>
      <c r="BT455" s="397"/>
      <c r="BU455" s="397"/>
      <c r="BV455" s="397"/>
      <c r="BW455" s="397"/>
      <c r="BX455" s="397"/>
      <c r="BY455" s="397"/>
      <c r="BZ455" s="397"/>
      <c r="CA455" s="397"/>
      <c r="CB455" s="397"/>
      <c r="CC455" s="397"/>
      <c r="CD455" s="397"/>
      <c r="CE455" s="397"/>
      <c r="CF455" s="397"/>
      <c r="CG455" s="397"/>
      <c r="CH455" s="397"/>
      <c r="CI455" s="397"/>
      <c r="CJ455" s="397"/>
      <c r="CK455" s="397"/>
      <c r="CL455" s="397"/>
      <c r="CM455" s="397"/>
      <c r="CN455" s="397"/>
      <c r="CO455" s="397"/>
      <c r="CP455" s="397"/>
      <c r="CQ455" s="397"/>
      <c r="CR455" s="397"/>
      <c r="CS455" s="397"/>
      <c r="CT455" s="397"/>
      <c r="CU455" s="397"/>
      <c r="CV455" s="397"/>
      <c r="CW455" s="397"/>
      <c r="CX455" s="397"/>
      <c r="CY455" s="397"/>
      <c r="CZ455" s="397"/>
      <c r="DA455" s="397"/>
      <c r="DB455" s="397"/>
      <c r="DC455" s="397"/>
      <c r="DD455" s="397"/>
      <c r="DE455" s="397"/>
      <c r="DF455" s="397"/>
      <c r="DG455" s="397"/>
      <c r="DH455" s="397"/>
      <c r="DI455" s="397"/>
      <c r="DJ455" s="397"/>
      <c r="DK455" s="397"/>
      <c r="DL455" s="397"/>
      <c r="DM455" s="397"/>
      <c r="DN455" s="397"/>
      <c r="DO455" s="397"/>
      <c r="DP455" s="397"/>
      <c r="DQ455" s="397"/>
      <c r="DR455" s="397"/>
      <c r="DS455" s="397"/>
      <c r="DT455" s="397"/>
      <c r="DU455" s="397"/>
      <c r="DV455" s="397"/>
      <c r="DW455" s="397"/>
      <c r="DX455" s="397"/>
      <c r="DY455" s="397"/>
      <c r="DZ455" s="397"/>
      <c r="EA455" s="397"/>
      <c r="EB455" s="397"/>
      <c r="EC455" s="397"/>
      <c r="ED455" s="397"/>
      <c r="EE455" s="397"/>
      <c r="EF455" s="397"/>
      <c r="EG455" s="397"/>
      <c r="EH455" s="397"/>
      <c r="EI455" s="397"/>
      <c r="EJ455" s="397"/>
      <c r="EK455" s="397"/>
      <c r="EL455" s="397"/>
      <c r="EM455" s="397"/>
      <c r="EN455" s="397"/>
      <c r="EO455" s="397"/>
      <c r="EP455" s="397"/>
      <c r="EQ455" s="397"/>
      <c r="ER455" s="397"/>
      <c r="ES455" s="397"/>
      <c r="ET455" s="397"/>
      <c r="EU455" s="397"/>
      <c r="EV455" s="397"/>
      <c r="EW455" s="397"/>
      <c r="EX455" s="397"/>
      <c r="EY455" s="397"/>
      <c r="EZ455" s="397"/>
      <c r="FA455" s="397"/>
      <c r="FB455" s="397"/>
      <c r="FC455" s="397"/>
      <c r="FD455" s="397"/>
      <c r="FE455" s="397"/>
      <c r="FF455" s="397"/>
      <c r="FG455" s="397"/>
      <c r="FH455" s="397"/>
      <c r="FI455" s="397"/>
    </row>
    <row r="456" spans="1:165" s="134" customFormat="1" ht="15.75">
      <c r="A456" s="104" t="s">
        <v>871</v>
      </c>
      <c r="B456" s="325"/>
      <c r="C456" s="376" t="s">
        <v>177</v>
      </c>
      <c r="D456" s="686">
        <v>99223</v>
      </c>
      <c r="E456" s="624" t="s">
        <v>768</v>
      </c>
      <c r="F456" s="624" t="s">
        <v>768</v>
      </c>
      <c r="G456" s="624" t="s">
        <v>768</v>
      </c>
      <c r="H456" s="624" t="s">
        <v>768</v>
      </c>
      <c r="I456" s="624" t="s">
        <v>768</v>
      </c>
      <c r="J456" s="624" t="s">
        <v>768</v>
      </c>
      <c r="K456" s="500" t="s">
        <v>29</v>
      </c>
      <c r="L456" s="207">
        <v>187.43</v>
      </c>
      <c r="M456" s="207">
        <v>187.43</v>
      </c>
      <c r="N456" s="397"/>
      <c r="O456" s="397"/>
      <c r="P456" s="397"/>
      <c r="Q456" s="397"/>
      <c r="R456" s="397"/>
      <c r="S456" s="397"/>
      <c r="T456" s="397"/>
      <c r="U456" s="397"/>
      <c r="V456" s="397"/>
      <c r="W456" s="397"/>
      <c r="X456" s="397"/>
      <c r="Y456" s="397"/>
      <c r="Z456" s="397"/>
      <c r="AA456" s="397"/>
      <c r="AB456" s="397"/>
      <c r="AC456" s="397"/>
      <c r="AD456" s="397"/>
      <c r="AE456" s="397"/>
      <c r="AF456" s="397"/>
      <c r="AG456" s="397"/>
      <c r="AH456" s="397"/>
      <c r="AI456" s="397"/>
      <c r="AJ456" s="397"/>
      <c r="AK456" s="397"/>
      <c r="AL456" s="397"/>
      <c r="AM456" s="397"/>
      <c r="AN456" s="397"/>
      <c r="AO456" s="397"/>
      <c r="AP456" s="397"/>
      <c r="AQ456" s="397"/>
      <c r="AR456" s="397"/>
      <c r="AS456" s="397"/>
      <c r="AT456" s="397"/>
      <c r="AU456" s="397"/>
      <c r="AV456" s="397"/>
      <c r="AW456" s="397"/>
      <c r="AX456" s="397"/>
      <c r="AY456" s="397"/>
      <c r="AZ456" s="397"/>
      <c r="BA456" s="397"/>
      <c r="BB456" s="397"/>
      <c r="BC456" s="397"/>
      <c r="BD456" s="397"/>
      <c r="BE456" s="397"/>
      <c r="BF456" s="397"/>
      <c r="BG456" s="397"/>
      <c r="BH456" s="397"/>
      <c r="BI456" s="397"/>
      <c r="BJ456" s="397"/>
      <c r="BK456" s="397"/>
      <c r="BL456" s="397"/>
      <c r="BM456" s="397"/>
      <c r="BN456" s="397"/>
      <c r="BO456" s="397"/>
      <c r="BP456" s="397"/>
      <c r="BQ456" s="397"/>
      <c r="BR456" s="397"/>
      <c r="BS456" s="397"/>
      <c r="BT456" s="397"/>
      <c r="BU456" s="397"/>
      <c r="BV456" s="397"/>
      <c r="BW456" s="397"/>
      <c r="BX456" s="397"/>
      <c r="BY456" s="397"/>
      <c r="BZ456" s="397"/>
      <c r="CA456" s="397"/>
      <c r="CB456" s="397"/>
      <c r="CC456" s="397"/>
      <c r="CD456" s="397"/>
      <c r="CE456" s="397"/>
      <c r="CF456" s="397"/>
      <c r="CG456" s="397"/>
      <c r="CH456" s="397"/>
      <c r="CI456" s="397"/>
      <c r="CJ456" s="397"/>
      <c r="CK456" s="397"/>
      <c r="CL456" s="397"/>
      <c r="CM456" s="397"/>
      <c r="CN456" s="397"/>
      <c r="CO456" s="397"/>
      <c r="CP456" s="397"/>
      <c r="CQ456" s="397"/>
      <c r="CR456" s="397"/>
      <c r="CS456" s="397"/>
      <c r="CT456" s="397"/>
      <c r="CU456" s="397"/>
      <c r="CV456" s="397"/>
      <c r="CW456" s="397"/>
      <c r="CX456" s="397"/>
      <c r="CY456" s="397"/>
      <c r="CZ456" s="397"/>
      <c r="DA456" s="397"/>
      <c r="DB456" s="397"/>
      <c r="DC456" s="397"/>
      <c r="DD456" s="397"/>
      <c r="DE456" s="397"/>
      <c r="DF456" s="397"/>
      <c r="DG456" s="397"/>
      <c r="DH456" s="397"/>
      <c r="DI456" s="397"/>
      <c r="DJ456" s="397"/>
      <c r="DK456" s="397"/>
      <c r="DL456" s="397"/>
      <c r="DM456" s="397"/>
      <c r="DN456" s="397"/>
      <c r="DO456" s="397"/>
      <c r="DP456" s="397"/>
      <c r="DQ456" s="397"/>
      <c r="DR456" s="397"/>
      <c r="DS456" s="397"/>
      <c r="DT456" s="397"/>
      <c r="DU456" s="397"/>
      <c r="DV456" s="397"/>
      <c r="DW456" s="397"/>
      <c r="DX456" s="397"/>
      <c r="DY456" s="397"/>
      <c r="DZ456" s="397"/>
      <c r="EA456" s="397"/>
      <c r="EB456" s="397"/>
      <c r="EC456" s="397"/>
      <c r="ED456" s="397"/>
      <c r="EE456" s="397"/>
      <c r="EF456" s="397"/>
      <c r="EG456" s="397"/>
      <c r="EH456" s="397"/>
      <c r="EI456" s="397"/>
      <c r="EJ456" s="397"/>
      <c r="EK456" s="397"/>
      <c r="EL456" s="397"/>
      <c r="EM456" s="397"/>
      <c r="EN456" s="397"/>
      <c r="EO456" s="397"/>
      <c r="EP456" s="397"/>
      <c r="EQ456" s="397"/>
      <c r="ER456" s="397"/>
      <c r="ES456" s="397"/>
      <c r="ET456" s="397"/>
      <c r="EU456" s="397"/>
      <c r="EV456" s="397"/>
      <c r="EW456" s="397"/>
      <c r="EX456" s="397"/>
      <c r="EY456" s="397"/>
      <c r="EZ456" s="397"/>
      <c r="FA456" s="397"/>
      <c r="FB456" s="397"/>
      <c r="FC456" s="397"/>
      <c r="FD456" s="397"/>
      <c r="FE456" s="397"/>
      <c r="FF456" s="397"/>
      <c r="FG456" s="397"/>
      <c r="FH456" s="397"/>
      <c r="FI456" s="397"/>
    </row>
    <row r="457" spans="1:165" s="134" customFormat="1" ht="15.75">
      <c r="A457" s="104" t="s">
        <v>871</v>
      </c>
      <c r="B457" s="334"/>
      <c r="C457" s="374" t="s">
        <v>136</v>
      </c>
      <c r="D457" s="681">
        <v>99231</v>
      </c>
      <c r="E457" s="502" t="s">
        <v>768</v>
      </c>
      <c r="F457" s="502" t="s">
        <v>768</v>
      </c>
      <c r="G457" s="502" t="s">
        <v>768</v>
      </c>
      <c r="H457" s="502" t="s">
        <v>768</v>
      </c>
      <c r="I457" s="502" t="s">
        <v>768</v>
      </c>
      <c r="J457" s="502" t="s">
        <v>768</v>
      </c>
      <c r="K457" s="500" t="s">
        <v>29</v>
      </c>
      <c r="L457" s="206">
        <v>35.91</v>
      </c>
      <c r="M457" s="206">
        <v>35.91</v>
      </c>
      <c r="N457" s="397"/>
      <c r="O457" s="397"/>
      <c r="P457" s="397"/>
      <c r="Q457" s="397"/>
      <c r="R457" s="397"/>
      <c r="S457" s="397"/>
      <c r="T457" s="397"/>
      <c r="U457" s="397"/>
      <c r="V457" s="397"/>
      <c r="W457" s="397"/>
      <c r="X457" s="397"/>
      <c r="Y457" s="397"/>
      <c r="Z457" s="397"/>
      <c r="AA457" s="397"/>
      <c r="AB457" s="397"/>
      <c r="AC457" s="397"/>
      <c r="AD457" s="397"/>
      <c r="AE457" s="397"/>
      <c r="AF457" s="397"/>
      <c r="AG457" s="397"/>
      <c r="AH457" s="397"/>
      <c r="AI457" s="397"/>
      <c r="AJ457" s="397"/>
      <c r="AK457" s="397"/>
      <c r="AL457" s="397"/>
      <c r="AM457" s="397"/>
      <c r="AN457" s="397"/>
      <c r="AO457" s="397"/>
      <c r="AP457" s="397"/>
      <c r="AQ457" s="397"/>
      <c r="AR457" s="397"/>
      <c r="AS457" s="397"/>
      <c r="AT457" s="397"/>
      <c r="AU457" s="397"/>
      <c r="AV457" s="397"/>
      <c r="AW457" s="397"/>
      <c r="AX457" s="397"/>
      <c r="AY457" s="397"/>
      <c r="AZ457" s="397"/>
      <c r="BA457" s="397"/>
      <c r="BB457" s="397"/>
      <c r="BC457" s="397"/>
      <c r="BD457" s="397"/>
      <c r="BE457" s="397"/>
      <c r="BF457" s="397"/>
      <c r="BG457" s="397"/>
      <c r="BH457" s="397"/>
      <c r="BI457" s="397"/>
      <c r="BJ457" s="397"/>
      <c r="BK457" s="397"/>
      <c r="BL457" s="397"/>
      <c r="BM457" s="397"/>
      <c r="BN457" s="397"/>
      <c r="BO457" s="397"/>
      <c r="BP457" s="397"/>
      <c r="BQ457" s="397"/>
      <c r="BR457" s="397"/>
      <c r="BS457" s="397"/>
      <c r="BT457" s="397"/>
      <c r="BU457" s="397"/>
      <c r="BV457" s="397"/>
      <c r="BW457" s="397"/>
      <c r="BX457" s="397"/>
      <c r="BY457" s="397"/>
      <c r="BZ457" s="397"/>
      <c r="CA457" s="397"/>
      <c r="CB457" s="397"/>
      <c r="CC457" s="397"/>
      <c r="CD457" s="397"/>
      <c r="CE457" s="397"/>
      <c r="CF457" s="397"/>
      <c r="CG457" s="397"/>
      <c r="CH457" s="397"/>
      <c r="CI457" s="397"/>
      <c r="CJ457" s="397"/>
      <c r="CK457" s="397"/>
      <c r="CL457" s="397"/>
      <c r="CM457" s="397"/>
      <c r="CN457" s="397"/>
      <c r="CO457" s="397"/>
      <c r="CP457" s="397"/>
      <c r="CQ457" s="397"/>
      <c r="CR457" s="397"/>
      <c r="CS457" s="397"/>
      <c r="CT457" s="397"/>
      <c r="CU457" s="397"/>
      <c r="CV457" s="397"/>
      <c r="CW457" s="397"/>
      <c r="CX457" s="397"/>
      <c r="CY457" s="397"/>
      <c r="CZ457" s="397"/>
      <c r="DA457" s="397"/>
      <c r="DB457" s="397"/>
      <c r="DC457" s="397"/>
      <c r="DD457" s="397"/>
      <c r="DE457" s="397"/>
      <c r="DF457" s="397"/>
      <c r="DG457" s="397"/>
      <c r="DH457" s="397"/>
      <c r="DI457" s="397"/>
      <c r="DJ457" s="397"/>
      <c r="DK457" s="397"/>
      <c r="DL457" s="397"/>
      <c r="DM457" s="397"/>
      <c r="DN457" s="397"/>
      <c r="DO457" s="397"/>
      <c r="DP457" s="397"/>
      <c r="DQ457" s="397"/>
      <c r="DR457" s="397"/>
      <c r="DS457" s="397"/>
      <c r="DT457" s="397"/>
      <c r="DU457" s="397"/>
      <c r="DV457" s="397"/>
      <c r="DW457" s="397"/>
      <c r="DX457" s="397"/>
      <c r="DY457" s="397"/>
      <c r="DZ457" s="397"/>
      <c r="EA457" s="397"/>
      <c r="EB457" s="397"/>
      <c r="EC457" s="397"/>
      <c r="ED457" s="397"/>
      <c r="EE457" s="397"/>
      <c r="EF457" s="397"/>
      <c r="EG457" s="397"/>
      <c r="EH457" s="397"/>
      <c r="EI457" s="397"/>
      <c r="EJ457" s="397"/>
      <c r="EK457" s="397"/>
      <c r="EL457" s="397"/>
      <c r="EM457" s="397"/>
      <c r="EN457" s="397"/>
      <c r="EO457" s="397"/>
      <c r="EP457" s="397"/>
      <c r="EQ457" s="397"/>
      <c r="ER457" s="397"/>
      <c r="ES457" s="397"/>
      <c r="ET457" s="397"/>
      <c r="EU457" s="397"/>
      <c r="EV457" s="397"/>
      <c r="EW457" s="397"/>
      <c r="EX457" s="397"/>
      <c r="EY457" s="397"/>
      <c r="EZ457" s="397"/>
      <c r="FA457" s="397"/>
      <c r="FB457" s="397"/>
      <c r="FC457" s="397"/>
      <c r="FD457" s="397"/>
      <c r="FE457" s="397"/>
      <c r="FF457" s="397"/>
      <c r="FG457" s="397"/>
      <c r="FH457" s="397"/>
      <c r="FI457" s="397"/>
    </row>
    <row r="458" spans="1:165" s="327" customFormat="1" ht="15.75">
      <c r="A458" s="104" t="s">
        <v>871</v>
      </c>
      <c r="B458" s="334"/>
      <c r="C458" s="374" t="s">
        <v>137</v>
      </c>
      <c r="D458" s="681">
        <v>99232</v>
      </c>
      <c r="E458" s="502" t="s">
        <v>768</v>
      </c>
      <c r="F458" s="502" t="s">
        <v>768</v>
      </c>
      <c r="G458" s="502" t="s">
        <v>768</v>
      </c>
      <c r="H458" s="502" t="s">
        <v>768</v>
      </c>
      <c r="I458" s="502" t="s">
        <v>768</v>
      </c>
      <c r="J458" s="502" t="s">
        <v>768</v>
      </c>
      <c r="K458" s="500" t="s">
        <v>29</v>
      </c>
      <c r="L458" s="206">
        <v>66.65</v>
      </c>
      <c r="M458" s="206">
        <v>66.65</v>
      </c>
      <c r="N458" s="333"/>
      <c r="O458" s="333"/>
      <c r="P458" s="333"/>
      <c r="Q458" s="333"/>
      <c r="R458" s="333"/>
      <c r="S458" s="333"/>
      <c r="T458" s="333"/>
      <c r="U458" s="333"/>
      <c r="V458" s="333"/>
      <c r="W458" s="333"/>
      <c r="X458" s="333"/>
      <c r="Y458" s="333"/>
      <c r="Z458" s="333"/>
      <c r="AA458" s="333"/>
      <c r="AB458" s="333"/>
      <c r="AC458" s="333"/>
      <c r="AD458" s="333"/>
      <c r="AE458" s="333"/>
      <c r="AF458" s="333"/>
      <c r="AG458" s="333"/>
      <c r="AH458" s="333"/>
      <c r="AI458" s="333"/>
      <c r="AJ458" s="333"/>
      <c r="AK458" s="333"/>
      <c r="AL458" s="333"/>
      <c r="AM458" s="333"/>
      <c r="AN458" s="333"/>
      <c r="AO458" s="333"/>
      <c r="AP458" s="333"/>
      <c r="AQ458" s="333"/>
      <c r="AR458" s="333"/>
      <c r="AS458" s="333"/>
      <c r="AT458" s="333"/>
      <c r="AU458" s="333"/>
      <c r="AV458" s="333"/>
      <c r="AW458" s="333"/>
      <c r="AX458" s="333"/>
      <c r="AY458" s="333"/>
      <c r="AZ458" s="333"/>
      <c r="BA458" s="333"/>
      <c r="BB458" s="333"/>
      <c r="BC458" s="333"/>
      <c r="BD458" s="333"/>
      <c r="BE458" s="333"/>
      <c r="BF458" s="333"/>
      <c r="BG458" s="333"/>
      <c r="BH458" s="333"/>
      <c r="BI458" s="333"/>
      <c r="BJ458" s="333"/>
      <c r="BK458" s="333"/>
      <c r="BL458" s="333"/>
      <c r="BM458" s="333"/>
      <c r="BN458" s="333"/>
      <c r="BO458" s="333"/>
      <c r="BP458" s="333"/>
      <c r="BQ458" s="333"/>
      <c r="BR458" s="333"/>
      <c r="BS458" s="333"/>
      <c r="BT458" s="333"/>
      <c r="BU458" s="333"/>
      <c r="BV458" s="333"/>
      <c r="BW458" s="333"/>
      <c r="BX458" s="333"/>
      <c r="BY458" s="333"/>
      <c r="BZ458" s="333"/>
      <c r="CA458" s="333"/>
      <c r="CB458" s="333"/>
      <c r="CC458" s="333"/>
      <c r="CD458" s="333"/>
      <c r="CE458" s="333"/>
      <c r="CF458" s="333"/>
      <c r="CG458" s="333"/>
      <c r="CH458" s="333"/>
      <c r="CI458" s="333"/>
      <c r="CJ458" s="333"/>
      <c r="CK458" s="333"/>
      <c r="CL458" s="333"/>
      <c r="CM458" s="333"/>
      <c r="CN458" s="333"/>
      <c r="CO458" s="333"/>
      <c r="CP458" s="333"/>
      <c r="CQ458" s="333"/>
      <c r="CR458" s="333"/>
      <c r="CS458" s="333"/>
      <c r="CT458" s="333"/>
      <c r="CU458" s="333"/>
      <c r="CV458" s="333"/>
      <c r="CW458" s="333"/>
      <c r="CX458" s="333"/>
      <c r="CY458" s="333"/>
      <c r="CZ458" s="333"/>
      <c r="DA458" s="333"/>
      <c r="DB458" s="333"/>
      <c r="DC458" s="333"/>
      <c r="DD458" s="333"/>
      <c r="DE458" s="333"/>
      <c r="DF458" s="333"/>
      <c r="DG458" s="333"/>
      <c r="DH458" s="333"/>
      <c r="DI458" s="333"/>
      <c r="DJ458" s="333"/>
      <c r="DK458" s="333"/>
      <c r="DL458" s="333"/>
      <c r="DM458" s="333"/>
      <c r="DN458" s="333"/>
      <c r="DO458" s="333"/>
      <c r="DP458" s="333"/>
      <c r="DQ458" s="333"/>
      <c r="DR458" s="333"/>
      <c r="DS458" s="333"/>
      <c r="DT458" s="333"/>
      <c r="DU458" s="333"/>
      <c r="DV458" s="333"/>
      <c r="DW458" s="333"/>
      <c r="DX458" s="333"/>
      <c r="DY458" s="333"/>
      <c r="DZ458" s="333"/>
      <c r="EA458" s="333"/>
      <c r="EB458" s="333"/>
      <c r="EC458" s="333"/>
      <c r="ED458" s="333"/>
      <c r="EE458" s="333"/>
      <c r="EF458" s="333"/>
      <c r="EG458" s="333"/>
      <c r="EH458" s="333"/>
      <c r="EI458" s="333"/>
      <c r="EJ458" s="333"/>
      <c r="EK458" s="333"/>
      <c r="EL458" s="333"/>
      <c r="EM458" s="333"/>
      <c r="EN458" s="333"/>
      <c r="EO458" s="333"/>
      <c r="EP458" s="333"/>
      <c r="EQ458" s="333"/>
      <c r="ER458" s="333"/>
      <c r="ES458" s="333"/>
      <c r="ET458" s="333"/>
      <c r="EU458" s="333"/>
      <c r="EV458" s="333"/>
      <c r="EW458" s="333"/>
      <c r="EX458" s="333"/>
      <c r="EY458" s="333"/>
      <c r="EZ458" s="333"/>
      <c r="FA458" s="333"/>
      <c r="FB458" s="333"/>
      <c r="FC458" s="333"/>
      <c r="FD458" s="333"/>
      <c r="FE458" s="333"/>
      <c r="FF458" s="333"/>
      <c r="FG458" s="333"/>
      <c r="FH458" s="333"/>
      <c r="FI458" s="333"/>
    </row>
    <row r="459" spans="1:13" s="327" customFormat="1" ht="15.75">
      <c r="A459" s="104" t="s">
        <v>871</v>
      </c>
      <c r="B459" s="334"/>
      <c r="C459" s="372" t="s">
        <v>138</v>
      </c>
      <c r="D459" s="685">
        <v>99233</v>
      </c>
      <c r="E459" s="502" t="s">
        <v>768</v>
      </c>
      <c r="F459" s="502" t="s">
        <v>768</v>
      </c>
      <c r="G459" s="502" t="s">
        <v>768</v>
      </c>
      <c r="H459" s="502" t="s">
        <v>768</v>
      </c>
      <c r="I459" s="502" t="s">
        <v>768</v>
      </c>
      <c r="J459" s="502" t="s">
        <v>768</v>
      </c>
      <c r="K459" s="500" t="s">
        <v>29</v>
      </c>
      <c r="L459" s="206">
        <v>96.08</v>
      </c>
      <c r="M459" s="206">
        <v>96.08</v>
      </c>
    </row>
    <row r="460" spans="1:16" s="327" customFormat="1" ht="15.75">
      <c r="A460" s="104" t="s">
        <v>871</v>
      </c>
      <c r="B460" s="325"/>
      <c r="C460" s="506" t="s">
        <v>180</v>
      </c>
      <c r="D460" s="681">
        <v>99238</v>
      </c>
      <c r="E460" s="502" t="s">
        <v>768</v>
      </c>
      <c r="F460" s="502" t="s">
        <v>768</v>
      </c>
      <c r="G460" s="502" t="s">
        <v>768</v>
      </c>
      <c r="H460" s="502" t="s">
        <v>768</v>
      </c>
      <c r="I460" s="502" t="s">
        <v>768</v>
      </c>
      <c r="J460" s="502" t="s">
        <v>768</v>
      </c>
      <c r="K460" s="500" t="s">
        <v>29</v>
      </c>
      <c r="L460" s="206">
        <v>67.58</v>
      </c>
      <c r="M460" s="206">
        <v>67.58</v>
      </c>
      <c r="N460" s="333"/>
      <c r="O460" s="333"/>
      <c r="P460" s="333"/>
    </row>
    <row r="461" spans="1:13" s="327" customFormat="1" ht="15.75">
      <c r="A461" s="104" t="s">
        <v>871</v>
      </c>
      <c r="B461" s="325"/>
      <c r="C461" s="374" t="s">
        <v>181</v>
      </c>
      <c r="D461" s="681">
        <v>99239</v>
      </c>
      <c r="E461" s="502" t="s">
        <v>768</v>
      </c>
      <c r="F461" s="502" t="s">
        <v>768</v>
      </c>
      <c r="G461" s="502" t="s">
        <v>768</v>
      </c>
      <c r="H461" s="502" t="s">
        <v>768</v>
      </c>
      <c r="I461" s="502" t="s">
        <v>768</v>
      </c>
      <c r="J461" s="502" t="s">
        <v>768</v>
      </c>
      <c r="K461" s="500" t="s">
        <v>29</v>
      </c>
      <c r="L461" s="400">
        <v>99.54</v>
      </c>
      <c r="M461" s="400">
        <v>99.54</v>
      </c>
    </row>
    <row r="462" spans="1:16" s="327" customFormat="1" ht="28.5">
      <c r="A462" s="104" t="s">
        <v>871</v>
      </c>
      <c r="B462" s="106"/>
      <c r="C462" s="276" t="s">
        <v>164</v>
      </c>
      <c r="D462" s="675">
        <v>99241</v>
      </c>
      <c r="E462" s="486" t="s">
        <v>492</v>
      </c>
      <c r="F462" s="486" t="s">
        <v>492</v>
      </c>
      <c r="G462" s="486" t="s">
        <v>492</v>
      </c>
      <c r="H462" s="486" t="s">
        <v>492</v>
      </c>
      <c r="I462" s="486" t="s">
        <v>492</v>
      </c>
      <c r="J462" s="486" t="s">
        <v>492</v>
      </c>
      <c r="K462" s="654" t="s">
        <v>29</v>
      </c>
      <c r="L462" s="532">
        <v>31.13</v>
      </c>
      <c r="M462" s="532">
        <v>51.53</v>
      </c>
      <c r="N462" s="333"/>
      <c r="O462" s="333"/>
      <c r="P462" s="333"/>
    </row>
    <row r="463" spans="1:16" s="327" customFormat="1" ht="28.5">
      <c r="A463" s="104" t="s">
        <v>871</v>
      </c>
      <c r="B463" s="106"/>
      <c r="C463" s="276" t="s">
        <v>165</v>
      </c>
      <c r="D463" s="675">
        <v>99242</v>
      </c>
      <c r="E463" s="486" t="s">
        <v>492</v>
      </c>
      <c r="F463" s="486" t="s">
        <v>492</v>
      </c>
      <c r="G463" s="486" t="s">
        <v>492</v>
      </c>
      <c r="H463" s="486" t="s">
        <v>492</v>
      </c>
      <c r="I463" s="486" t="s">
        <v>492</v>
      </c>
      <c r="J463" s="486" t="s">
        <v>492</v>
      </c>
      <c r="K463" s="654" t="s">
        <v>29</v>
      </c>
      <c r="L463" s="532">
        <v>64.81</v>
      </c>
      <c r="M463" s="532">
        <v>96.44</v>
      </c>
      <c r="N463" s="333"/>
      <c r="O463" s="333"/>
      <c r="P463" s="333"/>
    </row>
    <row r="464" spans="1:16" s="327" customFormat="1" ht="28.5">
      <c r="A464" s="104" t="s">
        <v>871</v>
      </c>
      <c r="B464" s="106"/>
      <c r="C464" s="276" t="s">
        <v>166</v>
      </c>
      <c r="D464" s="675">
        <v>99243</v>
      </c>
      <c r="E464" s="486" t="s">
        <v>492</v>
      </c>
      <c r="F464" s="486" t="s">
        <v>492</v>
      </c>
      <c r="G464" s="486" t="s">
        <v>492</v>
      </c>
      <c r="H464" s="486" t="s">
        <v>492</v>
      </c>
      <c r="I464" s="486" t="s">
        <v>492</v>
      </c>
      <c r="J464" s="486" t="s">
        <v>492</v>
      </c>
      <c r="K464" s="654" t="s">
        <v>29</v>
      </c>
      <c r="L464" s="533">
        <v>90.3</v>
      </c>
      <c r="M464" s="533">
        <v>131.63</v>
      </c>
      <c r="N464" s="333"/>
      <c r="O464" s="333"/>
      <c r="P464" s="333"/>
    </row>
    <row r="465" spans="1:16" s="327" customFormat="1" ht="28.5">
      <c r="A465" s="104" t="s">
        <v>871</v>
      </c>
      <c r="B465" s="106"/>
      <c r="C465" s="276" t="s">
        <v>167</v>
      </c>
      <c r="D465" s="675">
        <v>99244</v>
      </c>
      <c r="E465" s="486" t="s">
        <v>492</v>
      </c>
      <c r="F465" s="486" t="s">
        <v>492</v>
      </c>
      <c r="G465" s="486" t="s">
        <v>492</v>
      </c>
      <c r="H465" s="486" t="s">
        <v>492</v>
      </c>
      <c r="I465" s="486" t="s">
        <v>492</v>
      </c>
      <c r="J465" s="486" t="s">
        <v>492</v>
      </c>
      <c r="K465" s="654" t="s">
        <v>29</v>
      </c>
      <c r="L465" s="532">
        <v>142.7</v>
      </c>
      <c r="M465" s="532">
        <v>194.26</v>
      </c>
      <c r="N465" s="333"/>
      <c r="O465" s="333"/>
      <c r="P465" s="333"/>
    </row>
    <row r="466" spans="1:16" s="327" customFormat="1" ht="28.5">
      <c r="A466" s="9" t="s">
        <v>871</v>
      </c>
      <c r="B466" s="106"/>
      <c r="C466" s="276" t="s">
        <v>168</v>
      </c>
      <c r="D466" s="675">
        <v>99245</v>
      </c>
      <c r="E466" s="486" t="s">
        <v>492</v>
      </c>
      <c r="F466" s="486" t="s">
        <v>492</v>
      </c>
      <c r="G466" s="486" t="s">
        <v>492</v>
      </c>
      <c r="H466" s="486" t="s">
        <v>492</v>
      </c>
      <c r="I466" s="486" t="s">
        <v>492</v>
      </c>
      <c r="J466" s="486" t="s">
        <v>492</v>
      </c>
      <c r="K466" s="654" t="s">
        <v>29</v>
      </c>
      <c r="L466" s="532">
        <v>177.34</v>
      </c>
      <c r="M466" s="532">
        <v>237.54</v>
      </c>
      <c r="N466" s="333"/>
      <c r="O466" s="333"/>
      <c r="P466" s="333"/>
    </row>
    <row r="467" spans="1:13" s="327" customFormat="1" ht="15.75">
      <c r="A467" s="9" t="s">
        <v>871</v>
      </c>
      <c r="B467" s="106"/>
      <c r="C467" s="622" t="s">
        <v>170</v>
      </c>
      <c r="D467" s="675">
        <v>99251</v>
      </c>
      <c r="E467" s="624" t="s">
        <v>768</v>
      </c>
      <c r="F467" s="624" t="s">
        <v>768</v>
      </c>
      <c r="G467" s="624" t="s">
        <v>768</v>
      </c>
      <c r="H467" s="624" t="s">
        <v>768</v>
      </c>
      <c r="I467" s="624" t="s">
        <v>768</v>
      </c>
      <c r="J467" s="624" t="s">
        <v>768</v>
      </c>
      <c r="K467" s="623" t="s">
        <v>29</v>
      </c>
      <c r="L467" s="277">
        <v>45.31</v>
      </c>
      <c r="M467" s="277">
        <v>45.31</v>
      </c>
    </row>
    <row r="468" spans="1:16" s="327" customFormat="1" ht="15" customHeight="1">
      <c r="A468" s="9" t="s">
        <v>871</v>
      </c>
      <c r="B468" s="106"/>
      <c r="C468" s="274" t="s">
        <v>171</v>
      </c>
      <c r="D468" s="680">
        <v>99252</v>
      </c>
      <c r="E468" s="624" t="s">
        <v>768</v>
      </c>
      <c r="F468" s="624" t="s">
        <v>768</v>
      </c>
      <c r="G468" s="624" t="s">
        <v>768</v>
      </c>
      <c r="H468" s="624" t="s">
        <v>768</v>
      </c>
      <c r="I468" s="624" t="s">
        <v>768</v>
      </c>
      <c r="J468" s="624" t="s">
        <v>768</v>
      </c>
      <c r="K468" s="623" t="s">
        <v>29</v>
      </c>
      <c r="L468" s="277">
        <v>69.52</v>
      </c>
      <c r="M468" s="277">
        <v>69.52</v>
      </c>
      <c r="N468" s="333"/>
      <c r="O468" s="333"/>
      <c r="P468" s="333"/>
    </row>
    <row r="469" spans="1:16" s="327" customFormat="1" ht="12.75" customHeight="1">
      <c r="A469" s="104" t="s">
        <v>871</v>
      </c>
      <c r="B469" s="106"/>
      <c r="C469" s="276" t="s">
        <v>172</v>
      </c>
      <c r="D469" s="675">
        <v>99253</v>
      </c>
      <c r="E469" s="624" t="s">
        <v>768</v>
      </c>
      <c r="F469" s="624" t="s">
        <v>768</v>
      </c>
      <c r="G469" s="624" t="s">
        <v>768</v>
      </c>
      <c r="H469" s="624" t="s">
        <v>768</v>
      </c>
      <c r="I469" s="624" t="s">
        <v>768</v>
      </c>
      <c r="J469" s="624" t="s">
        <v>768</v>
      </c>
      <c r="K469" s="623" t="s">
        <v>29</v>
      </c>
      <c r="L469" s="277">
        <v>106.04</v>
      </c>
      <c r="M469" s="277">
        <v>106.04</v>
      </c>
      <c r="N469" s="333"/>
      <c r="O469" s="333"/>
      <c r="P469" s="333"/>
    </row>
    <row r="470" spans="1:13" s="327" customFormat="1" ht="15" customHeight="1">
      <c r="A470" s="104" t="s">
        <v>871</v>
      </c>
      <c r="B470" s="106"/>
      <c r="C470" s="276" t="s">
        <v>173</v>
      </c>
      <c r="D470" s="675">
        <v>99254</v>
      </c>
      <c r="E470" s="624" t="s">
        <v>768</v>
      </c>
      <c r="F470" s="624" t="s">
        <v>768</v>
      </c>
      <c r="G470" s="624" t="s">
        <v>768</v>
      </c>
      <c r="H470" s="624" t="s">
        <v>768</v>
      </c>
      <c r="I470" s="624" t="s">
        <v>768</v>
      </c>
      <c r="J470" s="624" t="s">
        <v>768</v>
      </c>
      <c r="K470" s="623" t="s">
        <v>29</v>
      </c>
      <c r="L470" s="277">
        <v>152.91</v>
      </c>
      <c r="M470" s="277">
        <v>152.91</v>
      </c>
    </row>
    <row r="471" spans="1:13" s="327" customFormat="1" ht="12.75" customHeight="1">
      <c r="A471" s="104" t="s">
        <v>871</v>
      </c>
      <c r="B471" s="364"/>
      <c r="C471" s="374" t="s">
        <v>174</v>
      </c>
      <c r="D471" s="681">
        <v>99255</v>
      </c>
      <c r="E471" s="624" t="s">
        <v>768</v>
      </c>
      <c r="F471" s="624" t="s">
        <v>768</v>
      </c>
      <c r="G471" s="624" t="s">
        <v>768</v>
      </c>
      <c r="H471" s="624" t="s">
        <v>768</v>
      </c>
      <c r="I471" s="624" t="s">
        <v>768</v>
      </c>
      <c r="J471" s="624" t="s">
        <v>768</v>
      </c>
      <c r="K471" s="486" t="s">
        <v>29</v>
      </c>
      <c r="L471" s="46">
        <v>184.88</v>
      </c>
      <c r="M471" s="46">
        <v>184.88</v>
      </c>
    </row>
    <row r="472" spans="1:16" s="327" customFormat="1" ht="12.75" customHeight="1">
      <c r="A472" s="104" t="s">
        <v>871</v>
      </c>
      <c r="B472" s="398"/>
      <c r="C472" s="374" t="s">
        <v>183</v>
      </c>
      <c r="D472" s="681">
        <v>99281</v>
      </c>
      <c r="E472" s="229">
        <v>21.45</v>
      </c>
      <c r="F472" s="229"/>
      <c r="G472" s="229">
        <v>22.04</v>
      </c>
      <c r="H472" s="229"/>
      <c r="I472" s="206">
        <v>23.02</v>
      </c>
      <c r="J472" s="206"/>
      <c r="K472" s="486" t="s">
        <v>29</v>
      </c>
      <c r="L472" s="206">
        <v>19.17</v>
      </c>
      <c r="M472" s="206">
        <v>19.17</v>
      </c>
      <c r="N472" s="333"/>
      <c r="O472" s="333"/>
      <c r="P472" s="333"/>
    </row>
    <row r="473" spans="1:16" s="327" customFormat="1" ht="12.75" customHeight="1">
      <c r="A473" s="104" t="s">
        <v>871</v>
      </c>
      <c r="B473" s="398"/>
      <c r="C473" s="374" t="s">
        <v>184</v>
      </c>
      <c r="D473" s="681">
        <v>99282</v>
      </c>
      <c r="E473" s="229">
        <v>42.15</v>
      </c>
      <c r="F473" s="229"/>
      <c r="G473" s="229">
        <v>43.38</v>
      </c>
      <c r="H473" s="229"/>
      <c r="I473" s="206">
        <v>45.32</v>
      </c>
      <c r="J473" s="206"/>
      <c r="K473" s="486" t="s">
        <v>29</v>
      </c>
      <c r="L473" s="206">
        <v>37.74</v>
      </c>
      <c r="M473" s="206">
        <v>37.74</v>
      </c>
      <c r="N473" s="333"/>
      <c r="O473" s="333"/>
      <c r="P473" s="333"/>
    </row>
    <row r="474" spans="1:16" s="327" customFormat="1" ht="12.75" customHeight="1">
      <c r="A474" s="104" t="s">
        <v>871</v>
      </c>
      <c r="B474" s="398"/>
      <c r="C474" s="374" t="s">
        <v>185</v>
      </c>
      <c r="D474" s="681">
        <v>99283</v>
      </c>
      <c r="E474" s="229">
        <v>63.54</v>
      </c>
      <c r="F474" s="229"/>
      <c r="G474" s="229">
        <v>65.46</v>
      </c>
      <c r="H474" s="229"/>
      <c r="I474" s="206">
        <v>68.34</v>
      </c>
      <c r="J474" s="206"/>
      <c r="K474" s="486" t="s">
        <v>29</v>
      </c>
      <c r="L474" s="206">
        <v>56.95</v>
      </c>
      <c r="M474" s="206">
        <v>56.95</v>
      </c>
      <c r="N474" s="333"/>
      <c r="O474" s="333"/>
      <c r="P474" s="333"/>
    </row>
    <row r="475" spans="1:16" s="327" customFormat="1" ht="12.75" customHeight="1">
      <c r="A475" s="104" t="s">
        <v>871</v>
      </c>
      <c r="B475" s="398"/>
      <c r="C475" s="374" t="s">
        <v>186</v>
      </c>
      <c r="D475" s="681">
        <v>99284</v>
      </c>
      <c r="E475" s="229">
        <v>120.87</v>
      </c>
      <c r="F475" s="229"/>
      <c r="G475" s="229">
        <v>124.56</v>
      </c>
      <c r="H475" s="229"/>
      <c r="I475" s="206">
        <v>130.02</v>
      </c>
      <c r="J475" s="206"/>
      <c r="K475" s="486" t="s">
        <v>29</v>
      </c>
      <c r="L475" s="206">
        <v>108.37</v>
      </c>
      <c r="M475" s="206">
        <v>108.37</v>
      </c>
      <c r="N475" s="333"/>
      <c r="O475" s="333"/>
      <c r="P475" s="333"/>
    </row>
    <row r="476" spans="1:13" s="327" customFormat="1" ht="12.75" customHeight="1">
      <c r="A476" s="104" t="s">
        <v>871</v>
      </c>
      <c r="B476" s="398"/>
      <c r="C476" s="374" t="s">
        <v>187</v>
      </c>
      <c r="D476" s="681">
        <v>99285</v>
      </c>
      <c r="E476" s="229">
        <v>178.88</v>
      </c>
      <c r="F476" s="229"/>
      <c r="G476" s="229">
        <v>184.46</v>
      </c>
      <c r="H476" s="229"/>
      <c r="I476" s="206">
        <v>192.5</v>
      </c>
      <c r="J476" s="206"/>
      <c r="K476" s="486" t="s">
        <v>29</v>
      </c>
      <c r="L476" s="206">
        <v>160.48</v>
      </c>
      <c r="M476" s="206">
        <v>160.48</v>
      </c>
    </row>
    <row r="477" spans="1:13" ht="15.75">
      <c r="A477" s="620" t="s">
        <v>835</v>
      </c>
      <c r="B477" s="334"/>
      <c r="C477" s="10" t="s">
        <v>711</v>
      </c>
      <c r="D477" s="700" t="s">
        <v>237</v>
      </c>
      <c r="E477" s="649" t="s">
        <v>710</v>
      </c>
      <c r="F477" s="649"/>
      <c r="G477" s="649" t="s">
        <v>710</v>
      </c>
      <c r="H477" s="649"/>
      <c r="I477" s="649" t="s">
        <v>710</v>
      </c>
      <c r="J477" s="649"/>
      <c r="K477" s="649" t="s">
        <v>710</v>
      </c>
      <c r="L477" s="209">
        <v>9.99</v>
      </c>
      <c r="M477" s="209">
        <v>9.99</v>
      </c>
    </row>
    <row r="478" spans="1:13" ht="15.75">
      <c r="A478" s="620" t="s">
        <v>615</v>
      </c>
      <c r="C478" s="313" t="s">
        <v>35</v>
      </c>
      <c r="D478" s="701" t="s">
        <v>36</v>
      </c>
      <c r="E478" s="315" t="s">
        <v>503</v>
      </c>
      <c r="F478" s="315" t="s">
        <v>503</v>
      </c>
      <c r="G478" s="315" t="s">
        <v>503</v>
      </c>
      <c r="H478" s="315" t="s">
        <v>503</v>
      </c>
      <c r="I478" s="315" t="s">
        <v>503</v>
      </c>
      <c r="J478" s="315" t="s">
        <v>503</v>
      </c>
      <c r="K478" s="315" t="s">
        <v>29</v>
      </c>
      <c r="L478" s="516">
        <v>29.08</v>
      </c>
      <c r="M478" s="516">
        <v>29.08</v>
      </c>
    </row>
    <row r="479" spans="1:13" ht="15.75">
      <c r="A479" s="620" t="s">
        <v>615</v>
      </c>
      <c r="C479" s="11" t="s">
        <v>39</v>
      </c>
      <c r="D479" s="675" t="s">
        <v>40</v>
      </c>
      <c r="E479" s="538" t="s">
        <v>253</v>
      </c>
      <c r="F479" s="538" t="s">
        <v>253</v>
      </c>
      <c r="G479" s="538" t="s">
        <v>253</v>
      </c>
      <c r="H479" s="538" t="s">
        <v>253</v>
      </c>
      <c r="I479" s="538" t="s">
        <v>253</v>
      </c>
      <c r="J479" s="538" t="s">
        <v>253</v>
      </c>
      <c r="K479" s="163" t="s">
        <v>29</v>
      </c>
      <c r="L479" s="43">
        <v>43.2</v>
      </c>
      <c r="M479" s="43">
        <v>43.2</v>
      </c>
    </row>
    <row r="480" spans="1:13" ht="15.75">
      <c r="A480" s="620" t="s">
        <v>615</v>
      </c>
      <c r="C480" s="313" t="s">
        <v>57</v>
      </c>
      <c r="D480" s="701" t="s">
        <v>58</v>
      </c>
      <c r="E480" s="232" t="s">
        <v>768</v>
      </c>
      <c r="F480" s="232" t="s">
        <v>768</v>
      </c>
      <c r="G480" s="232" t="s">
        <v>768</v>
      </c>
      <c r="H480" s="232" t="s">
        <v>768</v>
      </c>
      <c r="I480" s="232" t="s">
        <v>768</v>
      </c>
      <c r="J480" s="232" t="s">
        <v>768</v>
      </c>
      <c r="K480" s="163" t="s">
        <v>29</v>
      </c>
      <c r="L480" s="510">
        <v>51.5</v>
      </c>
      <c r="M480" s="510">
        <v>51.5</v>
      </c>
    </row>
    <row r="481" spans="1:13" ht="15.75">
      <c r="A481" s="620" t="s">
        <v>615</v>
      </c>
      <c r="C481" s="11" t="s">
        <v>59</v>
      </c>
      <c r="D481" s="675" t="s">
        <v>60</v>
      </c>
      <c r="E481" s="163" t="s">
        <v>768</v>
      </c>
      <c r="F481" s="163" t="s">
        <v>768</v>
      </c>
      <c r="G481" s="163" t="s">
        <v>768</v>
      </c>
      <c r="H481" s="163" t="s">
        <v>768</v>
      </c>
      <c r="I481" s="163" t="s">
        <v>768</v>
      </c>
      <c r="J481" s="163" t="s">
        <v>768</v>
      </c>
      <c r="K481" s="163" t="s">
        <v>29</v>
      </c>
      <c r="L481" s="70">
        <v>43.2</v>
      </c>
      <c r="M481" s="70">
        <v>43.2</v>
      </c>
    </row>
    <row r="482" spans="1:13" ht="15.75">
      <c r="A482" s="620" t="s">
        <v>615</v>
      </c>
      <c r="C482" s="11" t="s">
        <v>37</v>
      </c>
      <c r="D482" s="675" t="s">
        <v>38</v>
      </c>
      <c r="E482" s="646" t="s">
        <v>253</v>
      </c>
      <c r="F482" s="646" t="s">
        <v>253</v>
      </c>
      <c r="G482" s="646" t="s">
        <v>253</v>
      </c>
      <c r="H482" s="646" t="s">
        <v>253</v>
      </c>
      <c r="I482" s="646" t="s">
        <v>253</v>
      </c>
      <c r="J482" s="646" t="s">
        <v>253</v>
      </c>
      <c r="K482" s="186" t="s">
        <v>29</v>
      </c>
      <c r="L482" s="43">
        <v>42</v>
      </c>
      <c r="M482" s="43">
        <v>42</v>
      </c>
    </row>
    <row r="483" spans="1:13" ht="15.75">
      <c r="A483" s="620" t="s">
        <v>615</v>
      </c>
      <c r="C483" s="11" t="s">
        <v>763</v>
      </c>
      <c r="D483" s="675" t="s">
        <v>61</v>
      </c>
      <c r="E483" s="163" t="s">
        <v>768</v>
      </c>
      <c r="F483" s="163" t="s">
        <v>768</v>
      </c>
      <c r="G483" s="163" t="s">
        <v>768</v>
      </c>
      <c r="H483" s="163" t="s">
        <v>768</v>
      </c>
      <c r="I483" s="163" t="s">
        <v>768</v>
      </c>
      <c r="J483" s="163" t="s">
        <v>768</v>
      </c>
      <c r="K483" s="163" t="s">
        <v>29</v>
      </c>
      <c r="L483" s="43">
        <v>85</v>
      </c>
      <c r="M483" s="43">
        <v>85</v>
      </c>
    </row>
    <row r="484" spans="1:13" ht="15.75">
      <c r="A484" s="620" t="s">
        <v>615</v>
      </c>
      <c r="C484" s="11" t="s">
        <v>762</v>
      </c>
      <c r="D484" s="675" t="s">
        <v>62</v>
      </c>
      <c r="E484" s="163" t="s">
        <v>768</v>
      </c>
      <c r="F484" s="163" t="s">
        <v>768</v>
      </c>
      <c r="G484" s="163" t="s">
        <v>768</v>
      </c>
      <c r="H484" s="163" t="s">
        <v>768</v>
      </c>
      <c r="I484" s="163" t="s">
        <v>768</v>
      </c>
      <c r="J484" s="163" t="s">
        <v>768</v>
      </c>
      <c r="K484" s="163" t="s">
        <v>29</v>
      </c>
      <c r="L484" s="43">
        <v>231</v>
      </c>
      <c r="M484" s="43">
        <v>231</v>
      </c>
    </row>
    <row r="485" spans="1:13" ht="15.75">
      <c r="A485" s="620" t="s">
        <v>615</v>
      </c>
      <c r="C485" s="638" t="s">
        <v>42</v>
      </c>
      <c r="D485" s="701" t="s">
        <v>43</v>
      </c>
      <c r="E485" s="163" t="s">
        <v>768</v>
      </c>
      <c r="F485" s="163" t="s">
        <v>768</v>
      </c>
      <c r="G485" s="163" t="s">
        <v>768</v>
      </c>
      <c r="H485" s="163" t="s">
        <v>768</v>
      </c>
      <c r="I485" s="163" t="s">
        <v>768</v>
      </c>
      <c r="J485" s="163" t="s">
        <v>768</v>
      </c>
      <c r="K485" s="163" t="s">
        <v>29</v>
      </c>
      <c r="L485" s="516">
        <v>84</v>
      </c>
      <c r="M485" s="516">
        <v>84</v>
      </c>
    </row>
    <row r="486" spans="1:13" ht="15.75">
      <c r="A486" s="620" t="s">
        <v>615</v>
      </c>
      <c r="C486" s="61" t="s">
        <v>44</v>
      </c>
      <c r="D486" s="675" t="s">
        <v>45</v>
      </c>
      <c r="E486" s="163" t="s">
        <v>768</v>
      </c>
      <c r="F486" s="163" t="s">
        <v>768</v>
      </c>
      <c r="G486" s="163" t="s">
        <v>768</v>
      </c>
      <c r="H486" s="163" t="s">
        <v>768</v>
      </c>
      <c r="I486" s="163" t="s">
        <v>768</v>
      </c>
      <c r="J486" s="163" t="s">
        <v>768</v>
      </c>
      <c r="K486" s="163" t="s">
        <v>29</v>
      </c>
      <c r="L486" s="499" t="s">
        <v>503</v>
      </c>
      <c r="M486" s="499" t="s">
        <v>503</v>
      </c>
    </row>
    <row r="487" spans="1:13" ht="15.75">
      <c r="A487" s="620" t="s">
        <v>615</v>
      </c>
      <c r="C487" s="61" t="s">
        <v>46</v>
      </c>
      <c r="D487" s="675" t="s">
        <v>47</v>
      </c>
      <c r="E487" s="163" t="s">
        <v>768</v>
      </c>
      <c r="F487" s="163" t="s">
        <v>768</v>
      </c>
      <c r="G487" s="163" t="s">
        <v>768</v>
      </c>
      <c r="H487" s="163" t="s">
        <v>768</v>
      </c>
      <c r="I487" s="163" t="s">
        <v>768</v>
      </c>
      <c r="J487" s="163" t="s">
        <v>768</v>
      </c>
      <c r="K487" s="163" t="s">
        <v>29</v>
      </c>
      <c r="L487" s="43">
        <v>108</v>
      </c>
      <c r="M487" s="43">
        <v>108</v>
      </c>
    </row>
    <row r="488" spans="1:13" ht="15.75">
      <c r="A488" s="620" t="s">
        <v>615</v>
      </c>
      <c r="C488" s="61" t="s">
        <v>48</v>
      </c>
      <c r="D488" s="675" t="s">
        <v>49</v>
      </c>
      <c r="E488" s="165" t="s">
        <v>768</v>
      </c>
      <c r="F488" s="165" t="s">
        <v>768</v>
      </c>
      <c r="G488" s="165" t="s">
        <v>768</v>
      </c>
      <c r="H488" s="165" t="s">
        <v>768</v>
      </c>
      <c r="I488" s="165" t="s">
        <v>768</v>
      </c>
      <c r="J488" s="165" t="s">
        <v>768</v>
      </c>
      <c r="K488" s="165" t="s">
        <v>29</v>
      </c>
      <c r="L488" s="499" t="s">
        <v>503</v>
      </c>
      <c r="M488" s="499" t="s">
        <v>503</v>
      </c>
    </row>
    <row r="489" spans="1:13" ht="15.75">
      <c r="A489" s="620" t="s">
        <v>615</v>
      </c>
      <c r="C489" s="11" t="s">
        <v>404</v>
      </c>
      <c r="D489" s="675" t="s">
        <v>51</v>
      </c>
      <c r="E489" s="163" t="s">
        <v>768</v>
      </c>
      <c r="F489" s="163" t="s">
        <v>768</v>
      </c>
      <c r="G489" s="163" t="s">
        <v>768</v>
      </c>
      <c r="H489" s="163" t="s">
        <v>768</v>
      </c>
      <c r="I489" s="163" t="s">
        <v>768</v>
      </c>
      <c r="J489" s="163" t="s">
        <v>768</v>
      </c>
      <c r="K489" s="163" t="s">
        <v>29</v>
      </c>
      <c r="L489" s="43">
        <v>97</v>
      </c>
      <c r="M489" s="43">
        <v>97</v>
      </c>
    </row>
    <row r="490" spans="1:13" ht="15.75">
      <c r="A490" s="620" t="s">
        <v>615</v>
      </c>
      <c r="C490" s="11" t="s">
        <v>404</v>
      </c>
      <c r="D490" s="675" t="s">
        <v>52</v>
      </c>
      <c r="E490" s="163" t="s">
        <v>768</v>
      </c>
      <c r="F490" s="163" t="s">
        <v>768</v>
      </c>
      <c r="G490" s="163" t="s">
        <v>768</v>
      </c>
      <c r="H490" s="163" t="s">
        <v>768</v>
      </c>
      <c r="I490" s="163" t="s">
        <v>768</v>
      </c>
      <c r="J490" s="163" t="s">
        <v>768</v>
      </c>
      <c r="K490" s="163" t="s">
        <v>29</v>
      </c>
      <c r="L490" s="43">
        <v>125</v>
      </c>
      <c r="M490" s="43">
        <v>125</v>
      </c>
    </row>
    <row r="491" spans="1:13" ht="15.75">
      <c r="A491" s="620" t="s">
        <v>615</v>
      </c>
      <c r="C491" s="11" t="s">
        <v>405</v>
      </c>
      <c r="D491" s="675" t="s">
        <v>53</v>
      </c>
      <c r="E491" s="163" t="s">
        <v>768</v>
      </c>
      <c r="F491" s="163" t="s">
        <v>768</v>
      </c>
      <c r="G491" s="163" t="s">
        <v>768</v>
      </c>
      <c r="H491" s="163" t="s">
        <v>768</v>
      </c>
      <c r="I491" s="163" t="s">
        <v>768</v>
      </c>
      <c r="J491" s="163" t="s">
        <v>768</v>
      </c>
      <c r="K491" s="163" t="s">
        <v>29</v>
      </c>
      <c r="L491" s="43">
        <v>95</v>
      </c>
      <c r="M491" s="43">
        <v>95</v>
      </c>
    </row>
    <row r="492" spans="1:13" ht="15.75">
      <c r="A492" s="620" t="s">
        <v>615</v>
      </c>
      <c r="C492" s="11" t="s">
        <v>405</v>
      </c>
      <c r="D492" s="675" t="s">
        <v>54</v>
      </c>
      <c r="E492" s="163" t="s">
        <v>768</v>
      </c>
      <c r="F492" s="163" t="s">
        <v>768</v>
      </c>
      <c r="G492" s="163" t="s">
        <v>768</v>
      </c>
      <c r="H492" s="163" t="s">
        <v>768</v>
      </c>
      <c r="I492" s="163" t="s">
        <v>768</v>
      </c>
      <c r="J492" s="163" t="s">
        <v>768</v>
      </c>
      <c r="K492" s="163" t="s">
        <v>29</v>
      </c>
      <c r="L492" s="43">
        <v>125</v>
      </c>
      <c r="M492" s="43">
        <v>125</v>
      </c>
    </row>
    <row r="493" spans="1:13" ht="15.75">
      <c r="A493" s="620" t="s">
        <v>615</v>
      </c>
      <c r="C493" s="11" t="s">
        <v>406</v>
      </c>
      <c r="D493" s="675" t="s">
        <v>55</v>
      </c>
      <c r="E493" s="163" t="s">
        <v>768</v>
      </c>
      <c r="F493" s="163" t="s">
        <v>768</v>
      </c>
      <c r="G493" s="163" t="s">
        <v>768</v>
      </c>
      <c r="H493" s="163" t="s">
        <v>768</v>
      </c>
      <c r="I493" s="163" t="s">
        <v>768</v>
      </c>
      <c r="J493" s="163" t="s">
        <v>768</v>
      </c>
      <c r="K493" s="163" t="s">
        <v>29</v>
      </c>
      <c r="L493" s="43" t="s">
        <v>503</v>
      </c>
      <c r="M493" s="43" t="s">
        <v>503</v>
      </c>
    </row>
    <row r="494" spans="1:13" ht="15.75">
      <c r="A494" s="620" t="s">
        <v>615</v>
      </c>
      <c r="C494" s="630" t="s">
        <v>147</v>
      </c>
      <c r="D494" s="702" t="s">
        <v>64</v>
      </c>
      <c r="E494" s="643" t="s">
        <v>768</v>
      </c>
      <c r="F494" s="643" t="s">
        <v>768</v>
      </c>
      <c r="G494" s="643" t="s">
        <v>768</v>
      </c>
      <c r="H494" s="643" t="s">
        <v>768</v>
      </c>
      <c r="I494" s="643" t="s">
        <v>768</v>
      </c>
      <c r="J494" s="643" t="s">
        <v>768</v>
      </c>
      <c r="K494" s="164" t="s">
        <v>29</v>
      </c>
      <c r="L494" s="660">
        <v>134</v>
      </c>
      <c r="M494" s="660">
        <v>134</v>
      </c>
    </row>
    <row r="495" spans="1:13" ht="15.75">
      <c r="A495" s="620" t="s">
        <v>615</v>
      </c>
      <c r="C495" s="10" t="s">
        <v>148</v>
      </c>
      <c r="D495" s="684" t="s">
        <v>65</v>
      </c>
      <c r="E495" s="163" t="s">
        <v>768</v>
      </c>
      <c r="F495" s="163" t="s">
        <v>768</v>
      </c>
      <c r="G495" s="163" t="s">
        <v>768</v>
      </c>
      <c r="H495" s="163" t="s">
        <v>768</v>
      </c>
      <c r="I495" s="163" t="s">
        <v>768</v>
      </c>
      <c r="J495" s="163" t="s">
        <v>768</v>
      </c>
      <c r="K495" s="163" t="s">
        <v>29</v>
      </c>
      <c r="L495" s="70">
        <v>74</v>
      </c>
      <c r="M495" s="70">
        <v>74</v>
      </c>
    </row>
    <row r="496" spans="1:13" ht="15.75">
      <c r="A496" s="620" t="s">
        <v>615</v>
      </c>
      <c r="C496" s="33" t="s">
        <v>150</v>
      </c>
      <c r="D496" s="667" t="s">
        <v>149</v>
      </c>
      <c r="E496" s="165" t="s">
        <v>768</v>
      </c>
      <c r="F496" s="165" t="s">
        <v>768</v>
      </c>
      <c r="G496" s="165" t="s">
        <v>768</v>
      </c>
      <c r="H496" s="165" t="s">
        <v>768</v>
      </c>
      <c r="I496" s="165" t="s">
        <v>768</v>
      </c>
      <c r="J496" s="165" t="s">
        <v>768</v>
      </c>
      <c r="K496" s="165" t="s">
        <v>29</v>
      </c>
      <c r="L496" s="664">
        <v>18</v>
      </c>
      <c r="M496" s="664">
        <v>18</v>
      </c>
    </row>
    <row r="497" spans="1:13" ht="15.75">
      <c r="A497" s="620" t="s">
        <v>615</v>
      </c>
      <c r="C497" s="11" t="s">
        <v>782</v>
      </c>
      <c r="D497" s="675" t="s">
        <v>66</v>
      </c>
      <c r="E497" s="163" t="s">
        <v>768</v>
      </c>
      <c r="F497" s="163" t="s">
        <v>768</v>
      </c>
      <c r="G497" s="163" t="s">
        <v>768</v>
      </c>
      <c r="H497" s="163" t="s">
        <v>768</v>
      </c>
      <c r="I497" s="163" t="s">
        <v>768</v>
      </c>
      <c r="J497" s="163" t="s">
        <v>768</v>
      </c>
      <c r="K497" s="163" t="s">
        <v>29</v>
      </c>
      <c r="L497" s="47">
        <v>76</v>
      </c>
      <c r="M497" s="47">
        <v>76</v>
      </c>
    </row>
    <row r="498" spans="1:13" ht="17.25" customHeight="1">
      <c r="A498" s="620" t="s">
        <v>615</v>
      </c>
      <c r="C498" s="11" t="s">
        <v>783</v>
      </c>
      <c r="D498" s="684" t="s">
        <v>67</v>
      </c>
      <c r="E498" s="163" t="s">
        <v>768</v>
      </c>
      <c r="F498" s="163" t="s">
        <v>768</v>
      </c>
      <c r="G498" s="163" t="s">
        <v>768</v>
      </c>
      <c r="H498" s="163" t="s">
        <v>768</v>
      </c>
      <c r="I498" s="163" t="s">
        <v>768</v>
      </c>
      <c r="J498" s="163" t="s">
        <v>768</v>
      </c>
      <c r="K498" s="163" t="s">
        <v>29</v>
      </c>
      <c r="L498" s="47">
        <v>70</v>
      </c>
      <c r="M498" s="47">
        <v>70</v>
      </c>
    </row>
    <row r="499" spans="1:13" ht="15.75">
      <c r="A499" s="620" t="s">
        <v>615</v>
      </c>
      <c r="C499" s="11" t="s">
        <v>152</v>
      </c>
      <c r="D499" s="684" t="s">
        <v>151</v>
      </c>
      <c r="E499" s="163" t="s">
        <v>768</v>
      </c>
      <c r="F499" s="163" t="s">
        <v>768</v>
      </c>
      <c r="G499" s="163" t="s">
        <v>768</v>
      </c>
      <c r="H499" s="163" t="s">
        <v>768</v>
      </c>
      <c r="I499" s="163" t="s">
        <v>768</v>
      </c>
      <c r="J499" s="163" t="s">
        <v>768</v>
      </c>
      <c r="K499" s="163" t="s">
        <v>29</v>
      </c>
      <c r="L499" s="47">
        <v>186.91</v>
      </c>
      <c r="M499" s="47">
        <v>186.91</v>
      </c>
    </row>
    <row r="500" spans="1:13" ht="15.75">
      <c r="A500" s="104" t="s">
        <v>699</v>
      </c>
      <c r="C500" s="51" t="s">
        <v>651</v>
      </c>
      <c r="D500" s="696" t="s">
        <v>410</v>
      </c>
      <c r="E500" s="507" t="s">
        <v>768</v>
      </c>
      <c r="F500" s="507" t="s">
        <v>768</v>
      </c>
      <c r="G500" s="507" t="s">
        <v>768</v>
      </c>
      <c r="H500" s="507" t="s">
        <v>768</v>
      </c>
      <c r="I500" s="507" t="s">
        <v>768</v>
      </c>
      <c r="J500" s="507" t="s">
        <v>768</v>
      </c>
      <c r="K500" s="627" t="s">
        <v>29</v>
      </c>
      <c r="L500" s="247">
        <v>9.39</v>
      </c>
      <c r="M500" s="247">
        <v>21.15</v>
      </c>
    </row>
    <row r="501" spans="1:13" ht="15.75">
      <c r="A501" s="104" t="s">
        <v>699</v>
      </c>
      <c r="C501" s="51" t="s">
        <v>491</v>
      </c>
      <c r="D501" s="697" t="s">
        <v>409</v>
      </c>
      <c r="E501" s="640" t="s">
        <v>768</v>
      </c>
      <c r="F501" s="640" t="s">
        <v>768</v>
      </c>
      <c r="G501" s="640" t="s">
        <v>768</v>
      </c>
      <c r="H501" s="640" t="s">
        <v>768</v>
      </c>
      <c r="I501" s="640" t="s">
        <v>768</v>
      </c>
      <c r="J501" s="640" t="s">
        <v>768</v>
      </c>
      <c r="K501" s="640" t="s">
        <v>29</v>
      </c>
      <c r="L501" s="240">
        <v>0</v>
      </c>
      <c r="M501" s="240">
        <v>0</v>
      </c>
    </row>
    <row r="502" spans="1:13" ht="15.75">
      <c r="A502" s="747" t="s">
        <v>690</v>
      </c>
      <c r="B502" s="748"/>
      <c r="C502" s="758" t="s">
        <v>804</v>
      </c>
      <c r="D502" s="750" t="s">
        <v>192</v>
      </c>
      <c r="E502" s="744">
        <v>66.72</v>
      </c>
      <c r="F502" s="760">
        <v>143.76</v>
      </c>
      <c r="G502" s="744">
        <v>69.69</v>
      </c>
      <c r="H502" s="744">
        <v>151.27</v>
      </c>
      <c r="I502" s="744">
        <v>73.96</v>
      </c>
      <c r="J502" s="744">
        <v>163.58</v>
      </c>
      <c r="K502" s="763" t="s">
        <v>524</v>
      </c>
      <c r="L502" s="764">
        <v>44.66</v>
      </c>
      <c r="M502" s="764">
        <v>100.56</v>
      </c>
    </row>
    <row r="503" spans="1:13" ht="15.75">
      <c r="A503" s="104" t="s">
        <v>829</v>
      </c>
      <c r="B503" s="328"/>
      <c r="C503" s="320" t="s">
        <v>621</v>
      </c>
      <c r="D503" s="681" t="s">
        <v>192</v>
      </c>
      <c r="E503" s="432" t="s">
        <v>29</v>
      </c>
      <c r="F503" s="433" t="s">
        <v>29</v>
      </c>
      <c r="G503" s="432" t="s">
        <v>29</v>
      </c>
      <c r="H503" s="432" t="s">
        <v>29</v>
      </c>
      <c r="I503" s="432" t="s">
        <v>29</v>
      </c>
      <c r="J503" s="433" t="s">
        <v>29</v>
      </c>
      <c r="K503" s="434">
        <v>93.83</v>
      </c>
      <c r="L503" s="213" t="s">
        <v>498</v>
      </c>
      <c r="M503" s="213" t="s">
        <v>498</v>
      </c>
    </row>
    <row r="504" spans="1:13" ht="15.75">
      <c r="A504" s="104" t="s">
        <v>829</v>
      </c>
      <c r="B504" s="328"/>
      <c r="C504" s="320" t="s">
        <v>622</v>
      </c>
      <c r="D504" s="681" t="s">
        <v>192</v>
      </c>
      <c r="E504" s="432" t="s">
        <v>29</v>
      </c>
      <c r="F504" s="433" t="s">
        <v>29</v>
      </c>
      <c r="G504" s="432" t="s">
        <v>29</v>
      </c>
      <c r="H504" s="432" t="s">
        <v>29</v>
      </c>
      <c r="I504" s="432" t="s">
        <v>29</v>
      </c>
      <c r="J504" s="433" t="s">
        <v>29</v>
      </c>
      <c r="K504" s="434">
        <v>99.86</v>
      </c>
      <c r="L504" s="213" t="s">
        <v>498</v>
      </c>
      <c r="M504" s="213" t="s">
        <v>498</v>
      </c>
    </row>
    <row r="505" spans="1:13" ht="15.75">
      <c r="A505" s="104" t="s">
        <v>829</v>
      </c>
      <c r="B505" s="39"/>
      <c r="C505" s="11" t="s">
        <v>656</v>
      </c>
      <c r="D505" s="675" t="s">
        <v>192</v>
      </c>
      <c r="E505" s="167" t="s">
        <v>29</v>
      </c>
      <c r="F505" s="161" t="s">
        <v>29</v>
      </c>
      <c r="G505" s="167" t="s">
        <v>29</v>
      </c>
      <c r="H505" s="167" t="s">
        <v>29</v>
      </c>
      <c r="I505" s="167" t="s">
        <v>29</v>
      </c>
      <c r="J505" s="161" t="s">
        <v>29</v>
      </c>
      <c r="K505" s="55">
        <v>93.07</v>
      </c>
      <c r="L505" s="209" t="s">
        <v>498</v>
      </c>
      <c r="M505" s="209" t="s">
        <v>498</v>
      </c>
    </row>
    <row r="506" spans="1:13" ht="15.75">
      <c r="A506" s="104" t="s">
        <v>829</v>
      </c>
      <c r="B506" s="328"/>
      <c r="C506" s="320" t="s">
        <v>623</v>
      </c>
      <c r="D506" s="681" t="s">
        <v>192</v>
      </c>
      <c r="E506" s="432" t="s">
        <v>29</v>
      </c>
      <c r="F506" s="433" t="s">
        <v>29</v>
      </c>
      <c r="G506" s="432" t="s">
        <v>29</v>
      </c>
      <c r="H506" s="432" t="s">
        <v>29</v>
      </c>
      <c r="I506" s="432" t="s">
        <v>29</v>
      </c>
      <c r="J506" s="433" t="s">
        <v>29</v>
      </c>
      <c r="K506" s="434">
        <v>91.97</v>
      </c>
      <c r="L506" s="213" t="s">
        <v>498</v>
      </c>
      <c r="M506" s="213" t="s">
        <v>498</v>
      </c>
    </row>
    <row r="507" spans="1:13" ht="15.75">
      <c r="A507" s="104" t="s">
        <v>829</v>
      </c>
      <c r="B507" s="328"/>
      <c r="C507" s="321" t="s">
        <v>624</v>
      </c>
      <c r="D507" s="686" t="s">
        <v>192</v>
      </c>
      <c r="E507" s="600" t="s">
        <v>29</v>
      </c>
      <c r="F507" s="509" t="s">
        <v>29</v>
      </c>
      <c r="G507" s="600" t="s">
        <v>29</v>
      </c>
      <c r="H507" s="600" t="s">
        <v>29</v>
      </c>
      <c r="I507" s="600" t="s">
        <v>29</v>
      </c>
      <c r="J507" s="509" t="s">
        <v>29</v>
      </c>
      <c r="K507" s="369">
        <v>95.5</v>
      </c>
      <c r="L507" s="309" t="s">
        <v>498</v>
      </c>
      <c r="M507" s="309" t="s">
        <v>498</v>
      </c>
    </row>
    <row r="508" spans="1:13" ht="15.75">
      <c r="A508" s="104" t="s">
        <v>829</v>
      </c>
      <c r="B508" s="328"/>
      <c r="C508" s="321" t="s">
        <v>625</v>
      </c>
      <c r="D508" s="686" t="s">
        <v>192</v>
      </c>
      <c r="E508" s="600" t="s">
        <v>29</v>
      </c>
      <c r="F508" s="509" t="s">
        <v>29</v>
      </c>
      <c r="G508" s="600" t="s">
        <v>29</v>
      </c>
      <c r="H508" s="600" t="s">
        <v>29</v>
      </c>
      <c r="I508" s="600" t="s">
        <v>29</v>
      </c>
      <c r="J508" s="509" t="s">
        <v>29</v>
      </c>
      <c r="K508" s="369">
        <v>96.55</v>
      </c>
      <c r="L508" s="309" t="s">
        <v>498</v>
      </c>
      <c r="M508" s="309" t="s">
        <v>498</v>
      </c>
    </row>
    <row r="509" spans="1:13" ht="15.75">
      <c r="A509" s="104" t="s">
        <v>829</v>
      </c>
      <c r="B509" s="39"/>
      <c r="C509" s="33" t="s">
        <v>657</v>
      </c>
      <c r="D509" s="680" t="s">
        <v>192</v>
      </c>
      <c r="E509" s="170" t="s">
        <v>29</v>
      </c>
      <c r="F509" s="169" t="s">
        <v>29</v>
      </c>
      <c r="G509" s="170" t="s">
        <v>29</v>
      </c>
      <c r="H509" s="170" t="s">
        <v>29</v>
      </c>
      <c r="I509" s="170" t="s">
        <v>29</v>
      </c>
      <c r="J509" s="169" t="s">
        <v>29</v>
      </c>
      <c r="K509" s="34">
        <v>101.1</v>
      </c>
      <c r="L509" s="317" t="s">
        <v>498</v>
      </c>
      <c r="M509" s="317" t="s">
        <v>498</v>
      </c>
    </row>
    <row r="510" spans="1:13" ht="15.75">
      <c r="A510" s="104" t="s">
        <v>829</v>
      </c>
      <c r="B510" s="39"/>
      <c r="C510" s="33" t="s">
        <v>427</v>
      </c>
      <c r="D510" s="680" t="s">
        <v>192</v>
      </c>
      <c r="E510" s="167" t="s">
        <v>29</v>
      </c>
      <c r="F510" s="161" t="s">
        <v>29</v>
      </c>
      <c r="G510" s="167" t="s">
        <v>29</v>
      </c>
      <c r="H510" s="167" t="s">
        <v>29</v>
      </c>
      <c r="I510" s="167" t="s">
        <v>29</v>
      </c>
      <c r="J510" s="161" t="s">
        <v>29</v>
      </c>
      <c r="K510" s="55">
        <v>102.19</v>
      </c>
      <c r="L510" s="317" t="s">
        <v>498</v>
      </c>
      <c r="M510" s="317" t="s">
        <v>498</v>
      </c>
    </row>
    <row r="511" spans="1:13" ht="15.75">
      <c r="A511" s="104" t="s">
        <v>829</v>
      </c>
      <c r="B511" s="39"/>
      <c r="C511" s="11" t="s">
        <v>428</v>
      </c>
      <c r="D511" s="675" t="s">
        <v>192</v>
      </c>
      <c r="E511" s="167" t="s">
        <v>29</v>
      </c>
      <c r="F511" s="161" t="s">
        <v>29</v>
      </c>
      <c r="G511" s="167" t="s">
        <v>29</v>
      </c>
      <c r="H511" s="167" t="s">
        <v>29</v>
      </c>
      <c r="I511" s="167" t="s">
        <v>29</v>
      </c>
      <c r="J511" s="161" t="s">
        <v>29</v>
      </c>
      <c r="K511" s="55">
        <v>102.27</v>
      </c>
      <c r="L511" s="209" t="s">
        <v>498</v>
      </c>
      <c r="M511" s="209" t="s">
        <v>498</v>
      </c>
    </row>
    <row r="512" spans="1:13" ht="15.75">
      <c r="A512" s="104" t="s">
        <v>829</v>
      </c>
      <c r="B512" s="39"/>
      <c r="C512" s="11" t="s">
        <v>658</v>
      </c>
      <c r="D512" s="675" t="s">
        <v>192</v>
      </c>
      <c r="E512" s="167" t="s">
        <v>29</v>
      </c>
      <c r="F512" s="161" t="s">
        <v>29</v>
      </c>
      <c r="G512" s="167" t="s">
        <v>29</v>
      </c>
      <c r="H512" s="167" t="s">
        <v>29</v>
      </c>
      <c r="I512" s="167" t="s">
        <v>29</v>
      </c>
      <c r="J512" s="161" t="s">
        <v>29</v>
      </c>
      <c r="K512" s="55">
        <v>96.55</v>
      </c>
      <c r="L512" s="209" t="s">
        <v>498</v>
      </c>
      <c r="M512" s="209" t="s">
        <v>498</v>
      </c>
    </row>
    <row r="513" spans="1:13" ht="15.75">
      <c r="A513" s="747" t="s">
        <v>691</v>
      </c>
      <c r="B513" s="748"/>
      <c r="C513" s="765" t="s">
        <v>383</v>
      </c>
      <c r="D513" s="766" t="s">
        <v>197</v>
      </c>
      <c r="E513" s="767">
        <v>213.24</v>
      </c>
      <c r="F513" s="767">
        <v>393.63</v>
      </c>
      <c r="G513" s="767">
        <v>222.64</v>
      </c>
      <c r="H513" s="767">
        <v>413.65</v>
      </c>
      <c r="I513" s="767">
        <v>235.48</v>
      </c>
      <c r="J513" s="767">
        <v>445.3</v>
      </c>
      <c r="K513" s="752" t="s">
        <v>524</v>
      </c>
      <c r="L513" s="768" t="s">
        <v>498</v>
      </c>
      <c r="M513" s="768" t="s">
        <v>498</v>
      </c>
    </row>
    <row r="514" spans="1:13" s="131" customFormat="1" ht="15.75">
      <c r="A514" s="104" t="s">
        <v>691</v>
      </c>
      <c r="B514" s="328"/>
      <c r="C514" s="320" t="s">
        <v>212</v>
      </c>
      <c r="D514" s="681" t="s">
        <v>708</v>
      </c>
      <c r="E514" s="434">
        <v>66.72</v>
      </c>
      <c r="F514" s="434">
        <v>143.76</v>
      </c>
      <c r="G514" s="434">
        <v>69.69</v>
      </c>
      <c r="H514" s="434">
        <v>151.27</v>
      </c>
      <c r="I514" s="439">
        <v>73.96</v>
      </c>
      <c r="J514" s="439">
        <v>163.58</v>
      </c>
      <c r="K514" s="480" t="s">
        <v>524</v>
      </c>
      <c r="L514" s="209" t="s">
        <v>498</v>
      </c>
      <c r="M514" s="209" t="s">
        <v>498</v>
      </c>
    </row>
    <row r="515" spans="1:13" ht="15.75">
      <c r="A515" s="104" t="s">
        <v>829</v>
      </c>
      <c r="B515" s="39"/>
      <c r="C515" s="67" t="s">
        <v>446</v>
      </c>
      <c r="D515" s="679" t="s">
        <v>197</v>
      </c>
      <c r="E515" s="308" t="s">
        <v>29</v>
      </c>
      <c r="F515" s="195" t="s">
        <v>29</v>
      </c>
      <c r="G515" s="308" t="s">
        <v>29</v>
      </c>
      <c r="H515" s="308" t="s">
        <v>29</v>
      </c>
      <c r="I515" s="308" t="s">
        <v>29</v>
      </c>
      <c r="J515" s="308" t="s">
        <v>29</v>
      </c>
      <c r="K515" s="658">
        <v>336.43</v>
      </c>
      <c r="L515" s="211" t="s">
        <v>498</v>
      </c>
      <c r="M515" s="211" t="s">
        <v>498</v>
      </c>
    </row>
    <row r="516" spans="1:13" ht="15.75">
      <c r="A516" s="104" t="s">
        <v>829</v>
      </c>
      <c r="B516" s="39"/>
      <c r="C516" s="11" t="s">
        <v>447</v>
      </c>
      <c r="D516" s="675" t="s">
        <v>197</v>
      </c>
      <c r="E516" s="167" t="s">
        <v>29</v>
      </c>
      <c r="F516" s="161" t="s">
        <v>29</v>
      </c>
      <c r="G516" s="167" t="s">
        <v>29</v>
      </c>
      <c r="H516" s="167" t="s">
        <v>29</v>
      </c>
      <c r="I516" s="167" t="s">
        <v>29</v>
      </c>
      <c r="J516" s="167" t="s">
        <v>29</v>
      </c>
      <c r="K516" s="168">
        <v>358.03</v>
      </c>
      <c r="L516" s="209" t="s">
        <v>498</v>
      </c>
      <c r="M516" s="209" t="s">
        <v>498</v>
      </c>
    </row>
    <row r="517" spans="1:13" ht="15.75">
      <c r="A517" s="104" t="s">
        <v>829</v>
      </c>
      <c r="B517" s="39"/>
      <c r="C517" s="11" t="s">
        <v>674</v>
      </c>
      <c r="D517" s="675" t="s">
        <v>197</v>
      </c>
      <c r="E517" s="167" t="s">
        <v>29</v>
      </c>
      <c r="F517" s="161" t="s">
        <v>29</v>
      </c>
      <c r="G517" s="167" t="s">
        <v>29</v>
      </c>
      <c r="H517" s="167" t="s">
        <v>29</v>
      </c>
      <c r="I517" s="167" t="s">
        <v>29</v>
      </c>
      <c r="J517" s="161" t="s">
        <v>29</v>
      </c>
      <c r="K517" s="55">
        <v>333.68</v>
      </c>
      <c r="L517" s="209" t="s">
        <v>498</v>
      </c>
      <c r="M517" s="209" t="s">
        <v>498</v>
      </c>
    </row>
    <row r="518" spans="1:13" ht="15.75">
      <c r="A518" s="104" t="s">
        <v>829</v>
      </c>
      <c r="B518" s="39"/>
      <c r="C518" s="11" t="s">
        <v>448</v>
      </c>
      <c r="D518" s="675" t="s">
        <v>197</v>
      </c>
      <c r="E518" s="167" t="s">
        <v>29</v>
      </c>
      <c r="F518" s="161" t="s">
        <v>29</v>
      </c>
      <c r="G518" s="167" t="s">
        <v>29</v>
      </c>
      <c r="H518" s="167" t="s">
        <v>29</v>
      </c>
      <c r="I518" s="167" t="s">
        <v>29</v>
      </c>
      <c r="J518" s="167" t="s">
        <v>29</v>
      </c>
      <c r="K518" s="168">
        <v>329.75</v>
      </c>
      <c r="L518" s="209" t="s">
        <v>498</v>
      </c>
      <c r="M518" s="209" t="s">
        <v>498</v>
      </c>
    </row>
    <row r="519" spans="1:13" ht="15.75">
      <c r="A519" s="104" t="s">
        <v>829</v>
      </c>
      <c r="B519" s="39"/>
      <c r="C519" s="32" t="s">
        <v>449</v>
      </c>
      <c r="D519" s="621" t="s">
        <v>197</v>
      </c>
      <c r="E519" s="308" t="s">
        <v>29</v>
      </c>
      <c r="F519" s="195" t="s">
        <v>29</v>
      </c>
      <c r="G519" s="308" t="s">
        <v>29</v>
      </c>
      <c r="H519" s="308" t="s">
        <v>29</v>
      </c>
      <c r="I519" s="308" t="s">
        <v>29</v>
      </c>
      <c r="J519" s="308" t="s">
        <v>29</v>
      </c>
      <c r="K519" s="310">
        <v>342.42</v>
      </c>
      <c r="L519" s="210" t="s">
        <v>498</v>
      </c>
      <c r="M519" s="210" t="s">
        <v>498</v>
      </c>
    </row>
    <row r="520" spans="1:13" ht="15.75">
      <c r="A520" s="104" t="s">
        <v>829</v>
      </c>
      <c r="B520" s="39"/>
      <c r="C520" s="67" t="s">
        <v>450</v>
      </c>
      <c r="D520" s="679" t="s">
        <v>197</v>
      </c>
      <c r="E520" s="308" t="s">
        <v>29</v>
      </c>
      <c r="F520" s="195" t="s">
        <v>29</v>
      </c>
      <c r="G520" s="308" t="s">
        <v>29</v>
      </c>
      <c r="H520" s="308" t="s">
        <v>29</v>
      </c>
      <c r="I520" s="308" t="s">
        <v>29</v>
      </c>
      <c r="J520" s="308" t="s">
        <v>29</v>
      </c>
      <c r="K520" s="310">
        <v>346.17</v>
      </c>
      <c r="L520" s="211" t="s">
        <v>498</v>
      </c>
      <c r="M520" s="211" t="s">
        <v>498</v>
      </c>
    </row>
    <row r="521" spans="1:13" s="188" customFormat="1" ht="15.75">
      <c r="A521" s="104" t="s">
        <v>829</v>
      </c>
      <c r="B521" s="39"/>
      <c r="C521" s="11" t="s">
        <v>675</v>
      </c>
      <c r="D521" s="675" t="s">
        <v>197</v>
      </c>
      <c r="E521" s="167" t="s">
        <v>29</v>
      </c>
      <c r="F521" s="161" t="s">
        <v>29</v>
      </c>
      <c r="G521" s="167" t="s">
        <v>29</v>
      </c>
      <c r="H521" s="167" t="s">
        <v>29</v>
      </c>
      <c r="I521" s="167" t="s">
        <v>29</v>
      </c>
      <c r="J521" s="161" t="s">
        <v>29</v>
      </c>
      <c r="K521" s="55">
        <v>362.48</v>
      </c>
      <c r="L521" s="209" t="s">
        <v>498</v>
      </c>
      <c r="M521" s="209" t="s">
        <v>498</v>
      </c>
    </row>
    <row r="522" spans="1:13" s="12" customFormat="1" ht="15.75">
      <c r="A522" s="104" t="s">
        <v>829</v>
      </c>
      <c r="B522" s="39"/>
      <c r="C522" s="67" t="s">
        <v>451</v>
      </c>
      <c r="D522" s="679" t="s">
        <v>197</v>
      </c>
      <c r="E522" s="308" t="s">
        <v>29</v>
      </c>
      <c r="F522" s="195" t="s">
        <v>29</v>
      </c>
      <c r="G522" s="308" t="s">
        <v>29</v>
      </c>
      <c r="H522" s="308" t="s">
        <v>29</v>
      </c>
      <c r="I522" s="308" t="s">
        <v>29</v>
      </c>
      <c r="J522" s="308" t="s">
        <v>29</v>
      </c>
      <c r="K522" s="310">
        <v>366.38</v>
      </c>
      <c r="L522" s="209" t="s">
        <v>498</v>
      </c>
      <c r="M522" s="209" t="s">
        <v>498</v>
      </c>
    </row>
    <row r="523" spans="1:13" s="12" customFormat="1" ht="15.75">
      <c r="A523" s="104" t="s">
        <v>829</v>
      </c>
      <c r="B523" s="39"/>
      <c r="C523" s="67" t="s">
        <v>452</v>
      </c>
      <c r="D523" s="679" t="s">
        <v>197</v>
      </c>
      <c r="E523" s="308" t="s">
        <v>29</v>
      </c>
      <c r="F523" s="195" t="s">
        <v>29</v>
      </c>
      <c r="G523" s="308" t="s">
        <v>29</v>
      </c>
      <c r="H523" s="308" t="s">
        <v>29</v>
      </c>
      <c r="I523" s="308" t="s">
        <v>29</v>
      </c>
      <c r="J523" s="308" t="s">
        <v>29</v>
      </c>
      <c r="K523" s="310">
        <v>366.68</v>
      </c>
      <c r="L523" s="209" t="s">
        <v>498</v>
      </c>
      <c r="M523" s="209" t="s">
        <v>498</v>
      </c>
    </row>
    <row r="524" spans="1:13" s="131" customFormat="1" ht="15.75">
      <c r="A524" s="104" t="s">
        <v>829</v>
      </c>
      <c r="B524" s="39"/>
      <c r="C524" s="11" t="s">
        <v>676</v>
      </c>
      <c r="D524" s="675" t="s">
        <v>197</v>
      </c>
      <c r="E524" s="167" t="s">
        <v>29</v>
      </c>
      <c r="F524" s="161" t="s">
        <v>29</v>
      </c>
      <c r="G524" s="167" t="s">
        <v>29</v>
      </c>
      <c r="H524" s="167" t="s">
        <v>29</v>
      </c>
      <c r="I524" s="167" t="s">
        <v>29</v>
      </c>
      <c r="J524" s="161" t="s">
        <v>29</v>
      </c>
      <c r="K524" s="55">
        <v>346.17</v>
      </c>
      <c r="L524" s="209" t="s">
        <v>498</v>
      </c>
      <c r="M524" s="209" t="s">
        <v>498</v>
      </c>
    </row>
    <row r="525" spans="1:13" s="108" customFormat="1" ht="15.75">
      <c r="A525" s="104" t="s">
        <v>692</v>
      </c>
      <c r="B525" s="328"/>
      <c r="C525" s="635" t="s">
        <v>387</v>
      </c>
      <c r="D525" s="582" t="s">
        <v>202</v>
      </c>
      <c r="E525" s="359">
        <v>219.49</v>
      </c>
      <c r="F525" s="359">
        <v>219.49</v>
      </c>
      <c r="G525" s="359">
        <v>230.97</v>
      </c>
      <c r="H525" s="359">
        <v>230.97</v>
      </c>
      <c r="I525" s="653">
        <v>251.09</v>
      </c>
      <c r="J525" s="653">
        <v>251.09</v>
      </c>
      <c r="K525" s="650" t="s">
        <v>29</v>
      </c>
      <c r="L525" s="445">
        <v>140.97</v>
      </c>
      <c r="M525" s="445">
        <v>140.97</v>
      </c>
    </row>
    <row r="526" spans="1:13" s="108" customFormat="1" ht="15.75">
      <c r="A526" s="104" t="s">
        <v>692</v>
      </c>
      <c r="B526" s="328"/>
      <c r="C526" s="67" t="s">
        <v>262</v>
      </c>
      <c r="D526" s="686" t="s">
        <v>204</v>
      </c>
      <c r="E526" s="369">
        <v>51.72</v>
      </c>
      <c r="F526" s="369">
        <v>51.72</v>
      </c>
      <c r="G526" s="369">
        <v>53.26</v>
      </c>
      <c r="H526" s="369">
        <v>53.26</v>
      </c>
      <c r="I526" s="370">
        <v>55.89</v>
      </c>
      <c r="J526" s="370">
        <v>55.89</v>
      </c>
      <c r="K526" s="509" t="s">
        <v>29</v>
      </c>
      <c r="L526" s="219">
        <v>35.48</v>
      </c>
      <c r="M526" s="219">
        <v>35.48</v>
      </c>
    </row>
    <row r="527" spans="1:13" s="108" customFormat="1" ht="15.75">
      <c r="A527" s="104" t="s">
        <v>692</v>
      </c>
      <c r="B527" s="328"/>
      <c r="C527" s="67" t="s">
        <v>205</v>
      </c>
      <c r="D527" s="686" t="s">
        <v>206</v>
      </c>
      <c r="E527" s="369">
        <v>167.78</v>
      </c>
      <c r="F527" s="369">
        <v>167.78</v>
      </c>
      <c r="G527" s="369">
        <v>177.71</v>
      </c>
      <c r="H527" s="369">
        <v>177.71</v>
      </c>
      <c r="I527" s="370">
        <v>195.2</v>
      </c>
      <c r="J527" s="370">
        <v>195.2</v>
      </c>
      <c r="K527" s="509" t="s">
        <v>29</v>
      </c>
      <c r="L527" s="219">
        <f>L525-L526</f>
        <v>105.49000000000001</v>
      </c>
      <c r="M527" s="219">
        <f>M525-M526</f>
        <v>105.49000000000001</v>
      </c>
    </row>
    <row r="528" spans="1:13" s="108" customFormat="1" ht="15.75">
      <c r="A528" s="104" t="s">
        <v>692</v>
      </c>
      <c r="B528" s="328"/>
      <c r="C528" s="67" t="s">
        <v>207</v>
      </c>
      <c r="D528" s="686" t="s">
        <v>208</v>
      </c>
      <c r="E528" s="369">
        <v>219.49</v>
      </c>
      <c r="F528" s="369">
        <v>219.49</v>
      </c>
      <c r="G528" s="369">
        <v>230.97</v>
      </c>
      <c r="H528" s="369">
        <v>230.97</v>
      </c>
      <c r="I528" s="370">
        <v>251.09</v>
      </c>
      <c r="J528" s="370">
        <v>251.09</v>
      </c>
      <c r="K528" s="509" t="s">
        <v>29</v>
      </c>
      <c r="L528" s="219">
        <v>140.97</v>
      </c>
      <c r="M528" s="219">
        <v>140.97</v>
      </c>
    </row>
    <row r="529" spans="1:13" s="108" customFormat="1" ht="15.75">
      <c r="A529" s="104" t="s">
        <v>692</v>
      </c>
      <c r="B529" s="328"/>
      <c r="C529" s="11" t="s">
        <v>262</v>
      </c>
      <c r="D529" s="681" t="s">
        <v>209</v>
      </c>
      <c r="E529" s="434">
        <v>51.72</v>
      </c>
      <c r="F529" s="434">
        <v>51.72</v>
      </c>
      <c r="G529" s="434">
        <v>53.26</v>
      </c>
      <c r="H529" s="434">
        <v>53.26</v>
      </c>
      <c r="I529" s="439">
        <v>55.89</v>
      </c>
      <c r="J529" s="439">
        <v>55.89</v>
      </c>
      <c r="K529" s="433" t="s">
        <v>29</v>
      </c>
      <c r="L529" s="219">
        <v>35.48</v>
      </c>
      <c r="M529" s="219">
        <v>35.48</v>
      </c>
    </row>
    <row r="530" spans="1:13" s="108" customFormat="1" ht="15.75">
      <c r="A530" s="104" t="s">
        <v>692</v>
      </c>
      <c r="B530" s="345"/>
      <c r="C530" s="636" t="s">
        <v>205</v>
      </c>
      <c r="D530" s="691" t="s">
        <v>210</v>
      </c>
      <c r="E530" s="408">
        <v>167.78</v>
      </c>
      <c r="F530" s="408">
        <v>167.78</v>
      </c>
      <c r="G530" s="408">
        <v>177.71</v>
      </c>
      <c r="H530" s="408">
        <v>177.71</v>
      </c>
      <c r="I530" s="409">
        <v>195.2</v>
      </c>
      <c r="J530" s="409">
        <v>195.2</v>
      </c>
      <c r="K530" s="650" t="s">
        <v>29</v>
      </c>
      <c r="L530" s="445">
        <f>L528-L529</f>
        <v>105.49000000000001</v>
      </c>
      <c r="M530" s="445">
        <f>M528-M529</f>
        <v>105.49000000000001</v>
      </c>
    </row>
    <row r="531" spans="1:13" s="107" customFormat="1" ht="30">
      <c r="A531" s="747" t="s">
        <v>691</v>
      </c>
      <c r="B531" s="748"/>
      <c r="C531" s="758" t="s">
        <v>211</v>
      </c>
      <c r="D531" s="750" t="s">
        <v>381</v>
      </c>
      <c r="E531" s="760">
        <v>213.24</v>
      </c>
      <c r="F531" s="760">
        <v>393.63</v>
      </c>
      <c r="G531" s="760">
        <v>222.64</v>
      </c>
      <c r="H531" s="760">
        <v>413.65</v>
      </c>
      <c r="I531" s="760">
        <v>235.48</v>
      </c>
      <c r="J531" s="760">
        <v>445.3</v>
      </c>
      <c r="K531" s="752" t="s">
        <v>524</v>
      </c>
      <c r="L531" s="764">
        <v>155.38</v>
      </c>
      <c r="M531" s="764">
        <v>298.64</v>
      </c>
    </row>
    <row r="532" spans="1:13" s="108" customFormat="1" ht="15.75">
      <c r="A532" s="104" t="s">
        <v>691</v>
      </c>
      <c r="B532" s="39"/>
      <c r="C532" s="11" t="s">
        <v>212</v>
      </c>
      <c r="D532" s="675" t="s">
        <v>382</v>
      </c>
      <c r="E532" s="55">
        <v>66.72</v>
      </c>
      <c r="F532" s="55">
        <v>143.76</v>
      </c>
      <c r="G532" s="55">
        <v>69.69</v>
      </c>
      <c r="H532" s="55">
        <v>151.27</v>
      </c>
      <c r="I532" s="56">
        <v>73.96</v>
      </c>
      <c r="J532" s="56">
        <v>163.58</v>
      </c>
      <c r="K532" s="659" t="s">
        <v>524</v>
      </c>
      <c r="L532" s="483">
        <v>44.66</v>
      </c>
      <c r="M532" s="483">
        <v>100.56</v>
      </c>
    </row>
    <row r="533" spans="1:13" s="107" customFormat="1" ht="15.75">
      <c r="A533" s="104" t="s">
        <v>829</v>
      </c>
      <c r="B533" s="39"/>
      <c r="C533" s="11" t="s">
        <v>525</v>
      </c>
      <c r="D533" s="675" t="s">
        <v>381</v>
      </c>
      <c r="E533" s="167" t="s">
        <v>29</v>
      </c>
      <c r="F533" s="161" t="s">
        <v>29</v>
      </c>
      <c r="G533" s="167" t="s">
        <v>29</v>
      </c>
      <c r="H533" s="167" t="s">
        <v>29</v>
      </c>
      <c r="I533" s="167" t="s">
        <v>29</v>
      </c>
      <c r="J533" s="167" t="s">
        <v>29</v>
      </c>
      <c r="K533" s="658">
        <v>336.43</v>
      </c>
      <c r="L533" s="209" t="s">
        <v>498</v>
      </c>
      <c r="M533" s="209" t="s">
        <v>498</v>
      </c>
    </row>
    <row r="534" spans="1:21" s="172" customFormat="1" ht="15.75">
      <c r="A534" s="104" t="s">
        <v>829</v>
      </c>
      <c r="B534" s="39"/>
      <c r="C534" s="67" t="s">
        <v>526</v>
      </c>
      <c r="D534" s="679" t="s">
        <v>381</v>
      </c>
      <c r="E534" s="308" t="s">
        <v>29</v>
      </c>
      <c r="F534" s="195" t="s">
        <v>29</v>
      </c>
      <c r="G534" s="308" t="s">
        <v>29</v>
      </c>
      <c r="H534" s="308" t="s">
        <v>29</v>
      </c>
      <c r="I534" s="308" t="s">
        <v>29</v>
      </c>
      <c r="J534" s="308" t="s">
        <v>29</v>
      </c>
      <c r="K534" s="310">
        <v>358.03</v>
      </c>
      <c r="L534" s="209" t="s">
        <v>498</v>
      </c>
      <c r="M534" s="209" t="s">
        <v>498</v>
      </c>
      <c r="N534" s="171"/>
      <c r="O534" s="171"/>
      <c r="P534" s="171"/>
      <c r="Q534" s="171"/>
      <c r="R534" s="171"/>
      <c r="S534" s="171"/>
      <c r="T534" s="171"/>
      <c r="U534" s="171"/>
    </row>
    <row r="535" spans="1:13" s="107" customFormat="1" ht="15.75">
      <c r="A535" s="104" t="s">
        <v>829</v>
      </c>
      <c r="B535" s="39"/>
      <c r="C535" s="67" t="s">
        <v>677</v>
      </c>
      <c r="D535" s="679" t="s">
        <v>381</v>
      </c>
      <c r="E535" s="308" t="s">
        <v>29</v>
      </c>
      <c r="F535" s="195" t="s">
        <v>29</v>
      </c>
      <c r="G535" s="308" t="s">
        <v>29</v>
      </c>
      <c r="H535" s="308" t="s">
        <v>29</v>
      </c>
      <c r="I535" s="308" t="s">
        <v>29</v>
      </c>
      <c r="J535" s="195" t="s">
        <v>29</v>
      </c>
      <c r="K535" s="36">
        <v>333.68</v>
      </c>
      <c r="L535" s="211" t="s">
        <v>498</v>
      </c>
      <c r="M535" s="211" t="s">
        <v>498</v>
      </c>
    </row>
    <row r="536" spans="1:13" s="107" customFormat="1" ht="21" customHeight="1">
      <c r="A536" s="104" t="s">
        <v>829</v>
      </c>
      <c r="B536" s="39"/>
      <c r="C536" s="11" t="s">
        <v>527</v>
      </c>
      <c r="D536" s="675" t="s">
        <v>381</v>
      </c>
      <c r="E536" s="167" t="s">
        <v>29</v>
      </c>
      <c r="F536" s="161" t="s">
        <v>29</v>
      </c>
      <c r="G536" s="167" t="s">
        <v>29</v>
      </c>
      <c r="H536" s="167" t="s">
        <v>29</v>
      </c>
      <c r="I536" s="167" t="s">
        <v>29</v>
      </c>
      <c r="J536" s="167" t="s">
        <v>29</v>
      </c>
      <c r="K536" s="168">
        <v>329.75</v>
      </c>
      <c r="L536" s="209" t="s">
        <v>498</v>
      </c>
      <c r="M536" s="209" t="s">
        <v>498</v>
      </c>
    </row>
    <row r="537" spans="1:13" s="113" customFormat="1" ht="18" customHeight="1">
      <c r="A537" s="104" t="s">
        <v>829</v>
      </c>
      <c r="B537" s="39"/>
      <c r="C537" s="33" t="s">
        <v>528</v>
      </c>
      <c r="D537" s="680" t="s">
        <v>381</v>
      </c>
      <c r="E537" s="488" t="s">
        <v>29</v>
      </c>
      <c r="F537" s="194" t="s">
        <v>29</v>
      </c>
      <c r="G537" s="488" t="s">
        <v>29</v>
      </c>
      <c r="H537" s="488" t="s">
        <v>29</v>
      </c>
      <c r="I537" s="488" t="s">
        <v>29</v>
      </c>
      <c r="J537" s="488" t="s">
        <v>29</v>
      </c>
      <c r="K537" s="655">
        <v>342.42</v>
      </c>
      <c r="L537" s="317" t="s">
        <v>498</v>
      </c>
      <c r="M537" s="317" t="s">
        <v>498</v>
      </c>
    </row>
    <row r="538" spans="1:13" s="290" customFormat="1" ht="18" customHeight="1">
      <c r="A538" s="104" t="s">
        <v>829</v>
      </c>
      <c r="B538" s="39"/>
      <c r="C538" s="67" t="s">
        <v>529</v>
      </c>
      <c r="D538" s="679" t="s">
        <v>381</v>
      </c>
      <c r="E538" s="308" t="s">
        <v>29</v>
      </c>
      <c r="F538" s="195" t="s">
        <v>29</v>
      </c>
      <c r="G538" s="308" t="s">
        <v>29</v>
      </c>
      <c r="H538" s="308" t="s">
        <v>29</v>
      </c>
      <c r="I538" s="308" t="s">
        <v>29</v>
      </c>
      <c r="J538" s="308" t="s">
        <v>29</v>
      </c>
      <c r="K538" s="310">
        <v>346.17</v>
      </c>
      <c r="L538" s="211" t="s">
        <v>498</v>
      </c>
      <c r="M538" s="211" t="s">
        <v>498</v>
      </c>
    </row>
    <row r="539" spans="1:13" s="113" customFormat="1" ht="17.25" customHeight="1">
      <c r="A539" s="104" t="s">
        <v>829</v>
      </c>
      <c r="B539" s="39"/>
      <c r="C539" s="67" t="s">
        <v>678</v>
      </c>
      <c r="D539" s="679" t="s">
        <v>381</v>
      </c>
      <c r="E539" s="308" t="s">
        <v>29</v>
      </c>
      <c r="F539" s="195" t="s">
        <v>29</v>
      </c>
      <c r="G539" s="308" t="s">
        <v>29</v>
      </c>
      <c r="H539" s="308" t="s">
        <v>29</v>
      </c>
      <c r="I539" s="308" t="s">
        <v>29</v>
      </c>
      <c r="J539" s="195" t="s">
        <v>29</v>
      </c>
      <c r="K539" s="36">
        <v>362.48</v>
      </c>
      <c r="L539" s="211" t="s">
        <v>498</v>
      </c>
      <c r="M539" s="211" t="s">
        <v>498</v>
      </c>
    </row>
    <row r="540" spans="1:13" s="111" customFormat="1" ht="19.5" customHeight="1">
      <c r="A540" s="104" t="s">
        <v>829</v>
      </c>
      <c r="B540" s="39"/>
      <c r="C540" s="11" t="s">
        <v>530</v>
      </c>
      <c r="D540" s="675" t="s">
        <v>381</v>
      </c>
      <c r="E540" s="167" t="s">
        <v>29</v>
      </c>
      <c r="F540" s="161" t="s">
        <v>29</v>
      </c>
      <c r="G540" s="167" t="s">
        <v>29</v>
      </c>
      <c r="H540" s="167" t="s">
        <v>29</v>
      </c>
      <c r="I540" s="167" t="s">
        <v>29</v>
      </c>
      <c r="J540" s="167" t="s">
        <v>29</v>
      </c>
      <c r="K540" s="168">
        <v>366.38</v>
      </c>
      <c r="L540" s="209" t="s">
        <v>498</v>
      </c>
      <c r="M540" s="209" t="s">
        <v>498</v>
      </c>
    </row>
    <row r="541" spans="1:13" s="111" customFormat="1" ht="15.75">
      <c r="A541" s="104" t="s">
        <v>829</v>
      </c>
      <c r="B541" s="39"/>
      <c r="C541" s="33" t="s">
        <v>531</v>
      </c>
      <c r="D541" s="680" t="s">
        <v>381</v>
      </c>
      <c r="E541" s="170" t="s">
        <v>29</v>
      </c>
      <c r="F541" s="169" t="s">
        <v>29</v>
      </c>
      <c r="G541" s="170" t="s">
        <v>29</v>
      </c>
      <c r="H541" s="170" t="s">
        <v>29</v>
      </c>
      <c r="I541" s="170" t="s">
        <v>29</v>
      </c>
      <c r="J541" s="170" t="s">
        <v>29</v>
      </c>
      <c r="K541" s="656">
        <v>366.68</v>
      </c>
      <c r="L541" s="317" t="s">
        <v>498</v>
      </c>
      <c r="M541" s="317" t="s">
        <v>498</v>
      </c>
    </row>
    <row r="542" spans="1:13" s="111" customFormat="1" ht="16.5" thickBot="1">
      <c r="A542" s="104" t="s">
        <v>829</v>
      </c>
      <c r="B542" s="39"/>
      <c r="C542" s="11" t="s">
        <v>679</v>
      </c>
      <c r="D542" s="675" t="s">
        <v>381</v>
      </c>
      <c r="E542" s="308" t="s">
        <v>29</v>
      </c>
      <c r="F542" s="195" t="s">
        <v>29</v>
      </c>
      <c r="G542" s="308" t="s">
        <v>29</v>
      </c>
      <c r="H542" s="308" t="s">
        <v>29</v>
      </c>
      <c r="I542" s="308" t="s">
        <v>29</v>
      </c>
      <c r="J542" s="195" t="s">
        <v>29</v>
      </c>
      <c r="K542" s="36">
        <v>346.17</v>
      </c>
      <c r="L542" s="211" t="s">
        <v>498</v>
      </c>
      <c r="M542" s="209" t="s">
        <v>498</v>
      </c>
    </row>
    <row r="543" spans="1:13" s="107" customFormat="1" ht="15" customHeight="1">
      <c r="A543" s="620" t="s">
        <v>827</v>
      </c>
      <c r="B543" s="356"/>
      <c r="C543" s="504" t="s">
        <v>375</v>
      </c>
      <c r="D543" s="680" t="s">
        <v>376</v>
      </c>
      <c r="E543" s="769" t="s">
        <v>712</v>
      </c>
      <c r="F543" s="770"/>
      <c r="G543" s="770"/>
      <c r="H543" s="770"/>
      <c r="I543" s="770"/>
      <c r="J543" s="770"/>
      <c r="K543" s="770"/>
      <c r="L543" s="771"/>
      <c r="M543" s="641"/>
    </row>
    <row r="544" spans="1:13" s="108" customFormat="1" ht="15" customHeight="1">
      <c r="A544" s="620" t="s">
        <v>827</v>
      </c>
      <c r="B544" s="356"/>
      <c r="C544" s="632" t="s">
        <v>377</v>
      </c>
      <c r="D544" s="679" t="s">
        <v>378</v>
      </c>
      <c r="E544" s="772"/>
      <c r="F544" s="773"/>
      <c r="G544" s="773"/>
      <c r="H544" s="773"/>
      <c r="I544" s="773"/>
      <c r="J544" s="773"/>
      <c r="K544" s="773"/>
      <c r="L544" s="774"/>
      <c r="M544" s="642"/>
    </row>
    <row r="545" spans="1:13" s="110" customFormat="1" ht="15" customHeight="1">
      <c r="A545" s="620" t="s">
        <v>827</v>
      </c>
      <c r="B545" s="356"/>
      <c r="C545" s="491" t="s">
        <v>0</v>
      </c>
      <c r="D545" s="675" t="s">
        <v>1</v>
      </c>
      <c r="E545" s="772"/>
      <c r="F545" s="773"/>
      <c r="G545" s="773"/>
      <c r="H545" s="773"/>
      <c r="I545" s="773"/>
      <c r="J545" s="773"/>
      <c r="K545" s="773"/>
      <c r="L545" s="774"/>
      <c r="M545" s="642"/>
    </row>
    <row r="546" spans="1:13" s="110" customFormat="1" ht="15" customHeight="1">
      <c r="A546" s="620" t="s">
        <v>827</v>
      </c>
      <c r="B546" s="356"/>
      <c r="C546" s="504" t="s">
        <v>2</v>
      </c>
      <c r="D546" s="680" t="s">
        <v>3</v>
      </c>
      <c r="E546" s="772"/>
      <c r="F546" s="773"/>
      <c r="G546" s="773"/>
      <c r="H546" s="773"/>
      <c r="I546" s="773"/>
      <c r="J546" s="773"/>
      <c r="K546" s="773"/>
      <c r="L546" s="774"/>
      <c r="M546" s="641"/>
    </row>
    <row r="547" spans="1:13" s="137" customFormat="1" ht="15" customHeight="1">
      <c r="A547" s="620" t="s">
        <v>827</v>
      </c>
      <c r="B547" s="356"/>
      <c r="C547" s="491" t="s">
        <v>9</v>
      </c>
      <c r="D547" s="675" t="s">
        <v>10</v>
      </c>
      <c r="E547" s="772"/>
      <c r="F547" s="773"/>
      <c r="G547" s="773"/>
      <c r="H547" s="773"/>
      <c r="I547" s="773"/>
      <c r="J547" s="773"/>
      <c r="K547" s="773"/>
      <c r="L547" s="774"/>
      <c r="M547" s="642"/>
    </row>
    <row r="548" spans="1:13" s="108" customFormat="1" ht="15" customHeight="1">
      <c r="A548" s="620" t="s">
        <v>827</v>
      </c>
      <c r="B548" s="356"/>
      <c r="C548" s="504" t="s">
        <v>11</v>
      </c>
      <c r="D548" s="680" t="s">
        <v>12</v>
      </c>
      <c r="E548" s="772"/>
      <c r="F548" s="773"/>
      <c r="G548" s="773"/>
      <c r="H548" s="773"/>
      <c r="I548" s="773"/>
      <c r="J548" s="773"/>
      <c r="K548" s="773"/>
      <c r="L548" s="774"/>
      <c r="M548" s="641"/>
    </row>
    <row r="549" spans="1:13" s="113" customFormat="1" ht="15" customHeight="1">
      <c r="A549" s="620" t="s">
        <v>827</v>
      </c>
      <c r="B549" s="356"/>
      <c r="C549" s="491" t="s">
        <v>13</v>
      </c>
      <c r="D549" s="675" t="s">
        <v>14</v>
      </c>
      <c r="E549" s="772"/>
      <c r="F549" s="773"/>
      <c r="G549" s="773"/>
      <c r="H549" s="773"/>
      <c r="I549" s="773"/>
      <c r="J549" s="773"/>
      <c r="K549" s="773"/>
      <c r="L549" s="774"/>
      <c r="M549" s="642"/>
    </row>
    <row r="550" spans="1:13" s="107" customFormat="1" ht="15" customHeight="1">
      <c r="A550" s="620" t="s">
        <v>827</v>
      </c>
      <c r="B550" s="356"/>
      <c r="C550" s="491" t="s">
        <v>380</v>
      </c>
      <c r="D550" s="675" t="s">
        <v>15</v>
      </c>
      <c r="E550" s="772"/>
      <c r="F550" s="773"/>
      <c r="G550" s="773"/>
      <c r="H550" s="773"/>
      <c r="I550" s="773"/>
      <c r="J550" s="773"/>
      <c r="K550" s="773"/>
      <c r="L550" s="774"/>
      <c r="M550" s="642"/>
    </row>
    <row r="551" spans="1:13" s="113" customFormat="1" ht="15" customHeight="1">
      <c r="A551" s="620" t="s">
        <v>827</v>
      </c>
      <c r="B551" s="356"/>
      <c r="C551" s="491" t="s">
        <v>16</v>
      </c>
      <c r="D551" s="675" t="s">
        <v>17</v>
      </c>
      <c r="E551" s="772"/>
      <c r="F551" s="773"/>
      <c r="G551" s="773"/>
      <c r="H551" s="773"/>
      <c r="I551" s="773"/>
      <c r="J551" s="773"/>
      <c r="K551" s="773"/>
      <c r="L551" s="774"/>
      <c r="M551" s="642"/>
    </row>
    <row r="552" spans="1:13" s="113" customFormat="1" ht="15" customHeight="1" thickBot="1">
      <c r="A552" s="620" t="s">
        <v>827</v>
      </c>
      <c r="B552" s="356"/>
      <c r="C552" s="491" t="s">
        <v>18</v>
      </c>
      <c r="D552" s="675" t="s">
        <v>19</v>
      </c>
      <c r="E552" s="775"/>
      <c r="F552" s="776"/>
      <c r="G552" s="776"/>
      <c r="H552" s="776"/>
      <c r="I552" s="776"/>
      <c r="J552" s="776"/>
      <c r="K552" s="776"/>
      <c r="L552" s="777"/>
      <c r="M552" s="704"/>
    </row>
  </sheetData>
  <sheetProtection/>
  <mergeCells count="8">
    <mergeCell ref="E543:L552"/>
    <mergeCell ref="E1:K1"/>
    <mergeCell ref="L1:M1"/>
    <mergeCell ref="A2:B2"/>
    <mergeCell ref="E2:F2"/>
    <mergeCell ref="G2:H2"/>
    <mergeCell ref="I2:J2"/>
    <mergeCell ref="L2:M2"/>
  </mergeCells>
  <printOptions/>
  <pageMargins left="0.25" right="0.25" top="0.54625" bottom="0.5" header="0.3" footer="0.3"/>
  <pageSetup fitToHeight="0" fitToWidth="1" horizontalDpi="300" verticalDpi="300" orientation="landscape" scale="48" r:id="rId1"/>
  <headerFooter alignWithMargins="0">
    <oddHeader>&amp;C&amp;"Arial,Bold"&amp;12 2015 Cancer Prevention, Education, Screening, and Treatment Reimbursement Rates by CPT Code *  (Effective January 01, 2015)</oddHeader>
    <oddFooter>&amp;L&amp;"Arial,Bold"CCPC#15-##-att5_CPEST-Reimbursement RateTables-2015-04-##&amp;R&amp;"Arial,Bold"ALL Cancers by CPT Codes CY 2015 Medicare and Medicaid Rates-Page &amp;P</oddFooter>
  </headerFooter>
  <rowBreaks count="4" manualBreakCount="4">
    <brk id="129" max="255" man="1"/>
    <brk id="286" max="255" man="1"/>
    <brk id="348" max="255" man="1"/>
    <brk id="50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U137"/>
  <sheetViews>
    <sheetView zoomScale="72" zoomScaleNormal="72" zoomScalePageLayoutView="85" workbookViewId="0" topLeftCell="A110">
      <selection activeCell="A1" sqref="A1"/>
    </sheetView>
  </sheetViews>
  <sheetFormatPr defaultColWidth="7.28125" defaultRowHeight="12.75"/>
  <cols>
    <col min="1" max="1" width="4.00390625" style="12" customWidth="1"/>
    <col min="2" max="2" width="4.7109375" style="2" customWidth="1"/>
    <col min="3" max="3" width="54.421875" style="12" customWidth="1"/>
    <col min="4" max="4" width="12.140625" style="116" customWidth="1"/>
    <col min="5" max="5" width="12.7109375" style="1" customWidth="1"/>
    <col min="6" max="6" width="15.8515625" style="12" customWidth="1"/>
    <col min="7" max="7" width="13.28125" style="12" customWidth="1"/>
    <col min="8" max="8" width="16.28125" style="12" bestFit="1" customWidth="1"/>
    <col min="9" max="9" width="11.7109375" style="12" customWidth="1"/>
    <col min="10" max="10" width="15.28125" style="12" customWidth="1"/>
    <col min="11" max="11" width="11.421875" style="12" customWidth="1"/>
    <col min="12" max="12" width="15.28125" style="204" customWidth="1"/>
    <col min="13" max="13" width="16.7109375" style="204" customWidth="1"/>
    <col min="14" max="14" width="10.140625" style="12" customWidth="1"/>
    <col min="15" max="16384" width="7.28125" style="12" customWidth="1"/>
  </cols>
  <sheetData>
    <row r="1" spans="1:13" s="17" customFormat="1" ht="15" thickBot="1">
      <c r="A1" s="49" t="s">
        <v>780</v>
      </c>
      <c r="B1" s="50"/>
      <c r="C1" s="588"/>
      <c r="D1" s="95" t="s">
        <v>160</v>
      </c>
      <c r="E1" s="803" t="s">
        <v>499</v>
      </c>
      <c r="F1" s="801"/>
      <c r="G1" s="801"/>
      <c r="H1" s="801"/>
      <c r="I1" s="801"/>
      <c r="J1" s="801"/>
      <c r="K1" s="802"/>
      <c r="L1" s="806" t="s">
        <v>760</v>
      </c>
      <c r="M1" s="807"/>
    </row>
    <row r="2" spans="1:13" s="17" customFormat="1" ht="13.5" thickBot="1">
      <c r="A2" s="825"/>
      <c r="B2" s="825"/>
      <c r="C2" s="9" t="s">
        <v>188</v>
      </c>
      <c r="D2" s="5"/>
      <c r="E2" s="826" t="s">
        <v>371</v>
      </c>
      <c r="F2" s="827"/>
      <c r="G2" s="826" t="s">
        <v>372</v>
      </c>
      <c r="H2" s="827"/>
      <c r="I2" s="826" t="s">
        <v>373</v>
      </c>
      <c r="J2" s="827"/>
      <c r="K2" s="166" t="s">
        <v>494</v>
      </c>
      <c r="L2" s="828" t="s">
        <v>384</v>
      </c>
      <c r="M2" s="829"/>
    </row>
    <row r="3" spans="1:13" s="188" customFormat="1" ht="14.25" thickBot="1">
      <c r="A3" s="1"/>
      <c r="B3" s="2"/>
      <c r="C3" s="5"/>
      <c r="D3" s="5"/>
      <c r="E3" s="26" t="s">
        <v>162</v>
      </c>
      <c r="F3" s="26" t="s">
        <v>163</v>
      </c>
      <c r="G3" s="27" t="s">
        <v>162</v>
      </c>
      <c r="H3" s="27" t="s">
        <v>163</v>
      </c>
      <c r="I3" s="27" t="s">
        <v>162</v>
      </c>
      <c r="J3" s="27" t="s">
        <v>163</v>
      </c>
      <c r="K3" s="26" t="s">
        <v>600</v>
      </c>
      <c r="L3" s="220" t="s">
        <v>502</v>
      </c>
      <c r="M3" s="220" t="s">
        <v>163</v>
      </c>
    </row>
    <row r="4" spans="1:13" s="188" customFormat="1" ht="12.75">
      <c r="A4" s="2"/>
      <c r="B4" s="2"/>
      <c r="C4" s="5"/>
      <c r="D4" s="5"/>
      <c r="E4" s="6"/>
      <c r="F4" s="4"/>
      <c r="G4" s="5"/>
      <c r="H4" s="7"/>
      <c r="I4" s="8"/>
      <c r="J4" s="8"/>
      <c r="K4" s="8"/>
      <c r="L4" s="197"/>
      <c r="M4" s="197"/>
    </row>
    <row r="5" spans="1:13" s="188" customFormat="1" ht="16.5" thickBot="1">
      <c r="A5" s="24" t="s">
        <v>385</v>
      </c>
      <c r="B5" s="18"/>
      <c r="C5" s="19"/>
      <c r="D5" s="19"/>
      <c r="E5" s="94"/>
      <c r="F5" s="94"/>
      <c r="G5" s="19"/>
      <c r="H5" s="18"/>
      <c r="I5" s="20"/>
      <c r="J5" s="20"/>
      <c r="K5" s="20"/>
      <c r="L5" s="198"/>
      <c r="M5" s="198"/>
    </row>
    <row r="6" spans="1:13" s="188" customFormat="1" ht="55.5" customHeight="1">
      <c r="A6" s="29"/>
      <c r="B6" s="39"/>
      <c r="C6" s="260" t="s">
        <v>602</v>
      </c>
      <c r="D6" s="143">
        <v>99201</v>
      </c>
      <c r="E6" s="518">
        <v>27.33</v>
      </c>
      <c r="F6" s="518">
        <v>45.11</v>
      </c>
      <c r="G6" s="518">
        <v>28.27</v>
      </c>
      <c r="H6" s="519">
        <v>47.09</v>
      </c>
      <c r="I6" s="520">
        <v>29.78</v>
      </c>
      <c r="J6" s="520">
        <v>50.46</v>
      </c>
      <c r="K6" s="521" t="s">
        <v>29</v>
      </c>
      <c r="L6" s="522">
        <v>24.59</v>
      </c>
      <c r="M6" s="522">
        <v>40.97</v>
      </c>
    </row>
    <row r="7" spans="1:13" ht="36" customHeight="1">
      <c r="A7" s="29"/>
      <c r="B7" s="39"/>
      <c r="C7" s="262" t="s">
        <v>603</v>
      </c>
      <c r="D7" s="144">
        <v>99202</v>
      </c>
      <c r="E7" s="523">
        <v>51.37</v>
      </c>
      <c r="F7" s="523">
        <v>76.93</v>
      </c>
      <c r="G7" s="523">
        <v>53.05</v>
      </c>
      <c r="H7" s="523">
        <v>80.12</v>
      </c>
      <c r="I7" s="524">
        <v>55.82</v>
      </c>
      <c r="J7" s="524">
        <v>85.54</v>
      </c>
      <c r="K7" s="525" t="s">
        <v>29</v>
      </c>
      <c r="L7" s="526">
        <v>46.14</v>
      </c>
      <c r="M7" s="526">
        <v>78.32</v>
      </c>
    </row>
    <row r="8" spans="1:13" ht="36.75" customHeight="1">
      <c r="A8" s="29"/>
      <c r="B8" s="39"/>
      <c r="C8" s="262" t="s">
        <v>604</v>
      </c>
      <c r="D8" s="144">
        <v>99203</v>
      </c>
      <c r="E8" s="523">
        <v>78.97</v>
      </c>
      <c r="F8" s="523">
        <v>111.56</v>
      </c>
      <c r="G8" s="523">
        <v>81.81</v>
      </c>
      <c r="H8" s="523">
        <v>116.32</v>
      </c>
      <c r="I8" s="524">
        <v>86.08</v>
      </c>
      <c r="J8" s="524">
        <v>123.99</v>
      </c>
      <c r="K8" s="525" t="s">
        <v>29</v>
      </c>
      <c r="L8" s="526">
        <v>71.17</v>
      </c>
      <c r="M8" s="526">
        <v>113.59</v>
      </c>
    </row>
    <row r="9" spans="1:13" s="131" customFormat="1" ht="37.5" customHeight="1">
      <c r="A9" s="29"/>
      <c r="B9" s="39"/>
      <c r="C9" s="262" t="s">
        <v>605</v>
      </c>
      <c r="D9" s="144">
        <v>99204</v>
      </c>
      <c r="E9" s="523">
        <v>133.61</v>
      </c>
      <c r="F9" s="523">
        <v>169.54</v>
      </c>
      <c r="G9" s="523">
        <v>138.18</v>
      </c>
      <c r="H9" s="523">
        <v>176.23</v>
      </c>
      <c r="I9" s="524">
        <v>145.33</v>
      </c>
      <c r="J9" s="524">
        <v>187.12</v>
      </c>
      <c r="K9" s="525" t="s">
        <v>29</v>
      </c>
      <c r="L9" s="526">
        <v>120.21</v>
      </c>
      <c r="M9" s="526">
        <v>174.1</v>
      </c>
    </row>
    <row r="10" spans="1:13" s="131" customFormat="1" ht="33" customHeight="1">
      <c r="A10" s="29"/>
      <c r="B10" s="39"/>
      <c r="C10" s="264" t="s">
        <v>606</v>
      </c>
      <c r="D10" s="144">
        <v>99205</v>
      </c>
      <c r="E10" s="523">
        <v>173.64</v>
      </c>
      <c r="F10" s="523">
        <v>212.9</v>
      </c>
      <c r="G10" s="523">
        <v>179.58</v>
      </c>
      <c r="H10" s="523">
        <v>221.15</v>
      </c>
      <c r="I10" s="524">
        <v>188.84</v>
      </c>
      <c r="J10" s="524">
        <v>234.51</v>
      </c>
      <c r="K10" s="525" t="s">
        <v>29</v>
      </c>
      <c r="L10" s="527">
        <v>156.22</v>
      </c>
      <c r="M10" s="527">
        <v>216.65</v>
      </c>
    </row>
    <row r="11" spans="1:13" s="108" customFormat="1" ht="15" customHeight="1" thickBot="1">
      <c r="A11" s="72" t="s">
        <v>386</v>
      </c>
      <c r="B11" s="122"/>
      <c r="C11" s="265"/>
      <c r="D11" s="266"/>
      <c r="E11" s="267"/>
      <c r="F11" s="267"/>
      <c r="G11" s="267"/>
      <c r="H11" s="267"/>
      <c r="I11" s="268"/>
      <c r="J11" s="268"/>
      <c r="K11" s="268"/>
      <c r="L11" s="269"/>
      <c r="M11" s="269"/>
    </row>
    <row r="12" spans="1:13" s="108" customFormat="1" ht="38.25" customHeight="1">
      <c r="A12" s="270"/>
      <c r="B12" s="271"/>
      <c r="C12" s="272" t="s">
        <v>607</v>
      </c>
      <c r="D12" s="143">
        <v>99211</v>
      </c>
      <c r="E12" s="518">
        <v>9.47</v>
      </c>
      <c r="F12" s="518">
        <v>20.59</v>
      </c>
      <c r="G12" s="518">
        <v>9.75</v>
      </c>
      <c r="H12" s="518">
        <v>21.52</v>
      </c>
      <c r="I12" s="520">
        <v>10.24</v>
      </c>
      <c r="J12" s="520">
        <v>23.16</v>
      </c>
      <c r="K12" s="521" t="s">
        <v>29</v>
      </c>
      <c r="L12" s="528">
        <v>8.48</v>
      </c>
      <c r="M12" s="528">
        <v>21.21</v>
      </c>
    </row>
    <row r="13" spans="1:13" s="108" customFormat="1" ht="33.75" customHeight="1">
      <c r="A13" s="270"/>
      <c r="B13" s="271"/>
      <c r="C13" s="264" t="s">
        <v>608</v>
      </c>
      <c r="D13" s="144">
        <v>99212</v>
      </c>
      <c r="E13" s="523">
        <v>26.22</v>
      </c>
      <c r="F13" s="523">
        <v>45.11</v>
      </c>
      <c r="G13" s="523">
        <v>27.09</v>
      </c>
      <c r="H13" s="523">
        <v>47.09</v>
      </c>
      <c r="I13" s="524">
        <v>28.49</v>
      </c>
      <c r="J13" s="524">
        <v>50.46</v>
      </c>
      <c r="K13" s="525" t="s">
        <v>29</v>
      </c>
      <c r="L13" s="526">
        <v>23.57</v>
      </c>
      <c r="M13" s="526">
        <v>46.05</v>
      </c>
    </row>
    <row r="14" spans="1:13" s="108" customFormat="1" ht="32.25" customHeight="1">
      <c r="A14" s="270"/>
      <c r="B14" s="271"/>
      <c r="C14" s="264" t="s">
        <v>609</v>
      </c>
      <c r="D14" s="144">
        <v>99213</v>
      </c>
      <c r="E14" s="523">
        <v>52.1</v>
      </c>
      <c r="F14" s="523">
        <v>74.7</v>
      </c>
      <c r="G14" s="523">
        <v>53.7</v>
      </c>
      <c r="H14" s="523">
        <v>77.63</v>
      </c>
      <c r="I14" s="524">
        <v>56.43</v>
      </c>
      <c r="J14" s="524">
        <v>82.71</v>
      </c>
      <c r="K14" s="525" t="s">
        <v>29</v>
      </c>
      <c r="L14" s="526">
        <v>46.71</v>
      </c>
      <c r="M14" s="526">
        <v>76.72</v>
      </c>
    </row>
    <row r="15" spans="1:13" s="108" customFormat="1" ht="31.5" customHeight="1">
      <c r="A15" s="270"/>
      <c r="B15" s="271"/>
      <c r="C15" s="264" t="s">
        <v>610</v>
      </c>
      <c r="D15" s="144">
        <v>99214</v>
      </c>
      <c r="E15" s="523">
        <v>80.5</v>
      </c>
      <c r="F15" s="523">
        <v>110.88</v>
      </c>
      <c r="G15" s="523">
        <v>83.01</v>
      </c>
      <c r="H15" s="523">
        <v>115.18</v>
      </c>
      <c r="I15" s="524">
        <v>87.23</v>
      </c>
      <c r="J15" s="524">
        <v>122.55</v>
      </c>
      <c r="K15" s="525" t="s">
        <v>29</v>
      </c>
      <c r="L15" s="526">
        <v>72.22</v>
      </c>
      <c r="M15" s="526">
        <v>113.09</v>
      </c>
    </row>
    <row r="16" spans="1:13" s="108" customFormat="1" ht="33" customHeight="1">
      <c r="A16" s="270"/>
      <c r="B16" s="271"/>
      <c r="C16" s="539" t="s">
        <v>611</v>
      </c>
      <c r="D16" s="145">
        <v>99215</v>
      </c>
      <c r="E16" s="529">
        <v>114.36</v>
      </c>
      <c r="F16" s="529">
        <v>149.55</v>
      </c>
      <c r="G16" s="529">
        <v>118.06</v>
      </c>
      <c r="H16" s="529">
        <v>155.32</v>
      </c>
      <c r="I16" s="530">
        <v>124.1</v>
      </c>
      <c r="J16" s="530">
        <v>165.03</v>
      </c>
      <c r="K16" s="531" t="s">
        <v>29</v>
      </c>
      <c r="L16" s="526">
        <v>102.71</v>
      </c>
      <c r="M16" s="526">
        <v>151.24</v>
      </c>
    </row>
    <row r="17" spans="1:13" s="108" customFormat="1" ht="33.75" customHeight="1">
      <c r="A17" s="273"/>
      <c r="B17" s="106"/>
      <c r="C17" s="274" t="s">
        <v>164</v>
      </c>
      <c r="D17" s="149">
        <v>99241</v>
      </c>
      <c r="E17" s="500" t="s">
        <v>492</v>
      </c>
      <c r="F17" s="500" t="s">
        <v>492</v>
      </c>
      <c r="G17" s="500" t="s">
        <v>492</v>
      </c>
      <c r="H17" s="500" t="s">
        <v>492</v>
      </c>
      <c r="I17" s="500" t="s">
        <v>492</v>
      </c>
      <c r="J17" s="500" t="s">
        <v>492</v>
      </c>
      <c r="K17" s="521" t="s">
        <v>29</v>
      </c>
      <c r="L17" s="532">
        <v>31.13</v>
      </c>
      <c r="M17" s="532">
        <v>51.53</v>
      </c>
    </row>
    <row r="18" spans="1:13" s="107" customFormat="1" ht="33.75" customHeight="1">
      <c r="A18" s="273"/>
      <c r="B18" s="106"/>
      <c r="C18" s="276" t="s">
        <v>165</v>
      </c>
      <c r="D18" s="145">
        <v>99242</v>
      </c>
      <c r="E18" s="486" t="s">
        <v>492</v>
      </c>
      <c r="F18" s="486" t="s">
        <v>492</v>
      </c>
      <c r="G18" s="486" t="s">
        <v>492</v>
      </c>
      <c r="H18" s="486" t="s">
        <v>492</v>
      </c>
      <c r="I18" s="486" t="s">
        <v>492</v>
      </c>
      <c r="J18" s="486" t="s">
        <v>492</v>
      </c>
      <c r="K18" s="525" t="s">
        <v>29</v>
      </c>
      <c r="L18" s="533">
        <v>64.81</v>
      </c>
      <c r="M18" s="533">
        <v>96.44</v>
      </c>
    </row>
    <row r="19" spans="1:13" s="107" customFormat="1" ht="31.5" customHeight="1">
      <c r="A19" s="273"/>
      <c r="B19" s="106"/>
      <c r="C19" s="276" t="s">
        <v>166</v>
      </c>
      <c r="D19" s="145">
        <v>99243</v>
      </c>
      <c r="E19" s="486" t="s">
        <v>492</v>
      </c>
      <c r="F19" s="486" t="s">
        <v>492</v>
      </c>
      <c r="G19" s="486" t="s">
        <v>492</v>
      </c>
      <c r="H19" s="486" t="s">
        <v>492</v>
      </c>
      <c r="I19" s="486" t="s">
        <v>492</v>
      </c>
      <c r="J19" s="486" t="s">
        <v>492</v>
      </c>
      <c r="K19" s="525" t="s">
        <v>29</v>
      </c>
      <c r="L19" s="533">
        <v>90.3</v>
      </c>
      <c r="M19" s="533">
        <v>131.63</v>
      </c>
    </row>
    <row r="20" spans="1:21" s="172" customFormat="1" ht="31.5" customHeight="1">
      <c r="A20" s="273"/>
      <c r="B20" s="106"/>
      <c r="C20" s="278" t="s">
        <v>167</v>
      </c>
      <c r="D20" s="144">
        <v>99244</v>
      </c>
      <c r="E20" s="371" t="s">
        <v>492</v>
      </c>
      <c r="F20" s="371" t="s">
        <v>492</v>
      </c>
      <c r="G20" s="371" t="s">
        <v>492</v>
      </c>
      <c r="H20" s="371" t="s">
        <v>492</v>
      </c>
      <c r="I20" s="371" t="s">
        <v>492</v>
      </c>
      <c r="J20" s="371" t="s">
        <v>492</v>
      </c>
      <c r="K20" s="525" t="s">
        <v>29</v>
      </c>
      <c r="L20" s="533">
        <v>142.7</v>
      </c>
      <c r="M20" s="533">
        <v>194.26</v>
      </c>
      <c r="N20" s="171"/>
      <c r="O20" s="171"/>
      <c r="P20" s="171"/>
      <c r="Q20" s="171"/>
      <c r="R20" s="171"/>
      <c r="S20" s="171"/>
      <c r="T20" s="171"/>
      <c r="U20" s="171"/>
    </row>
    <row r="21" spans="1:13" s="107" customFormat="1" ht="33" customHeight="1">
      <c r="A21" s="273"/>
      <c r="B21" s="106"/>
      <c r="C21" s="278" t="s">
        <v>168</v>
      </c>
      <c r="D21" s="144">
        <v>99245</v>
      </c>
      <c r="E21" s="371" t="s">
        <v>492</v>
      </c>
      <c r="F21" s="371" t="s">
        <v>492</v>
      </c>
      <c r="G21" s="371" t="s">
        <v>492</v>
      </c>
      <c r="H21" s="371" t="s">
        <v>492</v>
      </c>
      <c r="I21" s="371" t="s">
        <v>492</v>
      </c>
      <c r="J21" s="371" t="s">
        <v>492</v>
      </c>
      <c r="K21" s="525" t="s">
        <v>29</v>
      </c>
      <c r="L21" s="534">
        <v>177.34</v>
      </c>
      <c r="M21" s="534">
        <v>237.54</v>
      </c>
    </row>
    <row r="22" spans="1:13" s="107" customFormat="1" ht="15.75" thickBot="1">
      <c r="A22" s="25" t="s">
        <v>169</v>
      </c>
      <c r="B22" s="280"/>
      <c r="C22" s="281"/>
      <c r="D22" s="282"/>
      <c r="E22" s="283"/>
      <c r="F22" s="283"/>
      <c r="G22" s="283"/>
      <c r="H22" s="283"/>
      <c r="I22" s="284"/>
      <c r="J22" s="284"/>
      <c r="K22" s="284"/>
      <c r="L22" s="285"/>
      <c r="M22" s="285"/>
    </row>
    <row r="23" spans="1:13" s="107" customFormat="1" ht="21" customHeight="1">
      <c r="A23" s="273"/>
      <c r="B23" s="106"/>
      <c r="C23" s="286" t="s">
        <v>170</v>
      </c>
      <c r="D23" s="149">
        <v>99251</v>
      </c>
      <c r="E23" s="287" t="s">
        <v>496</v>
      </c>
      <c r="F23" s="287" t="s">
        <v>496</v>
      </c>
      <c r="G23" s="287" t="s">
        <v>496</v>
      </c>
      <c r="H23" s="287" t="s">
        <v>496</v>
      </c>
      <c r="I23" s="287" t="s">
        <v>496</v>
      </c>
      <c r="J23" s="287" t="s">
        <v>496</v>
      </c>
      <c r="K23" s="261" t="s">
        <v>29</v>
      </c>
      <c r="L23" s="275">
        <v>45.31</v>
      </c>
      <c r="M23" s="275">
        <v>45.31</v>
      </c>
    </row>
    <row r="24" spans="1:13" s="113" customFormat="1" ht="18" customHeight="1">
      <c r="A24" s="273"/>
      <c r="B24" s="106"/>
      <c r="C24" s="276" t="s">
        <v>171</v>
      </c>
      <c r="D24" s="145">
        <v>99252</v>
      </c>
      <c r="E24" s="288" t="s">
        <v>496</v>
      </c>
      <c r="F24" s="288" t="s">
        <v>496</v>
      </c>
      <c r="G24" s="288" t="s">
        <v>496</v>
      </c>
      <c r="H24" s="288" t="s">
        <v>496</v>
      </c>
      <c r="I24" s="288" t="s">
        <v>496</v>
      </c>
      <c r="J24" s="288" t="s">
        <v>496</v>
      </c>
      <c r="K24" s="263" t="s">
        <v>29</v>
      </c>
      <c r="L24" s="277">
        <v>69.52</v>
      </c>
      <c r="M24" s="277">
        <v>69.52</v>
      </c>
    </row>
    <row r="25" spans="1:13" s="290" customFormat="1" ht="18" customHeight="1">
      <c r="A25" s="273"/>
      <c r="B25" s="106"/>
      <c r="C25" s="278" t="s">
        <v>172</v>
      </c>
      <c r="D25" s="144">
        <v>99253</v>
      </c>
      <c r="E25" s="289" t="s">
        <v>496</v>
      </c>
      <c r="F25" s="289" t="s">
        <v>496</v>
      </c>
      <c r="G25" s="289" t="s">
        <v>496</v>
      </c>
      <c r="H25" s="289" t="s">
        <v>496</v>
      </c>
      <c r="I25" s="289" t="s">
        <v>496</v>
      </c>
      <c r="J25" s="289" t="s">
        <v>496</v>
      </c>
      <c r="K25" s="263" t="s">
        <v>29</v>
      </c>
      <c r="L25" s="279">
        <v>106.04</v>
      </c>
      <c r="M25" s="279">
        <v>106.04</v>
      </c>
    </row>
    <row r="26" spans="1:13" s="113" customFormat="1" ht="17.25" customHeight="1">
      <c r="A26" s="273"/>
      <c r="B26" s="106"/>
      <c r="C26" s="278" t="s">
        <v>173</v>
      </c>
      <c r="D26" s="144">
        <v>99254</v>
      </c>
      <c r="E26" s="289" t="s">
        <v>496</v>
      </c>
      <c r="F26" s="289" t="s">
        <v>496</v>
      </c>
      <c r="G26" s="289" t="s">
        <v>496</v>
      </c>
      <c r="H26" s="289" t="s">
        <v>496</v>
      </c>
      <c r="I26" s="289" t="s">
        <v>496</v>
      </c>
      <c r="J26" s="289" t="s">
        <v>496</v>
      </c>
      <c r="K26" s="263" t="s">
        <v>29</v>
      </c>
      <c r="L26" s="279">
        <v>152.91</v>
      </c>
      <c r="M26" s="279">
        <v>152.91</v>
      </c>
    </row>
    <row r="27" spans="1:13" s="111" customFormat="1" ht="19.5" customHeight="1">
      <c r="A27" s="307"/>
      <c r="B27" s="364"/>
      <c r="C27" s="376" t="s">
        <v>174</v>
      </c>
      <c r="D27" s="368">
        <v>99255</v>
      </c>
      <c r="E27" s="381" t="s">
        <v>768</v>
      </c>
      <c r="F27" s="381" t="s">
        <v>768</v>
      </c>
      <c r="G27" s="381" t="s">
        <v>768</v>
      </c>
      <c r="H27" s="381" t="s">
        <v>768</v>
      </c>
      <c r="I27" s="381" t="s">
        <v>768</v>
      </c>
      <c r="J27" s="381" t="s">
        <v>768</v>
      </c>
      <c r="K27" s="371" t="s">
        <v>29</v>
      </c>
      <c r="L27" s="423">
        <v>184.88</v>
      </c>
      <c r="M27" s="423">
        <v>184.88</v>
      </c>
    </row>
    <row r="28" spans="1:13" s="111" customFormat="1" ht="13.5" customHeight="1" thickBot="1">
      <c r="A28" s="382" t="s">
        <v>175</v>
      </c>
      <c r="B28" s="383"/>
      <c r="C28" s="384"/>
      <c r="D28" s="385"/>
      <c r="E28" s="386"/>
      <c r="F28" s="387"/>
      <c r="G28" s="386"/>
      <c r="H28" s="386"/>
      <c r="I28" s="388"/>
      <c r="J28" s="389"/>
      <c r="K28" s="389"/>
      <c r="L28" s="424"/>
      <c r="M28" s="424"/>
    </row>
    <row r="29" spans="1:13" s="111" customFormat="1" ht="25.5">
      <c r="A29" s="326"/>
      <c r="B29" s="326"/>
      <c r="C29" s="372" t="s">
        <v>135</v>
      </c>
      <c r="D29" s="224">
        <v>99221</v>
      </c>
      <c r="E29" s="379" t="s">
        <v>768</v>
      </c>
      <c r="F29" s="379" t="s">
        <v>768</v>
      </c>
      <c r="G29" s="379" t="s">
        <v>768</v>
      </c>
      <c r="H29" s="379" t="s">
        <v>768</v>
      </c>
      <c r="I29" s="379" t="s">
        <v>768</v>
      </c>
      <c r="J29" s="379" t="s">
        <v>768</v>
      </c>
      <c r="K29" s="485" t="s">
        <v>29</v>
      </c>
      <c r="L29" s="427">
        <v>94.01</v>
      </c>
      <c r="M29" s="427">
        <v>94.01</v>
      </c>
    </row>
    <row r="30" spans="1:13" s="111" customFormat="1" ht="14.25">
      <c r="A30" s="326"/>
      <c r="B30" s="325"/>
      <c r="C30" s="376" t="s">
        <v>176</v>
      </c>
      <c r="D30" s="368">
        <v>99222</v>
      </c>
      <c r="E30" s="380" t="s">
        <v>768</v>
      </c>
      <c r="F30" s="380" t="s">
        <v>768</v>
      </c>
      <c r="G30" s="380" t="s">
        <v>768</v>
      </c>
      <c r="H30" s="380" t="s">
        <v>768</v>
      </c>
      <c r="I30" s="380" t="s">
        <v>768</v>
      </c>
      <c r="J30" s="380" t="s">
        <v>768</v>
      </c>
      <c r="K30" s="371" t="s">
        <v>29</v>
      </c>
      <c r="L30" s="206">
        <v>126.6</v>
      </c>
      <c r="M30" s="206">
        <v>126.6</v>
      </c>
    </row>
    <row r="31" spans="1:13" s="108" customFormat="1" ht="18" customHeight="1">
      <c r="A31" s="326"/>
      <c r="B31" s="325"/>
      <c r="C31" s="376" t="s">
        <v>177</v>
      </c>
      <c r="D31" s="368">
        <v>99223</v>
      </c>
      <c r="E31" s="381" t="s">
        <v>768</v>
      </c>
      <c r="F31" s="381" t="s">
        <v>768</v>
      </c>
      <c r="G31" s="381" t="s">
        <v>768</v>
      </c>
      <c r="H31" s="381" t="s">
        <v>768</v>
      </c>
      <c r="I31" s="381" t="s">
        <v>768</v>
      </c>
      <c r="J31" s="381" t="s">
        <v>768</v>
      </c>
      <c r="K31" s="371" t="s">
        <v>29</v>
      </c>
      <c r="L31" s="207">
        <v>187.43</v>
      </c>
      <c r="M31" s="207">
        <v>187.43</v>
      </c>
    </row>
    <row r="32" spans="1:13" s="107" customFormat="1" ht="15.75" thickBot="1">
      <c r="A32" s="382" t="s">
        <v>178</v>
      </c>
      <c r="B32" s="332"/>
      <c r="C32" s="384"/>
      <c r="D32" s="385"/>
      <c r="E32" s="386"/>
      <c r="F32" s="387"/>
      <c r="G32" s="386"/>
      <c r="H32" s="386"/>
      <c r="I32" s="388"/>
      <c r="J32" s="389"/>
      <c r="K32" s="389"/>
      <c r="L32" s="388"/>
      <c r="M32" s="388"/>
    </row>
    <row r="33" spans="1:13" s="107" customFormat="1" ht="14.25">
      <c r="A33" s="397"/>
      <c r="B33" s="334"/>
      <c r="C33" s="372" t="s">
        <v>136</v>
      </c>
      <c r="D33" s="224">
        <v>99231</v>
      </c>
      <c r="E33" s="390" t="s">
        <v>768</v>
      </c>
      <c r="F33" s="390" t="s">
        <v>768</v>
      </c>
      <c r="G33" s="390" t="s">
        <v>768</v>
      </c>
      <c r="H33" s="390" t="s">
        <v>768</v>
      </c>
      <c r="I33" s="390" t="s">
        <v>768</v>
      </c>
      <c r="J33" s="390" t="s">
        <v>768</v>
      </c>
      <c r="K33" s="367" t="s">
        <v>29</v>
      </c>
      <c r="L33" s="427">
        <v>35.91</v>
      </c>
      <c r="M33" s="427">
        <v>35.91</v>
      </c>
    </row>
    <row r="34" spans="1:13" s="108" customFormat="1" ht="14.25">
      <c r="A34" s="397"/>
      <c r="B34" s="334"/>
      <c r="C34" s="376" t="s">
        <v>137</v>
      </c>
      <c r="D34" s="368">
        <v>99232</v>
      </c>
      <c r="E34" s="391" t="s">
        <v>768</v>
      </c>
      <c r="F34" s="391" t="s">
        <v>768</v>
      </c>
      <c r="G34" s="391" t="s">
        <v>768</v>
      </c>
      <c r="H34" s="391" t="s">
        <v>768</v>
      </c>
      <c r="I34" s="391" t="s">
        <v>768</v>
      </c>
      <c r="J34" s="391" t="s">
        <v>768</v>
      </c>
      <c r="K34" s="371" t="s">
        <v>29</v>
      </c>
      <c r="L34" s="206">
        <v>66.65</v>
      </c>
      <c r="M34" s="206">
        <v>66.65</v>
      </c>
    </row>
    <row r="35" spans="1:13" s="110" customFormat="1" ht="12.75">
      <c r="A35" s="397"/>
      <c r="B35" s="334"/>
      <c r="C35" s="376" t="s">
        <v>138</v>
      </c>
      <c r="D35" s="368">
        <v>99233</v>
      </c>
      <c r="E35" s="392" t="s">
        <v>768</v>
      </c>
      <c r="F35" s="392" t="s">
        <v>768</v>
      </c>
      <c r="G35" s="392" t="s">
        <v>768</v>
      </c>
      <c r="H35" s="392" t="s">
        <v>768</v>
      </c>
      <c r="I35" s="392" t="s">
        <v>768</v>
      </c>
      <c r="J35" s="392" t="s">
        <v>768</v>
      </c>
      <c r="K35" s="371" t="s">
        <v>29</v>
      </c>
      <c r="L35" s="207">
        <v>96.08</v>
      </c>
      <c r="M35" s="207">
        <v>96.08</v>
      </c>
    </row>
    <row r="36" spans="1:13" s="137" customFormat="1" ht="22.5" customHeight="1" thickBot="1">
      <c r="A36" s="382" t="s">
        <v>179</v>
      </c>
      <c r="B36" s="332"/>
      <c r="C36" s="384"/>
      <c r="D36" s="385"/>
      <c r="E36" s="388"/>
      <c r="F36" s="388"/>
      <c r="G36" s="393"/>
      <c r="H36" s="393"/>
      <c r="I36" s="393"/>
      <c r="J36" s="226"/>
      <c r="K36" s="226"/>
      <c r="L36" s="393"/>
      <c r="M36" s="393"/>
    </row>
    <row r="37" spans="1:13" s="110" customFormat="1" ht="15" customHeight="1">
      <c r="A37" s="307"/>
      <c r="B37" s="325"/>
      <c r="C37" s="378" t="s">
        <v>180</v>
      </c>
      <c r="D37" s="224">
        <v>99238</v>
      </c>
      <c r="E37" s="391" t="s">
        <v>768</v>
      </c>
      <c r="F37" s="391" t="s">
        <v>768</v>
      </c>
      <c r="G37" s="391" t="s">
        <v>768</v>
      </c>
      <c r="H37" s="391" t="s">
        <v>768</v>
      </c>
      <c r="I37" s="391" t="s">
        <v>768</v>
      </c>
      <c r="J37" s="391" t="s">
        <v>768</v>
      </c>
      <c r="K37" s="367" t="s">
        <v>29</v>
      </c>
      <c r="L37" s="427">
        <v>67.58</v>
      </c>
      <c r="M37" s="427">
        <v>67.58</v>
      </c>
    </row>
    <row r="38" spans="1:13" s="137" customFormat="1" ht="15" customHeight="1">
      <c r="A38" s="307"/>
      <c r="B38" s="325"/>
      <c r="C38" s="376" t="s">
        <v>181</v>
      </c>
      <c r="D38" s="368">
        <v>99239</v>
      </c>
      <c r="E38" s="392" t="s">
        <v>768</v>
      </c>
      <c r="F38" s="392" t="s">
        <v>768</v>
      </c>
      <c r="G38" s="392" t="s">
        <v>768</v>
      </c>
      <c r="H38" s="392" t="s">
        <v>768</v>
      </c>
      <c r="I38" s="392" t="s">
        <v>768</v>
      </c>
      <c r="J38" s="392" t="s">
        <v>768</v>
      </c>
      <c r="K38" s="371" t="s">
        <v>29</v>
      </c>
      <c r="L38" s="207">
        <v>99.54</v>
      </c>
      <c r="M38" s="207">
        <v>99.54</v>
      </c>
    </row>
    <row r="39" spans="1:13" s="108" customFormat="1" ht="19.5" customHeight="1" thickBot="1">
      <c r="A39" s="377" t="s">
        <v>182</v>
      </c>
      <c r="B39" s="329"/>
      <c r="C39" s="394"/>
      <c r="D39" s="395"/>
      <c r="E39" s="228"/>
      <c r="F39" s="228"/>
      <c r="G39" s="228"/>
      <c r="H39" s="228"/>
      <c r="I39" s="396"/>
      <c r="J39" s="396"/>
      <c r="K39" s="396"/>
      <c r="L39" s="388"/>
      <c r="M39" s="388"/>
    </row>
    <row r="40" spans="1:13" s="108" customFormat="1" ht="19.5" customHeight="1">
      <c r="A40" s="397"/>
      <c r="B40" s="398"/>
      <c r="C40" s="372" t="s">
        <v>183</v>
      </c>
      <c r="D40" s="224">
        <v>99281</v>
      </c>
      <c r="E40" s="399">
        <v>21.45</v>
      </c>
      <c r="F40" s="399"/>
      <c r="G40" s="399">
        <v>22.04</v>
      </c>
      <c r="H40" s="399"/>
      <c r="I40" s="400">
        <v>23.02</v>
      </c>
      <c r="J40" s="400"/>
      <c r="K40" s="367" t="s">
        <v>29</v>
      </c>
      <c r="L40" s="427">
        <v>19.17</v>
      </c>
      <c r="M40" s="427">
        <v>19.17</v>
      </c>
    </row>
    <row r="41" spans="1:13" s="113" customFormat="1" ht="18" customHeight="1">
      <c r="A41" s="397"/>
      <c r="B41" s="398"/>
      <c r="C41" s="374" t="s">
        <v>184</v>
      </c>
      <c r="D41" s="375">
        <v>99282</v>
      </c>
      <c r="E41" s="229">
        <v>42.15</v>
      </c>
      <c r="F41" s="229"/>
      <c r="G41" s="229">
        <v>43.38</v>
      </c>
      <c r="H41" s="229"/>
      <c r="I41" s="206">
        <v>45.32</v>
      </c>
      <c r="J41" s="206"/>
      <c r="K41" s="371" t="s">
        <v>29</v>
      </c>
      <c r="L41" s="206">
        <v>37.74</v>
      </c>
      <c r="M41" s="206">
        <v>37.74</v>
      </c>
    </row>
    <row r="42" spans="1:13" s="107" customFormat="1" ht="18" customHeight="1">
      <c r="A42" s="397"/>
      <c r="B42" s="398"/>
      <c r="C42" s="374" t="s">
        <v>185</v>
      </c>
      <c r="D42" s="375">
        <v>99283</v>
      </c>
      <c r="E42" s="229">
        <v>63.54</v>
      </c>
      <c r="F42" s="229"/>
      <c r="G42" s="229">
        <v>65.46</v>
      </c>
      <c r="H42" s="229"/>
      <c r="I42" s="206">
        <v>68.34</v>
      </c>
      <c r="J42" s="206"/>
      <c r="K42" s="371" t="s">
        <v>29</v>
      </c>
      <c r="L42" s="206">
        <v>56.95</v>
      </c>
      <c r="M42" s="206">
        <v>56.95</v>
      </c>
    </row>
    <row r="43" spans="1:13" s="113" customFormat="1" ht="17.25" customHeight="1">
      <c r="A43" s="397"/>
      <c r="B43" s="398"/>
      <c r="C43" s="374" t="s">
        <v>186</v>
      </c>
      <c r="D43" s="375">
        <v>99284</v>
      </c>
      <c r="E43" s="229">
        <v>120.87</v>
      </c>
      <c r="F43" s="229"/>
      <c r="G43" s="229">
        <v>124.56</v>
      </c>
      <c r="H43" s="229"/>
      <c r="I43" s="206">
        <v>130.02</v>
      </c>
      <c r="J43" s="206"/>
      <c r="K43" s="371" t="s">
        <v>29</v>
      </c>
      <c r="L43" s="206">
        <v>108.37</v>
      </c>
      <c r="M43" s="206">
        <v>108.37</v>
      </c>
    </row>
    <row r="44" spans="1:13" s="113" customFormat="1" ht="17.25" customHeight="1">
      <c r="A44" s="397"/>
      <c r="B44" s="398"/>
      <c r="C44" s="376" t="s">
        <v>187</v>
      </c>
      <c r="D44" s="368">
        <v>99285</v>
      </c>
      <c r="E44" s="401">
        <v>178.88</v>
      </c>
      <c r="F44" s="401"/>
      <c r="G44" s="401">
        <v>184.46</v>
      </c>
      <c r="H44" s="401"/>
      <c r="I44" s="207">
        <v>192.5</v>
      </c>
      <c r="J44" s="207"/>
      <c r="K44" s="371" t="s">
        <v>29</v>
      </c>
      <c r="L44" s="207">
        <v>160.48</v>
      </c>
      <c r="M44" s="207">
        <v>160.48</v>
      </c>
    </row>
    <row r="45" spans="1:13" s="571" customFormat="1" ht="29.25" customHeight="1">
      <c r="A45" s="291" t="s">
        <v>426</v>
      </c>
      <c r="B45" s="291"/>
      <c r="C45" s="292"/>
      <c r="D45" s="293"/>
      <c r="E45" s="294"/>
      <c r="F45" s="294"/>
      <c r="G45" s="294"/>
      <c r="H45" s="294"/>
      <c r="I45" s="294"/>
      <c r="J45" s="294"/>
      <c r="K45" s="294"/>
      <c r="L45" s="295"/>
      <c r="M45" s="296"/>
    </row>
    <row r="46" spans="1:13" s="113" customFormat="1" ht="11.25" customHeight="1">
      <c r="A46" s="535"/>
      <c r="B46" s="535"/>
      <c r="C46" s="535"/>
      <c r="D46" s="535"/>
      <c r="E46" s="535"/>
      <c r="F46" s="535"/>
      <c r="G46" s="535"/>
      <c r="H46" s="535"/>
      <c r="I46" s="535"/>
      <c r="J46" s="535"/>
      <c r="K46" s="535"/>
      <c r="L46" s="535"/>
      <c r="M46" s="535"/>
    </row>
    <row r="47" spans="1:13" s="113" customFormat="1" ht="149.25" customHeight="1">
      <c r="A47" s="130"/>
      <c r="B47" s="901" t="s">
        <v>808</v>
      </c>
      <c r="C47" s="901"/>
      <c r="D47" s="901"/>
      <c r="E47" s="901"/>
      <c r="F47" s="901"/>
      <c r="G47" s="901"/>
      <c r="H47" s="901"/>
      <c r="I47" s="901"/>
      <c r="J47" s="901"/>
      <c r="K47" s="901"/>
      <c r="L47" s="901"/>
      <c r="M47" s="901"/>
    </row>
    <row r="48" spans="1:13" s="113" customFormat="1" ht="54" customHeight="1">
      <c r="A48" s="130"/>
      <c r="B48" s="901" t="s">
        <v>700</v>
      </c>
      <c r="C48" s="901"/>
      <c r="D48" s="901"/>
      <c r="E48" s="901"/>
      <c r="F48" s="901"/>
      <c r="G48" s="901"/>
      <c r="H48" s="901"/>
      <c r="I48" s="901"/>
      <c r="J48" s="901"/>
      <c r="K48" s="901"/>
      <c r="L48" s="901"/>
      <c r="M48" s="901"/>
    </row>
    <row r="49" spans="1:13" s="113" customFormat="1" ht="38.25" customHeight="1">
      <c r="A49" s="130"/>
      <c r="B49" s="901" t="s">
        <v>701</v>
      </c>
      <c r="C49" s="901"/>
      <c r="D49" s="901"/>
      <c r="E49" s="901"/>
      <c r="F49" s="901"/>
      <c r="G49" s="901"/>
      <c r="H49" s="901"/>
      <c r="I49" s="901"/>
      <c r="J49" s="901"/>
      <c r="K49" s="901"/>
      <c r="L49" s="901"/>
      <c r="M49" s="901"/>
    </row>
    <row r="50" spans="1:14" s="108" customFormat="1" ht="37.5" customHeight="1">
      <c r="A50" s="130"/>
      <c r="B50" s="901" t="s">
        <v>702</v>
      </c>
      <c r="C50" s="901"/>
      <c r="D50" s="901"/>
      <c r="E50" s="901"/>
      <c r="F50" s="901"/>
      <c r="G50" s="901"/>
      <c r="H50" s="901"/>
      <c r="I50" s="901"/>
      <c r="J50" s="901"/>
      <c r="K50" s="901"/>
      <c r="L50" s="901"/>
      <c r="M50" s="901"/>
      <c r="N50" s="109"/>
    </row>
    <row r="51" spans="1:13" s="556" customFormat="1" ht="83.25" customHeight="1">
      <c r="A51" s="130"/>
      <c r="B51" s="901" t="s">
        <v>703</v>
      </c>
      <c r="C51" s="901"/>
      <c r="D51" s="901"/>
      <c r="E51" s="901"/>
      <c r="F51" s="901"/>
      <c r="G51" s="901"/>
      <c r="H51" s="901"/>
      <c r="I51" s="901"/>
      <c r="J51" s="901"/>
      <c r="K51" s="901"/>
      <c r="L51" s="901"/>
      <c r="M51" s="901"/>
    </row>
    <row r="52" spans="1:14" s="558" customFormat="1" ht="80.25" customHeight="1">
      <c r="A52" s="187"/>
      <c r="B52" s="821" t="s">
        <v>713</v>
      </c>
      <c r="C52" s="821"/>
      <c r="D52" s="821"/>
      <c r="E52" s="821"/>
      <c r="F52" s="821"/>
      <c r="G52" s="821"/>
      <c r="H52" s="821"/>
      <c r="I52" s="821"/>
      <c r="J52" s="821"/>
      <c r="K52" s="821"/>
      <c r="L52" s="821"/>
      <c r="M52" s="821"/>
      <c r="N52" s="557"/>
    </row>
    <row r="53" spans="1:13" s="558" customFormat="1" ht="35.25" customHeight="1">
      <c r="A53" s="187"/>
      <c r="B53" s="890" t="s">
        <v>714</v>
      </c>
      <c r="C53" s="890"/>
      <c r="D53" s="890"/>
      <c r="E53" s="890"/>
      <c r="F53" s="890"/>
      <c r="G53" s="890"/>
      <c r="H53" s="890"/>
      <c r="I53" s="890"/>
      <c r="J53" s="890"/>
      <c r="K53" s="890"/>
      <c r="L53" s="890"/>
      <c r="M53" s="890"/>
    </row>
    <row r="54" spans="1:13" s="561" customFormat="1" ht="30.75" customHeight="1">
      <c r="A54" s="541"/>
      <c r="B54" s="542"/>
      <c r="C54" s="816" t="s">
        <v>809</v>
      </c>
      <c r="D54" s="816"/>
      <c r="E54" s="816"/>
      <c r="F54" s="816"/>
      <c r="G54" s="816"/>
      <c r="H54" s="816"/>
      <c r="I54" s="816"/>
      <c r="J54" s="816"/>
      <c r="K54" s="816"/>
      <c r="L54" s="816"/>
      <c r="M54" s="816"/>
    </row>
    <row r="55" spans="1:13" s="558" customFormat="1" ht="37.5" customHeight="1">
      <c r="A55" s="187"/>
      <c r="B55" s="890" t="s">
        <v>704</v>
      </c>
      <c r="C55" s="890"/>
      <c r="D55" s="890"/>
      <c r="E55" s="890"/>
      <c r="F55" s="890"/>
      <c r="G55" s="890"/>
      <c r="H55" s="890"/>
      <c r="I55" s="890"/>
      <c r="J55" s="890"/>
      <c r="K55" s="890"/>
      <c r="L55" s="890"/>
      <c r="M55" s="890"/>
    </row>
    <row r="56" spans="1:13" s="558" customFormat="1" ht="23.25" customHeight="1">
      <c r="A56" s="106"/>
      <c r="B56" s="891" t="s">
        <v>705</v>
      </c>
      <c r="C56" s="892"/>
      <c r="D56" s="892"/>
      <c r="E56" s="892"/>
      <c r="F56" s="892"/>
      <c r="G56" s="892"/>
      <c r="H56" s="892"/>
      <c r="I56" s="892"/>
      <c r="J56" s="892"/>
      <c r="K56" s="543"/>
      <c r="L56" s="544"/>
      <c r="M56" s="545"/>
    </row>
    <row r="57" spans="1:13" s="561" customFormat="1" ht="20.25" customHeight="1">
      <c r="A57" s="273"/>
      <c r="B57" s="106"/>
      <c r="C57" s="893" t="s">
        <v>520</v>
      </c>
      <c r="D57" s="893"/>
      <c r="E57" s="893"/>
      <c r="F57" s="893"/>
      <c r="G57" s="893"/>
      <c r="H57" s="893"/>
      <c r="I57" s="893"/>
      <c r="J57" s="893"/>
      <c r="K57" s="893"/>
      <c r="L57" s="893"/>
      <c r="M57" s="893"/>
    </row>
    <row r="58" spans="1:13" s="561" customFormat="1" ht="20.25" customHeight="1">
      <c r="A58" s="546"/>
      <c r="B58" s="546"/>
      <c r="C58" s="894" t="s">
        <v>810</v>
      </c>
      <c r="D58" s="894"/>
      <c r="E58" s="894"/>
      <c r="F58" s="894"/>
      <c r="G58" s="894"/>
      <c r="H58" s="894"/>
      <c r="I58" s="894"/>
      <c r="J58" s="894"/>
      <c r="K58" s="894"/>
      <c r="L58" s="894"/>
      <c r="M58" s="894"/>
    </row>
    <row r="59" spans="1:13" s="556" customFormat="1" ht="15.75">
      <c r="A59" s="546"/>
      <c r="B59" s="546"/>
      <c r="C59" s="894" t="s">
        <v>523</v>
      </c>
      <c r="D59" s="894"/>
      <c r="E59" s="894"/>
      <c r="F59" s="894"/>
      <c r="G59" s="894"/>
      <c r="H59" s="894"/>
      <c r="I59" s="894"/>
      <c r="J59" s="894"/>
      <c r="K59" s="894"/>
      <c r="L59" s="894"/>
      <c r="M59" s="894"/>
    </row>
    <row r="60" spans="1:13" s="561" customFormat="1" ht="22.5" customHeight="1" thickBot="1">
      <c r="A60" s="273"/>
      <c r="B60" s="106"/>
      <c r="C60" s="605" t="s">
        <v>390</v>
      </c>
      <c r="D60" s="606"/>
      <c r="E60" s="607"/>
      <c r="F60" s="608"/>
      <c r="G60" s="608"/>
      <c r="H60" s="608"/>
      <c r="I60" s="608"/>
      <c r="J60" s="608"/>
      <c r="K60" s="608"/>
      <c r="L60" s="609"/>
      <c r="M60" s="545"/>
    </row>
    <row r="61" spans="1:13" s="561" customFormat="1" ht="34.5" customHeight="1" thickBot="1">
      <c r="A61" s="2"/>
      <c r="B61" s="2"/>
      <c r="C61" s="3"/>
      <c r="D61" s="5"/>
      <c r="E61" s="895" t="s">
        <v>371</v>
      </c>
      <c r="F61" s="896"/>
      <c r="G61" s="895" t="s">
        <v>372</v>
      </c>
      <c r="H61" s="896"/>
      <c r="I61" s="897" t="s">
        <v>373</v>
      </c>
      <c r="J61" s="898"/>
      <c r="K61" s="899" t="s">
        <v>389</v>
      </c>
      <c r="L61" s="900"/>
      <c r="M61" s="113"/>
    </row>
    <row r="62" spans="1:13" s="561" customFormat="1" ht="33" customHeight="1" thickBot="1">
      <c r="A62" s="12"/>
      <c r="B62" s="2"/>
      <c r="C62" s="5"/>
      <c r="D62" s="5"/>
      <c r="E62" s="547" t="s">
        <v>162</v>
      </c>
      <c r="F62" s="547" t="s">
        <v>163</v>
      </c>
      <c r="G62" s="547" t="s">
        <v>162</v>
      </c>
      <c r="H62" s="547" t="s">
        <v>163</v>
      </c>
      <c r="I62" s="547" t="s">
        <v>162</v>
      </c>
      <c r="J62" s="547" t="s">
        <v>163</v>
      </c>
      <c r="K62" s="548" t="s">
        <v>162</v>
      </c>
      <c r="L62" s="548" t="s">
        <v>163</v>
      </c>
      <c r="M62" s="113"/>
    </row>
    <row r="63" spans="1:13" s="561" customFormat="1" ht="61.5" customHeight="1" thickBot="1">
      <c r="A63" s="12"/>
      <c r="B63" s="2"/>
      <c r="C63" s="549" t="s">
        <v>486</v>
      </c>
      <c r="D63" s="15" t="s">
        <v>20</v>
      </c>
      <c r="E63" s="871">
        <v>22.82</v>
      </c>
      <c r="F63" s="872"/>
      <c r="G63" s="873">
        <v>23.56</v>
      </c>
      <c r="H63" s="874"/>
      <c r="I63" s="871">
        <v>24.6</v>
      </c>
      <c r="J63" s="872"/>
      <c r="K63" s="875" t="s">
        <v>508</v>
      </c>
      <c r="L63" s="876"/>
      <c r="M63" s="113"/>
    </row>
    <row r="64" spans="1:13" s="561" customFormat="1" ht="21" customHeight="1">
      <c r="A64" s="1"/>
      <c r="B64" s="2"/>
      <c r="C64" s="550" t="s">
        <v>485</v>
      </c>
      <c r="D64" s="553">
        <v>6</v>
      </c>
      <c r="E64" s="881" t="s">
        <v>706</v>
      </c>
      <c r="F64" s="882"/>
      <c r="G64" s="883">
        <f>SUM(D64*G63)</f>
        <v>141.35999999999999</v>
      </c>
      <c r="H64" s="884"/>
      <c r="I64" s="881">
        <f>SUM(D64*I63)</f>
        <v>147.60000000000002</v>
      </c>
      <c r="J64" s="882"/>
      <c r="K64" s="877"/>
      <c r="L64" s="878"/>
      <c r="M64" s="113"/>
    </row>
    <row r="65" spans="1:13" s="561" customFormat="1" ht="19.5" customHeight="1" thickBot="1">
      <c r="A65" s="1"/>
      <c r="B65" s="2"/>
      <c r="C65" s="551" t="s">
        <v>509</v>
      </c>
      <c r="D65" s="554">
        <v>9</v>
      </c>
      <c r="E65" s="885">
        <f>SUM(D65*E63)</f>
        <v>205.38</v>
      </c>
      <c r="F65" s="886"/>
      <c r="G65" s="885">
        <f>SUM(D65*G63)</f>
        <v>212.04</v>
      </c>
      <c r="H65" s="887"/>
      <c r="I65" s="888">
        <f>SUM(D65*I63)</f>
        <v>221.4</v>
      </c>
      <c r="J65" s="889"/>
      <c r="K65" s="877"/>
      <c r="L65" s="878"/>
      <c r="M65" s="113"/>
    </row>
    <row r="66" spans="1:13" s="561" customFormat="1" ht="49.5" customHeight="1" thickBot="1">
      <c r="A66" s="8"/>
      <c r="B66" s="7"/>
      <c r="C66" s="552" t="s">
        <v>510</v>
      </c>
      <c r="D66" s="555">
        <v>13.7</v>
      </c>
      <c r="E66" s="857">
        <f>SUM(D66*E63)</f>
        <v>312.634</v>
      </c>
      <c r="F66" s="858"/>
      <c r="G66" s="857">
        <f>SUM(D66*G63)</f>
        <v>322.772</v>
      </c>
      <c r="H66" s="859"/>
      <c r="I66" s="860">
        <f>SUM(D66*I63)</f>
        <v>337.02</v>
      </c>
      <c r="J66" s="861"/>
      <c r="K66" s="879"/>
      <c r="L66" s="880"/>
      <c r="M66" s="114"/>
    </row>
    <row r="67" spans="1:13" s="561" customFormat="1" ht="20.25" customHeight="1">
      <c r="A67" s="8"/>
      <c r="B67" s="7"/>
      <c r="C67" s="297"/>
      <c r="D67" s="298"/>
      <c r="E67" s="299"/>
      <c r="F67" s="299"/>
      <c r="G67" s="299"/>
      <c r="H67" s="299"/>
      <c r="I67" s="299"/>
      <c r="J67" s="299"/>
      <c r="K67" s="300"/>
      <c r="L67" s="300"/>
      <c r="M67" s="114"/>
    </row>
    <row r="68" spans="1:13" s="571" customFormat="1" ht="27" customHeight="1">
      <c r="A68" s="291" t="s">
        <v>426</v>
      </c>
      <c r="B68" s="291"/>
      <c r="C68" s="292"/>
      <c r="D68" s="293"/>
      <c r="E68" s="294"/>
      <c r="F68" s="294"/>
      <c r="G68" s="294"/>
      <c r="H68" s="294"/>
      <c r="I68" s="294"/>
      <c r="J68" s="294"/>
      <c r="K68" s="294"/>
      <c r="L68" s="295"/>
      <c r="M68" s="296"/>
    </row>
    <row r="69" spans="1:13" s="572" customFormat="1" ht="21" customHeight="1">
      <c r="A69" s="862" t="s">
        <v>715</v>
      </c>
      <c r="B69" s="863"/>
      <c r="C69" s="863"/>
      <c r="D69" s="863"/>
      <c r="E69" s="863"/>
      <c r="F69" s="863"/>
      <c r="G69" s="863"/>
      <c r="H69" s="863"/>
      <c r="I69" s="863"/>
      <c r="J69" s="863"/>
      <c r="K69" s="863"/>
      <c r="L69" s="863"/>
      <c r="M69" s="864"/>
    </row>
    <row r="70" spans="1:13" s="572" customFormat="1" ht="21" customHeight="1">
      <c r="A70" s="865" t="s">
        <v>716</v>
      </c>
      <c r="B70" s="866"/>
      <c r="C70" s="866"/>
      <c r="D70" s="866"/>
      <c r="E70" s="866"/>
      <c r="F70" s="866"/>
      <c r="G70" s="866"/>
      <c r="H70" s="866"/>
      <c r="I70" s="866"/>
      <c r="J70" s="866"/>
      <c r="K70" s="866"/>
      <c r="L70" s="866"/>
      <c r="M70" s="867"/>
    </row>
    <row r="71" spans="1:13" s="572" customFormat="1" ht="21" customHeight="1">
      <c r="A71" s="868" t="s">
        <v>717</v>
      </c>
      <c r="B71" s="869"/>
      <c r="C71" s="869"/>
      <c r="D71" s="869"/>
      <c r="E71" s="869"/>
      <c r="F71" s="869"/>
      <c r="G71" s="869"/>
      <c r="H71" s="869"/>
      <c r="I71" s="869"/>
      <c r="J71" s="869"/>
      <c r="K71" s="869"/>
      <c r="L71" s="869"/>
      <c r="M71" s="870"/>
    </row>
    <row r="72" spans="1:13" s="561" customFormat="1" ht="18" customHeight="1">
      <c r="A72" s="559"/>
      <c r="B72" s="560" t="s">
        <v>417</v>
      </c>
      <c r="C72" s="848" t="s">
        <v>718</v>
      </c>
      <c r="D72" s="848"/>
      <c r="E72" s="848"/>
      <c r="F72" s="848"/>
      <c r="G72" s="848"/>
      <c r="H72" s="848"/>
      <c r="I72" s="848"/>
      <c r="J72" s="848"/>
      <c r="K72" s="848"/>
      <c r="L72" s="848"/>
      <c r="M72" s="848"/>
    </row>
    <row r="73" spans="1:13" s="556" customFormat="1" ht="18" customHeight="1">
      <c r="A73" s="559"/>
      <c r="B73" s="560" t="s">
        <v>418</v>
      </c>
      <c r="C73" s="849" t="s">
        <v>719</v>
      </c>
      <c r="D73" s="849"/>
      <c r="E73" s="849"/>
      <c r="F73" s="849"/>
      <c r="G73" s="849"/>
      <c r="H73" s="849"/>
      <c r="I73" s="849"/>
      <c r="J73" s="849"/>
      <c r="K73" s="849"/>
      <c r="L73" s="849"/>
      <c r="M73" s="849"/>
    </row>
    <row r="74" spans="1:13" s="561" customFormat="1" ht="18" customHeight="1">
      <c r="A74" s="558"/>
      <c r="B74" s="562" t="s">
        <v>419</v>
      </c>
      <c r="C74" s="850" t="s">
        <v>720</v>
      </c>
      <c r="D74" s="850"/>
      <c r="E74" s="850"/>
      <c r="F74" s="850"/>
      <c r="G74" s="850"/>
      <c r="H74" s="850"/>
      <c r="I74" s="850"/>
      <c r="J74" s="850"/>
      <c r="K74" s="850"/>
      <c r="L74" s="850"/>
      <c r="M74" s="850"/>
    </row>
    <row r="75" spans="1:13" s="561" customFormat="1" ht="21" customHeight="1">
      <c r="A75" s="851" t="s">
        <v>721</v>
      </c>
      <c r="B75" s="852"/>
      <c r="C75" s="852"/>
      <c r="D75" s="852"/>
      <c r="E75" s="852"/>
      <c r="F75" s="852"/>
      <c r="G75" s="852"/>
      <c r="H75" s="852"/>
      <c r="I75" s="852"/>
      <c r="J75" s="852"/>
      <c r="K75" s="852"/>
      <c r="L75" s="852"/>
      <c r="M75" s="853"/>
    </row>
    <row r="76" spans="1:13" s="561" customFormat="1" ht="20.25" customHeight="1">
      <c r="A76" s="854" t="s">
        <v>505</v>
      </c>
      <c r="B76" s="855"/>
      <c r="C76" s="855"/>
      <c r="D76" s="855"/>
      <c r="E76" s="855"/>
      <c r="F76" s="855"/>
      <c r="G76" s="855"/>
      <c r="H76" s="855"/>
      <c r="I76" s="855"/>
      <c r="J76" s="855"/>
      <c r="K76" s="855"/>
      <c r="L76" s="855"/>
      <c r="M76" s="856"/>
    </row>
    <row r="77" spans="1:13" s="561" customFormat="1" ht="52.5" customHeight="1">
      <c r="A77" s="563"/>
      <c r="B77" s="564" t="s">
        <v>417</v>
      </c>
      <c r="C77" s="838" t="s">
        <v>722</v>
      </c>
      <c r="D77" s="838"/>
      <c r="E77" s="838"/>
      <c r="F77" s="838"/>
      <c r="G77" s="838"/>
      <c r="H77" s="838"/>
      <c r="I77" s="838"/>
      <c r="J77" s="838"/>
      <c r="K77" s="838"/>
      <c r="L77" s="838"/>
      <c r="M77" s="838"/>
    </row>
    <row r="78" spans="1:13" s="561" customFormat="1" ht="18" customHeight="1">
      <c r="A78" s="563"/>
      <c r="B78" s="564" t="s">
        <v>418</v>
      </c>
      <c r="C78" s="838" t="s">
        <v>723</v>
      </c>
      <c r="D78" s="838"/>
      <c r="E78" s="838"/>
      <c r="F78" s="838"/>
      <c r="G78" s="838"/>
      <c r="H78" s="838"/>
      <c r="I78" s="838"/>
      <c r="J78" s="838"/>
      <c r="K78" s="838"/>
      <c r="L78" s="838"/>
      <c r="M78" s="838"/>
    </row>
    <row r="79" spans="1:13" s="561" customFormat="1" ht="18" customHeight="1">
      <c r="A79" s="563"/>
      <c r="B79" s="565" t="s">
        <v>419</v>
      </c>
      <c r="C79" s="839" t="s">
        <v>724</v>
      </c>
      <c r="D79" s="840"/>
      <c r="E79" s="840"/>
      <c r="F79" s="840"/>
      <c r="G79" s="840"/>
      <c r="H79" s="840"/>
      <c r="I79" s="840"/>
      <c r="J79" s="840"/>
      <c r="K79" s="840"/>
      <c r="L79" s="840"/>
      <c r="M79" s="841"/>
    </row>
    <row r="80" spans="1:13" s="561" customFormat="1" ht="18" customHeight="1">
      <c r="A80" s="566"/>
      <c r="B80" s="580" t="s">
        <v>420</v>
      </c>
      <c r="C80" s="842" t="s">
        <v>725</v>
      </c>
      <c r="D80" s="842"/>
      <c r="E80" s="842"/>
      <c r="F80" s="842"/>
      <c r="G80" s="842"/>
      <c r="H80" s="842"/>
      <c r="I80" s="842"/>
      <c r="J80" s="842"/>
      <c r="K80" s="842"/>
      <c r="L80" s="842"/>
      <c r="M80" s="842"/>
    </row>
    <row r="81" spans="1:13" s="561" customFormat="1" ht="18" customHeight="1">
      <c r="A81" s="567"/>
      <c r="B81" s="565" t="s">
        <v>421</v>
      </c>
      <c r="C81" s="843" t="s">
        <v>726</v>
      </c>
      <c r="D81" s="844"/>
      <c r="E81" s="844"/>
      <c r="F81" s="844"/>
      <c r="G81" s="844"/>
      <c r="H81" s="844"/>
      <c r="I81" s="844"/>
      <c r="J81" s="844"/>
      <c r="K81" s="844"/>
      <c r="L81" s="844"/>
      <c r="M81" s="844"/>
    </row>
    <row r="82" spans="1:13" s="572" customFormat="1" ht="19.5" customHeight="1">
      <c r="A82" s="567"/>
      <c r="B82" s="564" t="s">
        <v>422</v>
      </c>
      <c r="C82" s="822" t="s">
        <v>770</v>
      </c>
      <c r="D82" s="822"/>
      <c r="E82" s="822"/>
      <c r="F82" s="822"/>
      <c r="G82" s="822"/>
      <c r="H82" s="822"/>
      <c r="I82" s="822"/>
      <c r="J82" s="822"/>
      <c r="K82" s="822"/>
      <c r="L82" s="822"/>
      <c r="M82" s="822"/>
    </row>
    <row r="83" spans="1:13" s="572" customFormat="1" ht="18.75" customHeight="1">
      <c r="A83" s="556"/>
      <c r="B83" s="568" t="s">
        <v>423</v>
      </c>
      <c r="C83" s="832" t="s">
        <v>727</v>
      </c>
      <c r="D83" s="824"/>
      <c r="E83" s="824"/>
      <c r="F83" s="824"/>
      <c r="G83" s="824"/>
      <c r="H83" s="824"/>
      <c r="I83" s="824"/>
      <c r="J83" s="824"/>
      <c r="K83" s="824"/>
      <c r="L83" s="824"/>
      <c r="M83" s="824"/>
    </row>
    <row r="84" spans="1:13" s="110" customFormat="1" ht="51" customHeight="1">
      <c r="A84" s="556"/>
      <c r="B84" s="568" t="s">
        <v>424</v>
      </c>
      <c r="C84" s="832" t="s">
        <v>769</v>
      </c>
      <c r="D84" s="832"/>
      <c r="E84" s="832"/>
      <c r="F84" s="832"/>
      <c r="G84" s="832"/>
      <c r="H84" s="832"/>
      <c r="I84" s="832"/>
      <c r="J84" s="832"/>
      <c r="K84" s="832"/>
      <c r="L84" s="832"/>
      <c r="M84" s="832"/>
    </row>
    <row r="85" spans="1:13" ht="38.25" customHeight="1">
      <c r="A85" s="569"/>
      <c r="B85" s="568" t="s">
        <v>425</v>
      </c>
      <c r="C85" s="832" t="s">
        <v>728</v>
      </c>
      <c r="D85" s="824"/>
      <c r="E85" s="824"/>
      <c r="F85" s="824"/>
      <c r="G85" s="824"/>
      <c r="H85" s="824"/>
      <c r="I85" s="824"/>
      <c r="J85" s="824"/>
      <c r="K85" s="824"/>
      <c r="L85" s="824"/>
      <c r="M85" s="824"/>
    </row>
    <row r="86" spans="1:13" ht="34.5" customHeight="1">
      <c r="A86" s="570"/>
      <c r="B86" s="568" t="s">
        <v>484</v>
      </c>
      <c r="C86" s="832" t="s">
        <v>819</v>
      </c>
      <c r="D86" s="824"/>
      <c r="E86" s="824"/>
      <c r="F86" s="824"/>
      <c r="G86" s="824"/>
      <c r="H86" s="824"/>
      <c r="I86" s="824"/>
      <c r="J86" s="824"/>
      <c r="K86" s="824"/>
      <c r="L86" s="824"/>
      <c r="M86" s="824"/>
    </row>
    <row r="87" spans="1:13" ht="22.5" customHeight="1" thickBot="1">
      <c r="A87" s="615" t="s">
        <v>612</v>
      </c>
      <c r="B87" s="301"/>
      <c r="C87" s="302"/>
      <c r="D87" s="303"/>
      <c r="E87" s="304"/>
      <c r="F87" s="304"/>
      <c r="G87" s="304"/>
      <c r="H87" s="304"/>
      <c r="I87" s="304"/>
      <c r="J87" s="304"/>
      <c r="K87" s="304"/>
      <c r="L87" s="305"/>
      <c r="M87" s="306"/>
    </row>
    <row r="88" spans="1:13" ht="76.5" customHeight="1">
      <c r="A88" s="559"/>
      <c r="B88" s="568" t="s">
        <v>504</v>
      </c>
      <c r="C88" s="832" t="s">
        <v>741</v>
      </c>
      <c r="D88" s="824"/>
      <c r="E88" s="824"/>
      <c r="F88" s="824"/>
      <c r="G88" s="824"/>
      <c r="H88" s="824"/>
      <c r="I88" s="824"/>
      <c r="J88" s="824"/>
      <c r="K88" s="824"/>
      <c r="L88" s="824"/>
      <c r="M88" s="824"/>
    </row>
    <row r="89" spans="1:13" ht="84" customHeight="1">
      <c r="A89" s="573"/>
      <c r="B89" s="568" t="s">
        <v>707</v>
      </c>
      <c r="C89" s="836" t="s">
        <v>811</v>
      </c>
      <c r="D89" s="836"/>
      <c r="E89" s="836"/>
      <c r="F89" s="836"/>
      <c r="G89" s="836"/>
      <c r="H89" s="836"/>
      <c r="I89" s="836"/>
      <c r="J89" s="836"/>
      <c r="K89" s="836"/>
      <c r="L89" s="836"/>
      <c r="M89" s="836"/>
    </row>
    <row r="90" spans="1:13" ht="36" customHeight="1">
      <c r="A90" s="573"/>
      <c r="B90" s="568" t="s">
        <v>534</v>
      </c>
      <c r="C90" s="845" t="s">
        <v>742</v>
      </c>
      <c r="D90" s="846"/>
      <c r="E90" s="846"/>
      <c r="F90" s="846"/>
      <c r="G90" s="846"/>
      <c r="H90" s="846"/>
      <c r="I90" s="846"/>
      <c r="J90" s="846"/>
      <c r="K90" s="846"/>
      <c r="L90" s="846"/>
      <c r="M90" s="847"/>
    </row>
    <row r="91" spans="1:13" ht="15.75">
      <c r="A91" s="561"/>
      <c r="B91" s="568"/>
      <c r="C91" s="574" t="s">
        <v>729</v>
      </c>
      <c r="D91" s="575"/>
      <c r="E91" s="575"/>
      <c r="F91" s="575"/>
      <c r="G91" s="575"/>
      <c r="H91" s="575"/>
      <c r="I91" s="575"/>
      <c r="J91" s="575"/>
      <c r="K91" s="575"/>
      <c r="L91" s="575"/>
      <c r="M91" s="576"/>
    </row>
    <row r="92" spans="1:13" ht="15.75">
      <c r="A92" s="561"/>
      <c r="B92" s="568"/>
      <c r="C92" s="574" t="s">
        <v>730</v>
      </c>
      <c r="D92" s="575"/>
      <c r="E92" s="575"/>
      <c r="F92" s="575"/>
      <c r="G92" s="575"/>
      <c r="H92" s="575"/>
      <c r="I92" s="575"/>
      <c r="J92" s="575"/>
      <c r="K92" s="575"/>
      <c r="L92" s="575"/>
      <c r="M92" s="576"/>
    </row>
    <row r="93" spans="1:13" ht="15.75">
      <c r="A93" s="561"/>
      <c r="B93" s="568"/>
      <c r="C93" s="574" t="s">
        <v>731</v>
      </c>
      <c r="D93" s="575"/>
      <c r="E93" s="575"/>
      <c r="F93" s="575"/>
      <c r="G93" s="575"/>
      <c r="H93" s="575"/>
      <c r="I93" s="575"/>
      <c r="J93" s="575"/>
      <c r="K93" s="575"/>
      <c r="L93" s="575"/>
      <c r="M93" s="576"/>
    </row>
    <row r="94" spans="1:13" ht="15.75">
      <c r="A94" s="561"/>
      <c r="B94" s="568"/>
      <c r="C94" s="574" t="s">
        <v>732</v>
      </c>
      <c r="D94" s="575"/>
      <c r="E94" s="575"/>
      <c r="F94" s="575"/>
      <c r="G94" s="575"/>
      <c r="H94" s="575"/>
      <c r="I94" s="575"/>
      <c r="J94" s="575"/>
      <c r="K94" s="575"/>
      <c r="L94" s="575"/>
      <c r="M94" s="576"/>
    </row>
    <row r="95" spans="1:13" ht="15.75">
      <c r="A95" s="561"/>
      <c r="B95" s="568"/>
      <c r="C95" s="574" t="s">
        <v>733</v>
      </c>
      <c r="D95" s="575"/>
      <c r="E95" s="575"/>
      <c r="F95" s="575"/>
      <c r="G95" s="575"/>
      <c r="H95" s="575"/>
      <c r="I95" s="575"/>
      <c r="J95" s="575"/>
      <c r="K95" s="575"/>
      <c r="L95" s="575"/>
      <c r="M95" s="576"/>
    </row>
    <row r="96" spans="1:13" ht="15.75">
      <c r="A96" s="561"/>
      <c r="B96" s="568"/>
      <c r="C96" s="574" t="s">
        <v>734</v>
      </c>
      <c r="D96" s="575"/>
      <c r="E96" s="575"/>
      <c r="F96" s="575"/>
      <c r="G96" s="575"/>
      <c r="H96" s="575"/>
      <c r="I96" s="575"/>
      <c r="J96" s="575"/>
      <c r="K96" s="575"/>
      <c r="L96" s="575"/>
      <c r="M96" s="576"/>
    </row>
    <row r="97" spans="1:13" ht="15.75">
      <c r="A97" s="561"/>
      <c r="B97" s="568"/>
      <c r="C97" s="574" t="s">
        <v>735</v>
      </c>
      <c r="D97" s="575"/>
      <c r="E97" s="575"/>
      <c r="F97" s="575"/>
      <c r="G97" s="575"/>
      <c r="H97" s="575"/>
      <c r="I97" s="575"/>
      <c r="J97" s="575"/>
      <c r="K97" s="575"/>
      <c r="L97" s="575"/>
      <c r="M97" s="576"/>
    </row>
    <row r="98" spans="1:13" ht="15.75">
      <c r="A98" s="561"/>
      <c r="B98" s="568"/>
      <c r="C98" s="574" t="s">
        <v>736</v>
      </c>
      <c r="D98" s="575"/>
      <c r="E98" s="575"/>
      <c r="F98" s="575"/>
      <c r="G98" s="575"/>
      <c r="H98" s="575"/>
      <c r="I98" s="575"/>
      <c r="J98" s="575"/>
      <c r="K98" s="575"/>
      <c r="L98" s="575"/>
      <c r="M98" s="576"/>
    </row>
    <row r="99" spans="1:13" ht="15.75">
      <c r="A99" s="561"/>
      <c r="B99" s="568"/>
      <c r="C99" s="577" t="s">
        <v>737</v>
      </c>
      <c r="D99" s="578"/>
      <c r="E99" s="578"/>
      <c r="F99" s="578"/>
      <c r="G99" s="578"/>
      <c r="H99" s="578"/>
      <c r="I99" s="578"/>
      <c r="J99" s="578"/>
      <c r="K99" s="578"/>
      <c r="L99" s="578"/>
      <c r="M99" s="579"/>
    </row>
    <row r="100" spans="1:13" ht="15.75">
      <c r="A100" s="561"/>
      <c r="B100" s="568"/>
      <c r="C100" s="577" t="s">
        <v>738</v>
      </c>
      <c r="D100" s="578"/>
      <c r="E100" s="578"/>
      <c r="F100" s="578"/>
      <c r="G100" s="578"/>
      <c r="H100" s="578"/>
      <c r="I100" s="578"/>
      <c r="J100" s="578"/>
      <c r="K100" s="578"/>
      <c r="L100" s="578"/>
      <c r="M100" s="579"/>
    </row>
    <row r="101" spans="1:13" ht="18" customHeight="1">
      <c r="A101" s="559"/>
      <c r="B101" s="568" t="s">
        <v>613</v>
      </c>
      <c r="C101" s="830" t="s">
        <v>739</v>
      </c>
      <c r="D101" s="831"/>
      <c r="E101" s="831"/>
      <c r="F101" s="831"/>
      <c r="G101" s="831"/>
      <c r="H101" s="831"/>
      <c r="I101" s="831"/>
      <c r="J101" s="831"/>
      <c r="K101" s="831"/>
      <c r="L101" s="831"/>
      <c r="M101" s="831"/>
    </row>
    <row r="102" spans="1:13" ht="18" customHeight="1">
      <c r="A102" s="559"/>
      <c r="B102" s="568" t="s">
        <v>709</v>
      </c>
      <c r="C102" s="830" t="s">
        <v>740</v>
      </c>
      <c r="D102" s="831"/>
      <c r="E102" s="831"/>
      <c r="F102" s="831"/>
      <c r="G102" s="831"/>
      <c r="H102" s="831"/>
      <c r="I102" s="831"/>
      <c r="J102" s="831"/>
      <c r="K102" s="831"/>
      <c r="L102" s="831"/>
      <c r="M102" s="831"/>
    </row>
    <row r="103" spans="1:13" ht="18" customHeight="1">
      <c r="A103" s="610" t="s">
        <v>614</v>
      </c>
      <c r="B103" s="611"/>
      <c r="C103" s="612"/>
      <c r="D103" s="612"/>
      <c r="E103" s="612"/>
      <c r="F103" s="612"/>
      <c r="G103" s="612"/>
      <c r="H103" s="612"/>
      <c r="I103" s="612"/>
      <c r="J103" s="612"/>
      <c r="K103" s="612"/>
      <c r="L103" s="613"/>
      <c r="M103" s="613"/>
    </row>
    <row r="104" spans="1:13" ht="18" customHeight="1">
      <c r="A104" s="307"/>
      <c r="B104" s="614">
        <v>23</v>
      </c>
      <c r="C104" s="837" t="s">
        <v>743</v>
      </c>
      <c r="D104" s="837"/>
      <c r="E104" s="837"/>
      <c r="F104" s="837"/>
      <c r="G104" s="837"/>
      <c r="H104" s="837"/>
      <c r="I104" s="837"/>
      <c r="J104" s="837"/>
      <c r="K104" s="837"/>
      <c r="L104" s="837"/>
      <c r="M104" s="837"/>
    </row>
    <row r="105" spans="1:13" ht="48.75" customHeight="1">
      <c r="A105" s="112"/>
      <c r="B105" s="583">
        <v>26</v>
      </c>
      <c r="C105" s="823" t="s">
        <v>511</v>
      </c>
      <c r="D105" s="823"/>
      <c r="E105" s="823"/>
      <c r="F105" s="823"/>
      <c r="G105" s="823"/>
      <c r="H105" s="823"/>
      <c r="I105" s="823"/>
      <c r="J105" s="823"/>
      <c r="K105" s="823"/>
      <c r="L105" s="823"/>
      <c r="M105" s="823"/>
    </row>
    <row r="106" spans="1:13" ht="85.5" customHeight="1">
      <c r="A106" s="112"/>
      <c r="B106" s="581">
        <v>33</v>
      </c>
      <c r="C106" s="817" t="s">
        <v>744</v>
      </c>
      <c r="D106" s="818"/>
      <c r="E106" s="818"/>
      <c r="F106" s="818"/>
      <c r="G106" s="818"/>
      <c r="H106" s="818"/>
      <c r="I106" s="818"/>
      <c r="J106" s="818"/>
      <c r="K106" s="818"/>
      <c r="L106" s="818"/>
      <c r="M106" s="819"/>
    </row>
    <row r="107" spans="1:13" ht="21.75" customHeight="1">
      <c r="A107" s="112"/>
      <c r="B107" s="581">
        <v>47</v>
      </c>
      <c r="C107" s="824" t="s">
        <v>745</v>
      </c>
      <c r="D107" s="824"/>
      <c r="E107" s="824"/>
      <c r="F107" s="824"/>
      <c r="G107" s="824"/>
      <c r="H107" s="824"/>
      <c r="I107" s="824"/>
      <c r="J107" s="824"/>
      <c r="K107" s="824"/>
      <c r="L107" s="824"/>
      <c r="M107" s="824"/>
    </row>
    <row r="108" spans="1:13" ht="36.75" customHeight="1">
      <c r="A108" s="113"/>
      <c r="B108" s="581">
        <v>51</v>
      </c>
      <c r="C108" s="824" t="s">
        <v>759</v>
      </c>
      <c r="D108" s="824"/>
      <c r="E108" s="824"/>
      <c r="F108" s="824"/>
      <c r="G108" s="824"/>
      <c r="H108" s="824"/>
      <c r="I108" s="824"/>
      <c r="J108" s="824"/>
      <c r="K108" s="824"/>
      <c r="L108" s="824"/>
      <c r="M108" s="824"/>
    </row>
    <row r="109" spans="1:13" ht="195" customHeight="1">
      <c r="A109" s="113"/>
      <c r="B109" s="562">
        <v>53</v>
      </c>
      <c r="C109" s="835" t="s">
        <v>758</v>
      </c>
      <c r="D109" s="835"/>
      <c r="E109" s="835"/>
      <c r="F109" s="835"/>
      <c r="G109" s="835"/>
      <c r="H109" s="835"/>
      <c r="I109" s="835"/>
      <c r="J109" s="835"/>
      <c r="K109" s="835"/>
      <c r="L109" s="835"/>
      <c r="M109" s="835"/>
    </row>
    <row r="110" spans="1:13" ht="22.5" customHeight="1" thickBot="1">
      <c r="A110" s="615" t="s">
        <v>612</v>
      </c>
      <c r="B110" s="301"/>
      <c r="C110" s="302"/>
      <c r="D110" s="303"/>
      <c r="E110" s="304"/>
      <c r="F110" s="304"/>
      <c r="G110" s="304"/>
      <c r="H110" s="304"/>
      <c r="I110" s="304"/>
      <c r="J110" s="304"/>
      <c r="K110" s="304"/>
      <c r="L110" s="305"/>
      <c r="M110" s="306"/>
    </row>
    <row r="111" spans="1:13" ht="67.5" customHeight="1">
      <c r="A111" s="114"/>
      <c r="B111" s="582">
        <v>58</v>
      </c>
      <c r="C111" s="820" t="s">
        <v>753</v>
      </c>
      <c r="D111" s="821"/>
      <c r="E111" s="821"/>
      <c r="F111" s="821"/>
      <c r="G111" s="821"/>
      <c r="H111" s="821"/>
      <c r="I111" s="821"/>
      <c r="J111" s="821"/>
      <c r="K111" s="821"/>
      <c r="L111" s="821"/>
      <c r="M111" s="821"/>
    </row>
    <row r="112" spans="1:13" ht="113.25" customHeight="1">
      <c r="A112" s="114"/>
      <c r="B112" s="583">
        <v>59</v>
      </c>
      <c r="C112" s="822" t="s">
        <v>754</v>
      </c>
      <c r="D112" s="823"/>
      <c r="E112" s="823"/>
      <c r="F112" s="823"/>
      <c r="G112" s="823"/>
      <c r="H112" s="823"/>
      <c r="I112" s="823"/>
      <c r="J112" s="823"/>
      <c r="K112" s="823"/>
      <c r="L112" s="823"/>
      <c r="M112" s="823"/>
    </row>
    <row r="113" spans="1:13" ht="24" customHeight="1">
      <c r="A113" s="113"/>
      <c r="B113" s="581">
        <v>73</v>
      </c>
      <c r="C113" s="584" t="s">
        <v>755</v>
      </c>
      <c r="D113" s="585"/>
      <c r="E113" s="586"/>
      <c r="F113" s="586"/>
      <c r="G113" s="586"/>
      <c r="H113" s="586"/>
      <c r="I113" s="586"/>
      <c r="J113" s="586"/>
      <c r="K113" s="586"/>
      <c r="L113" s="586"/>
      <c r="M113" s="587"/>
    </row>
    <row r="114" spans="1:13" ht="24" customHeight="1">
      <c r="A114" s="114"/>
      <c r="B114" s="581">
        <v>74</v>
      </c>
      <c r="C114" s="824" t="s">
        <v>756</v>
      </c>
      <c r="D114" s="824"/>
      <c r="E114" s="824"/>
      <c r="F114" s="824"/>
      <c r="G114" s="824"/>
      <c r="H114" s="824"/>
      <c r="I114" s="824"/>
      <c r="J114" s="824"/>
      <c r="K114" s="824"/>
      <c r="L114" s="824"/>
      <c r="M114" s="824"/>
    </row>
    <row r="115" spans="1:13" ht="34.5" customHeight="1">
      <c r="A115" s="108"/>
      <c r="B115" s="581">
        <v>80</v>
      </c>
      <c r="C115" s="824" t="s">
        <v>746</v>
      </c>
      <c r="D115" s="824"/>
      <c r="E115" s="824"/>
      <c r="F115" s="824"/>
      <c r="G115" s="824"/>
      <c r="H115" s="824"/>
      <c r="I115" s="824"/>
      <c r="J115" s="824"/>
      <c r="K115" s="824"/>
      <c r="L115" s="824"/>
      <c r="M115" s="824"/>
    </row>
    <row r="116" spans="1:13" ht="24" customHeight="1">
      <c r="A116" s="113"/>
      <c r="B116" s="581" t="s">
        <v>392</v>
      </c>
      <c r="C116" s="824" t="s">
        <v>470</v>
      </c>
      <c r="D116" s="824"/>
      <c r="E116" s="824"/>
      <c r="F116" s="824"/>
      <c r="G116" s="824"/>
      <c r="H116" s="824"/>
      <c r="I116" s="824"/>
      <c r="J116" s="824"/>
      <c r="K116" s="824"/>
      <c r="L116" s="824"/>
      <c r="M116" s="824"/>
    </row>
    <row r="117" spans="1:13" ht="24" customHeight="1">
      <c r="A117" s="138"/>
      <c r="B117" s="581" t="s">
        <v>471</v>
      </c>
      <c r="C117" s="834" t="s">
        <v>747</v>
      </c>
      <c r="D117" s="834"/>
      <c r="E117" s="834"/>
      <c r="F117" s="834"/>
      <c r="G117" s="834"/>
      <c r="H117" s="834"/>
      <c r="I117" s="834"/>
      <c r="J117" s="834"/>
      <c r="K117" s="834"/>
      <c r="L117" s="834"/>
      <c r="M117" s="834"/>
    </row>
    <row r="118" spans="1:13" ht="24" customHeight="1">
      <c r="A118" s="110"/>
      <c r="B118" s="581" t="s">
        <v>472</v>
      </c>
      <c r="C118" s="834" t="s">
        <v>748</v>
      </c>
      <c r="D118" s="834"/>
      <c r="E118" s="834"/>
      <c r="F118" s="834"/>
      <c r="G118" s="834"/>
      <c r="H118" s="834"/>
      <c r="I118" s="834"/>
      <c r="J118" s="834"/>
      <c r="K118" s="834"/>
      <c r="L118" s="834"/>
      <c r="M118" s="834"/>
    </row>
    <row r="119" spans="1:13" ht="24" customHeight="1">
      <c r="A119" s="110"/>
      <c r="B119" s="581" t="s">
        <v>477</v>
      </c>
      <c r="C119" s="834" t="s">
        <v>481</v>
      </c>
      <c r="D119" s="834"/>
      <c r="E119" s="834"/>
      <c r="F119" s="834"/>
      <c r="G119" s="834"/>
      <c r="H119" s="834"/>
      <c r="I119" s="834"/>
      <c r="J119" s="834"/>
      <c r="K119" s="834"/>
      <c r="L119" s="834"/>
      <c r="M119" s="834"/>
    </row>
    <row r="120" spans="1:13" ht="24" customHeight="1">
      <c r="A120" s="110"/>
      <c r="B120" s="581" t="s">
        <v>478</v>
      </c>
      <c r="C120" s="834" t="s">
        <v>482</v>
      </c>
      <c r="D120" s="834"/>
      <c r="E120" s="834"/>
      <c r="F120" s="834"/>
      <c r="G120" s="834"/>
      <c r="H120" s="834"/>
      <c r="I120" s="834"/>
      <c r="J120" s="834"/>
      <c r="K120" s="834"/>
      <c r="L120" s="834"/>
      <c r="M120" s="834"/>
    </row>
    <row r="121" spans="1:13" ht="24" customHeight="1">
      <c r="A121" s="110"/>
      <c r="B121" s="581" t="s">
        <v>479</v>
      </c>
      <c r="C121" s="834" t="s">
        <v>483</v>
      </c>
      <c r="D121" s="834"/>
      <c r="E121" s="834"/>
      <c r="F121" s="834"/>
      <c r="G121" s="834"/>
      <c r="H121" s="834"/>
      <c r="I121" s="834"/>
      <c r="J121" s="834"/>
      <c r="K121" s="834"/>
      <c r="L121" s="834"/>
      <c r="M121" s="834"/>
    </row>
    <row r="122" spans="1:13" ht="24" customHeight="1">
      <c r="A122" s="110"/>
      <c r="B122" s="581" t="s">
        <v>480</v>
      </c>
      <c r="C122" s="834" t="s">
        <v>506</v>
      </c>
      <c r="D122" s="834"/>
      <c r="E122" s="834"/>
      <c r="F122" s="834"/>
      <c r="G122" s="834"/>
      <c r="H122" s="834"/>
      <c r="I122" s="834"/>
      <c r="J122" s="834"/>
      <c r="K122" s="834"/>
      <c r="L122" s="834"/>
      <c r="M122" s="834"/>
    </row>
    <row r="123" spans="1:13" ht="24" customHeight="1">
      <c r="A123" s="110"/>
      <c r="B123" s="581" t="s">
        <v>473</v>
      </c>
      <c r="C123" s="834" t="s">
        <v>749</v>
      </c>
      <c r="D123" s="834"/>
      <c r="E123" s="834"/>
      <c r="F123" s="834"/>
      <c r="G123" s="834"/>
      <c r="H123" s="834"/>
      <c r="I123" s="834"/>
      <c r="J123" s="834"/>
      <c r="K123" s="834"/>
      <c r="L123" s="834"/>
      <c r="M123" s="834"/>
    </row>
    <row r="124" spans="1:13" ht="24" customHeight="1">
      <c r="A124" s="110"/>
      <c r="B124" s="581" t="s">
        <v>469</v>
      </c>
      <c r="C124" s="834" t="s">
        <v>750</v>
      </c>
      <c r="D124" s="834"/>
      <c r="E124" s="834"/>
      <c r="F124" s="834"/>
      <c r="G124" s="834"/>
      <c r="H124" s="834"/>
      <c r="I124" s="834"/>
      <c r="J124" s="834"/>
      <c r="K124" s="834"/>
      <c r="L124" s="834"/>
      <c r="M124" s="834"/>
    </row>
    <row r="125" spans="1:13" ht="24" customHeight="1">
      <c r="A125" s="110"/>
      <c r="B125" s="581" t="s">
        <v>391</v>
      </c>
      <c r="C125" s="813" t="s">
        <v>507</v>
      </c>
      <c r="D125" s="814"/>
      <c r="E125" s="814"/>
      <c r="F125" s="814"/>
      <c r="G125" s="814"/>
      <c r="H125" s="814"/>
      <c r="I125" s="814"/>
      <c r="J125" s="814"/>
      <c r="K125" s="814"/>
      <c r="L125" s="814"/>
      <c r="M125" s="815"/>
    </row>
    <row r="126" spans="1:13" ht="24" customHeight="1">
      <c r="A126" s="196"/>
      <c r="B126" s="581" t="s">
        <v>474</v>
      </c>
      <c r="C126" s="824" t="s">
        <v>751</v>
      </c>
      <c r="D126" s="824"/>
      <c r="E126" s="824"/>
      <c r="F126" s="824"/>
      <c r="G126" s="824"/>
      <c r="H126" s="824"/>
      <c r="I126" s="824"/>
      <c r="J126" s="824"/>
      <c r="K126" s="824"/>
      <c r="L126" s="824"/>
      <c r="M126" s="824"/>
    </row>
    <row r="127" spans="1:13" ht="24" customHeight="1">
      <c r="A127" s="134"/>
      <c r="B127" s="581" t="s">
        <v>475</v>
      </c>
      <c r="C127" s="824" t="s">
        <v>752</v>
      </c>
      <c r="D127" s="824"/>
      <c r="E127" s="824"/>
      <c r="F127" s="824"/>
      <c r="G127" s="824"/>
      <c r="H127" s="824"/>
      <c r="I127" s="824"/>
      <c r="J127" s="824"/>
      <c r="K127" s="824"/>
      <c r="L127" s="824"/>
      <c r="M127" s="824"/>
    </row>
    <row r="128" spans="1:13" ht="24" customHeight="1">
      <c r="A128" s="110"/>
      <c r="B128" s="581" t="s">
        <v>476</v>
      </c>
      <c r="C128" s="833" t="s">
        <v>825</v>
      </c>
      <c r="D128" s="833"/>
      <c r="E128" s="833"/>
      <c r="F128" s="833"/>
      <c r="G128" s="833"/>
      <c r="H128" s="833"/>
      <c r="I128" s="833"/>
      <c r="J128" s="833"/>
      <c r="K128" s="833"/>
      <c r="L128" s="833"/>
      <c r="M128" s="833"/>
    </row>
    <row r="129" spans="1:13" ht="51" customHeight="1">
      <c r="A129" s="110"/>
      <c r="B129" s="581" t="s">
        <v>468</v>
      </c>
      <c r="C129" s="824" t="s">
        <v>757</v>
      </c>
      <c r="D129" s="824"/>
      <c r="E129" s="824"/>
      <c r="F129" s="824"/>
      <c r="G129" s="824"/>
      <c r="H129" s="824"/>
      <c r="I129" s="824"/>
      <c r="J129" s="824"/>
      <c r="K129" s="824"/>
      <c r="L129" s="824"/>
      <c r="M129" s="824"/>
    </row>
    <row r="130" ht="15">
      <c r="B130" s="126"/>
    </row>
    <row r="131" spans="2:13" ht="15">
      <c r="B131" s="126"/>
      <c r="C131" s="129"/>
      <c r="D131" s="129"/>
      <c r="E131" s="129"/>
      <c r="F131" s="129"/>
      <c r="G131" s="129"/>
      <c r="H131" s="129"/>
      <c r="I131" s="129"/>
      <c r="J131" s="129"/>
      <c r="K131" s="129"/>
      <c r="L131" s="205"/>
      <c r="M131" s="205"/>
    </row>
    <row r="132" spans="2:13" ht="15">
      <c r="B132" s="126"/>
      <c r="C132" s="129"/>
      <c r="D132" s="129"/>
      <c r="E132" s="129"/>
      <c r="F132" s="129"/>
      <c r="G132" s="129"/>
      <c r="H132" s="129"/>
      <c r="I132" s="129"/>
      <c r="J132" s="129"/>
      <c r="K132" s="129"/>
      <c r="L132" s="205"/>
      <c r="M132" s="205"/>
    </row>
    <row r="133" spans="2:13" ht="15">
      <c r="B133" s="126"/>
      <c r="C133" s="129"/>
      <c r="D133" s="129"/>
      <c r="E133" s="129"/>
      <c r="F133" s="129"/>
      <c r="G133" s="129"/>
      <c r="H133" s="129"/>
      <c r="I133" s="129"/>
      <c r="J133" s="129"/>
      <c r="K133" s="129"/>
      <c r="L133" s="205"/>
      <c r="M133" s="205"/>
    </row>
    <row r="134" spans="2:13" ht="15">
      <c r="B134" s="126"/>
      <c r="C134" s="129"/>
      <c r="D134" s="129"/>
      <c r="E134" s="129"/>
      <c r="F134" s="129"/>
      <c r="G134" s="129"/>
      <c r="H134" s="129"/>
      <c r="I134" s="129"/>
      <c r="J134" s="129"/>
      <c r="K134" s="129"/>
      <c r="L134" s="205"/>
      <c r="M134" s="205"/>
    </row>
    <row r="135" spans="2:13" ht="15">
      <c r="B135" s="126"/>
      <c r="C135" s="129"/>
      <c r="D135" s="129"/>
      <c r="E135" s="129"/>
      <c r="F135" s="129"/>
      <c r="G135" s="129"/>
      <c r="H135" s="129"/>
      <c r="I135" s="129"/>
      <c r="J135" s="129"/>
      <c r="K135" s="129"/>
      <c r="L135" s="205"/>
      <c r="M135" s="205"/>
    </row>
    <row r="136" spans="2:13" ht="15">
      <c r="B136" s="126"/>
      <c r="C136" s="129"/>
      <c r="D136" s="129"/>
      <c r="E136" s="129"/>
      <c r="F136" s="129"/>
      <c r="G136" s="129"/>
      <c r="H136" s="129"/>
      <c r="I136" s="129"/>
      <c r="J136" s="129"/>
      <c r="K136" s="129"/>
      <c r="L136" s="205"/>
      <c r="M136" s="205"/>
    </row>
    <row r="137" spans="2:13" ht="15">
      <c r="B137" s="126"/>
      <c r="C137" s="129"/>
      <c r="D137" s="129"/>
      <c r="E137" s="129"/>
      <c r="F137" s="129"/>
      <c r="G137" s="129"/>
      <c r="H137" s="129"/>
      <c r="I137" s="129"/>
      <c r="J137" s="129"/>
      <c r="K137" s="129"/>
      <c r="L137" s="205"/>
      <c r="M137" s="205"/>
    </row>
  </sheetData>
  <sheetProtection/>
  <mergeCells count="84">
    <mergeCell ref="B47:M47"/>
    <mergeCell ref="B53:M53"/>
    <mergeCell ref="B49:M49"/>
    <mergeCell ref="B50:M50"/>
    <mergeCell ref="B51:M51"/>
    <mergeCell ref="B52:M52"/>
    <mergeCell ref="B48:M48"/>
    <mergeCell ref="B55:M55"/>
    <mergeCell ref="B56:J56"/>
    <mergeCell ref="C57:M57"/>
    <mergeCell ref="C58:M58"/>
    <mergeCell ref="C59:M59"/>
    <mergeCell ref="E61:F61"/>
    <mergeCell ref="G61:H61"/>
    <mergeCell ref="I61:J61"/>
    <mergeCell ref="K61:L61"/>
    <mergeCell ref="E63:F63"/>
    <mergeCell ref="G63:H63"/>
    <mergeCell ref="I63:J63"/>
    <mergeCell ref="K63:L66"/>
    <mergeCell ref="E64:F64"/>
    <mergeCell ref="G64:H64"/>
    <mergeCell ref="I64:J64"/>
    <mergeCell ref="E65:F65"/>
    <mergeCell ref="G65:H65"/>
    <mergeCell ref="I65:J65"/>
    <mergeCell ref="E66:F66"/>
    <mergeCell ref="G66:H66"/>
    <mergeCell ref="I66:J66"/>
    <mergeCell ref="A69:M69"/>
    <mergeCell ref="A70:M70"/>
    <mergeCell ref="A71:M71"/>
    <mergeCell ref="C72:M72"/>
    <mergeCell ref="C73:M73"/>
    <mergeCell ref="C74:M74"/>
    <mergeCell ref="A75:M75"/>
    <mergeCell ref="A76:M76"/>
    <mergeCell ref="C77:M77"/>
    <mergeCell ref="C89:M89"/>
    <mergeCell ref="C104:M104"/>
    <mergeCell ref="C78:M78"/>
    <mergeCell ref="C79:M79"/>
    <mergeCell ref="C80:M80"/>
    <mergeCell ref="C81:M81"/>
    <mergeCell ref="C82:M82"/>
    <mergeCell ref="C83:M83"/>
    <mergeCell ref="C90:M90"/>
    <mergeCell ref="C101:M101"/>
    <mergeCell ref="C117:M117"/>
    <mergeCell ref="C118:M118"/>
    <mergeCell ref="C105:M105"/>
    <mergeCell ref="C107:M107"/>
    <mergeCell ref="C108:M108"/>
    <mergeCell ref="C109:M109"/>
    <mergeCell ref="C126:M126"/>
    <mergeCell ref="C127:M127"/>
    <mergeCell ref="C128:M128"/>
    <mergeCell ref="C129:M129"/>
    <mergeCell ref="C119:M119"/>
    <mergeCell ref="C120:M120"/>
    <mergeCell ref="C121:M121"/>
    <mergeCell ref="C122:M122"/>
    <mergeCell ref="C123:M123"/>
    <mergeCell ref="C124:M124"/>
    <mergeCell ref="A2:B2"/>
    <mergeCell ref="E2:F2"/>
    <mergeCell ref="G2:H2"/>
    <mergeCell ref="I2:J2"/>
    <mergeCell ref="L2:M2"/>
    <mergeCell ref="C102:M102"/>
    <mergeCell ref="C84:M84"/>
    <mergeCell ref="C85:M85"/>
    <mergeCell ref="C86:M86"/>
    <mergeCell ref="C88:M88"/>
    <mergeCell ref="C125:M125"/>
    <mergeCell ref="C54:M54"/>
    <mergeCell ref="C106:M106"/>
    <mergeCell ref="C111:M111"/>
    <mergeCell ref="E1:K1"/>
    <mergeCell ref="L1:M1"/>
    <mergeCell ref="C112:M112"/>
    <mergeCell ref="C114:M114"/>
    <mergeCell ref="C115:M115"/>
    <mergeCell ref="C116:M116"/>
  </mergeCells>
  <printOptions/>
  <pageMargins left="0.25" right="0.25" top="0.54625" bottom="0.5" header="0.3" footer="0.3"/>
  <pageSetup fitToHeight="0" fitToWidth="1" horizontalDpi="300" verticalDpi="300" orientation="landscape" scale="67" r:id="rId1"/>
  <headerFooter alignWithMargins="0">
    <oddHeader>&amp;C&amp;"Arial,Bold"&amp;12 2015 Office Visit Reimbursement Rates and Additional Notes</oddHeader>
    <oddFooter>&amp;LCCPC#15-##-att6_CPEST-Reimbursement RateTables-2015-04-##&amp;ROffice Visit Rates and Additional Notes Section CY 2015 Medicare and Medicaid Rates-Page &amp;P</oddFooter>
  </headerFooter>
  <rowBreaks count="3" manualBreakCount="3">
    <brk id="31" max="255" man="1"/>
    <brk id="55"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cmusk</dc:creator>
  <cp:keywords/>
  <dc:description/>
  <cp:lastModifiedBy>Cindy Domingo</cp:lastModifiedBy>
  <cp:lastPrinted>2015-06-01T13:01:00Z</cp:lastPrinted>
  <dcterms:created xsi:type="dcterms:W3CDTF">2010-09-27T15:11:17Z</dcterms:created>
  <dcterms:modified xsi:type="dcterms:W3CDTF">2015-06-01T13:03:32Z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Lorraine Underwood</vt:lpwstr>
  </property>
  <property fmtid="{D5CDD505-2E9C-101B-9397-08002B2CF9AE}" pid="4" name="xd_Signatu">
    <vt:lpwstr/>
  </property>
  <property fmtid="{D5CDD505-2E9C-101B-9397-08002B2CF9AE}" pid="5" name="Ord">
    <vt:lpwstr>37600.0000000000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Lorraine Underwood</vt:lpwstr>
  </property>
  <property fmtid="{D5CDD505-2E9C-101B-9397-08002B2CF9AE}" pid="9" name="_SourceU">
    <vt:lpwstr/>
  </property>
  <property fmtid="{D5CDD505-2E9C-101B-9397-08002B2CF9AE}" pid="10" name="_SharedFileInd">
    <vt:lpwstr/>
  </property>
</Properties>
</file>