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1"/>
  </bookViews>
  <sheets>
    <sheet name="Bid Pricing Instructions" sheetId="1" r:id="rId1"/>
    <sheet name="Bid Calculation" sheetId="2" r:id="rId2"/>
    <sheet name="Bid Form Summary.Signature Page" sheetId="3" r:id="rId3"/>
  </sheets>
  <definedNames/>
  <calcPr fullCalcOnLoad="1"/>
</workbook>
</file>

<file path=xl/sharedStrings.xml><?xml version="1.0" encoding="utf-8"?>
<sst xmlns="http://schemas.openxmlformats.org/spreadsheetml/2006/main" count="213" uniqueCount="92">
  <si>
    <t>Line Haul</t>
  </si>
  <si>
    <t>(Direct + Overhead)</t>
  </si>
  <si>
    <t>375 Hours</t>
  </si>
  <si>
    <t>9,600 Hours</t>
  </si>
  <si>
    <t>Item Type</t>
  </si>
  <si>
    <t>Per Item Rate</t>
  </si>
  <si>
    <t>Total</t>
  </si>
  <si>
    <t>Pickup and Delivery (Stop Time)</t>
  </si>
  <si>
    <t>Pickup and Delivery (Vehicles)</t>
  </si>
  <si>
    <t>Drive Time</t>
  </si>
  <si>
    <t>The Bid Form is used to calculate the Bidder’s TOTAL BID PRICE. Follow these instructions carefully when completing your Bid Form:</t>
  </si>
  <si>
    <t>To assist Offerors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t>
  </si>
  <si>
    <t xml:space="preserve">     A) All Unit and Extended Prices must be clearly entered in dollars and cents, e.g., $24.15. Make your decimal points clear and distinct.</t>
  </si>
  <si>
    <t xml:space="preserve">     B) All Unit Prices must be the actual price per unit the State will pay for the specific item or service identified in this IFB and may not be contingent on any other factor or condition in any manner.</t>
  </si>
  <si>
    <t xml:space="preserve">     C) All calculations shall be rounded to the nearest cent, i.e., .344 shall be .34 and .345 shall be .35.</t>
  </si>
  <si>
    <t xml:space="preserve">     E) Every blank in every Bid Form shall be filled in. Any blanks may result in the Bid being regarded as non-responsive and thus rejected. Any changes or corrections made to the Bid Form by the Bidder prior to submission shall be initialed and dated.</t>
  </si>
  <si>
    <t xml:space="preserve">     F) Except as instructed on the Bid Form, nothing shall be entered on or attached to the Bid Form that alters or proposes conditions or contingencies on the prices. Alterations and/or conditions usually render the Bid non-responsive, which means it will be rejected.</t>
  </si>
  <si>
    <t xml:space="preserve">     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</si>
  <si>
    <t xml:space="preserve">    K) Failure to adhere to any of these instructions may result in the Bid being determined non-responsive and rejected by the Department.</t>
  </si>
  <si>
    <t xml:space="preserve">    I) All Bid prices entered below are to be fully loaded prices that include all costs/expenses associated with the provision of services as required by the RFP.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</si>
  <si>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 xml:space="preserve">     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Bid Form.</t>
  </si>
  <si>
    <t>Submitted by:</t>
  </si>
  <si>
    <t>By:</t>
  </si>
  <si>
    <t>Signature of Authorized Representative</t>
  </si>
  <si>
    <t>Printed Name:</t>
  </si>
  <si>
    <t>Printed Name</t>
  </si>
  <si>
    <t>Title:</t>
  </si>
  <si>
    <t>Date:</t>
  </si>
  <si>
    <t>Company Address</t>
  </si>
  <si>
    <t xml:space="preserve"> </t>
  </si>
  <si>
    <t>Address</t>
  </si>
  <si>
    <t xml:space="preserve">Title </t>
  </si>
  <si>
    <t xml:space="preserve">Date </t>
  </si>
  <si>
    <t>Attendance at quarterly in-person meetings</t>
  </si>
  <si>
    <t>Participation at Site Visits</t>
  </si>
  <si>
    <t>Maintanence of Swing Space</t>
  </si>
  <si>
    <t>Definitions</t>
  </si>
  <si>
    <r>
      <rPr>
        <u val="singleAccounting"/>
        <sz val="11"/>
        <color indexed="8"/>
        <rFont val="Calibri"/>
        <family val="2"/>
      </rPr>
      <t>Pickup and Delivery (Stop Time)</t>
    </r>
    <r>
      <rPr>
        <sz val="11"/>
        <color theme="1"/>
        <rFont val="Calibri"/>
        <family val="2"/>
      </rPr>
      <t>: The amount of time it takes once the driver arrives at a pickup or delivery stop until work is complete and movement begins to the next stop.</t>
    </r>
  </si>
  <si>
    <t>Drive Time: The amount of time it takes between pickup or delivery stops.</t>
  </si>
  <si>
    <t>In-person liaison: Contractor representative who provides updates and technical assistance re: transport services to the Departmental Operations Center during Public Health Emergencies.</t>
  </si>
  <si>
    <t>150 Hours</t>
  </si>
  <si>
    <t>Notes</t>
  </si>
  <si>
    <t xml:space="preserve">     D) Any goods or services required through this IFB and proposed by the vendor at No Cost to the State must be clearly entered in the Unit Price, if appropriate, and Extended Price with $0.00.</t>
  </si>
  <si>
    <t xml:space="preserve">     J) Unless indicated elsewhere in the IFB, sample amounts used for calculations on the Bid Form are typically estimates for bidding purposes only. The Department does not guarantee a minimum or maximum number of units or usage in the performance of this Contract.</t>
  </si>
  <si>
    <t>Bidder Name (please print or type)</t>
  </si>
  <si>
    <t>Bidder:</t>
  </si>
  <si>
    <r>
      <rPr>
        <u val="singleAccounting"/>
        <sz val="12"/>
        <color indexed="8"/>
        <rFont val="Calibri"/>
        <family val="2"/>
      </rPr>
      <t>Line Haul</t>
    </r>
    <r>
      <rPr>
        <sz val="12"/>
        <color indexed="8"/>
        <rFont val="Calibri"/>
        <family val="2"/>
      </rPr>
      <t>:</t>
    </r>
    <r>
      <rPr>
        <sz val="11"/>
        <color theme="1"/>
        <rFont val="Calibri"/>
        <family val="2"/>
      </rPr>
      <t xml:space="preserve"> Regular transportation from a point of origin to a final point of destination.  Movement of freight between cities and terminals, providing pickup and delivery services.</t>
    </r>
  </si>
  <si>
    <t>Pickup and Delivery: Delivery of freight to customers while simultaneously picking up freight to be returned to its point of origin.</t>
  </si>
  <si>
    <t>Year 1 Variable Total Price</t>
  </si>
  <si>
    <t>Year 1 Fixed Total Price</t>
  </si>
  <si>
    <t>*The estimated number of hours or miles are estimates only for the purposes of comparing financial proposals and should not be construed as guaranteed number of hours or miles.</t>
  </si>
  <si>
    <r>
      <t>Estimated Number of Hours or Miles</t>
    </r>
    <r>
      <rPr>
        <b/>
        <vertAlign val="superscript"/>
        <sz val="11"/>
        <color indexed="8"/>
        <rFont val="Calibri"/>
        <family val="2"/>
      </rPr>
      <t>*</t>
    </r>
  </si>
  <si>
    <t>Year 2 Variable Total Price</t>
  </si>
  <si>
    <t>Year 2 Fixed Total Price</t>
  </si>
  <si>
    <t>Year 3 Variable Total Price</t>
  </si>
  <si>
    <t>Year 3 Fixed Total Price</t>
  </si>
  <si>
    <t>Year 4 Variable Total Price</t>
  </si>
  <si>
    <t>Year 4 Fixed Total Price</t>
  </si>
  <si>
    <t>Year 5 Variable Total Price</t>
  </si>
  <si>
    <t>Year 5 Fixed Total Price</t>
  </si>
  <si>
    <t>Year</t>
  </si>
  <si>
    <t>Year 1</t>
  </si>
  <si>
    <t>Year 2 Option</t>
  </si>
  <si>
    <t>Year 3 Option</t>
  </si>
  <si>
    <t>Year 4 Option</t>
  </si>
  <si>
    <t>Year 5 Option</t>
  </si>
  <si>
    <t>Subtotal</t>
  </si>
  <si>
    <t>Weight Multiplier</t>
  </si>
  <si>
    <t>Weighted Total</t>
  </si>
  <si>
    <t>Total Price</t>
  </si>
  <si>
    <t>Year 1 Variable Costs (Section 2.3.1)</t>
  </si>
  <si>
    <t>Year 1 Fixed Costs (Sections 2.3.2-2.3.5)</t>
  </si>
  <si>
    <t>Year 2 Option Variable Costs (Section 2.3.1)</t>
  </si>
  <si>
    <t>Year 2 Option Fixed Costs (Sections 2.3.2-2.3.5)</t>
  </si>
  <si>
    <t>Year 3 Option Fixed Costs (Sections 2.3.2-2.3.5)</t>
  </si>
  <si>
    <t>Year 3 Option Variable Costs (Section 2.3.1)</t>
  </si>
  <si>
    <t>Year 4 Option Fixed Costs (Sections 2.3.2-2.3.5)</t>
  </si>
  <si>
    <t>Year 4 Option Variable Costs (Section 2.3.1)</t>
  </si>
  <si>
    <t>Year 5 Option Fixed Costs (Sections 2.3.2-2.3.5)</t>
  </si>
  <si>
    <t>Year 5 Option Variable Costs (Section 2.3.1)</t>
  </si>
  <si>
    <t>Variable Cost Total (Weight 20%)</t>
  </si>
  <si>
    <t>Fixed Price Total (Weight 80%)</t>
  </si>
  <si>
    <t>Invitation for Bids</t>
  </si>
  <si>
    <t>Services for Medical Countermeasure Logistics and Transport During Public Health Emergencies</t>
  </si>
  <si>
    <t>Solicitation Number:</t>
  </si>
  <si>
    <t>20-18593</t>
  </si>
  <si>
    <t>Instructions</t>
  </si>
  <si>
    <t>The cells below were pre-populated from the Bid Calculation page.  Please verify this information and complete the information below.  A weight multiplier has been included in this sheet for evaluation purposes only.</t>
  </si>
  <si>
    <t>Complete the information for cells in yellow.  This will populate pricing cells on this tab and the Bid Form Summary/Signature tab.  Please see notes and definitions below.</t>
  </si>
  <si>
    <t>Logistical Support (Department Operations Center)</t>
  </si>
  <si>
    <t>Exercise Participation</t>
  </si>
  <si>
    <t>39,000 Miles or 650 Hours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</si>
</sst>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Calibri"/>
      <family val="2"/>
    </font>
    <font>
      <u val="singleAccounting"/>
      <sz val="11"/>
      <color indexed="8"/>
      <name val="Calibri"/>
      <family val="2"/>
    </font>
    <font>
      <u val="singleAccounting"/>
      <sz val="12"/>
      <color indexed="8"/>
      <name val="Calibri"/>
      <family val="2"/>
    </font>
    <font>
      <sz val="12"/>
      <color indexed="8"/>
      <name val="Calibri"/>
      <family val="2"/>
    </font>
    <font>
      <b/>
      <vertAlign val="superscript"/>
      <sz val="11"/>
      <color indexed="8"/>
      <name val="Calibri"/>
      <family val="2"/>
    </font>
    <font>
      <sz val="11"/>
      <color indexed="8"/>
      <name val="Times New Roman"/>
      <family val="1"/>
    </font>
    <font>
      <b/>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bottom>
    </border>
    <border>
      <left style="thin"/>
      <right style="thin"/>
      <top style="thin">
        <color theme="0"/>
      </top>
      <bottom style="thin"/>
    </border>
    <border>
      <left style="thin"/>
      <right style="thin"/>
      <top style="thin"/>
      <bottom style="thin"/>
    </border>
    <border>
      <left style="thin"/>
      <right style="thin"/>
      <top style="thin"/>
      <bottom/>
    </border>
    <border>
      <left style="thin"/>
      <right style="thin"/>
      <top/>
      <bottom style="thin"/>
    </border>
    <border>
      <left style="thin"/>
      <right/>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left" wrapText="1"/>
    </xf>
    <xf numFmtId="0" fontId="38" fillId="0" borderId="0" xfId="0" applyFont="1" applyAlignment="1">
      <alignment/>
    </xf>
    <xf numFmtId="0" fontId="0" fillId="0" borderId="0" xfId="0" applyAlignment="1">
      <alignment horizontal="left" vertical="top" wrapText="1"/>
    </xf>
    <xf numFmtId="0" fontId="38" fillId="33" borderId="12" xfId="0" applyFont="1" applyFill="1" applyBorder="1" applyAlignment="1">
      <alignment horizontal="center" vertical="center"/>
    </xf>
    <xf numFmtId="0" fontId="38" fillId="33" borderId="12"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0" fillId="0" borderId="10" xfId="0" applyBorder="1" applyAlignment="1">
      <alignment wrapText="1"/>
    </xf>
    <xf numFmtId="44" fontId="0" fillId="0" borderId="0" xfId="44" applyFont="1" applyBorder="1" applyAlignment="1">
      <alignment horizontal="center"/>
    </xf>
    <xf numFmtId="0" fontId="40" fillId="0" borderId="12" xfId="0" applyFont="1" applyBorder="1" applyAlignment="1">
      <alignmen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38" fillId="33" borderId="12" xfId="0" applyFont="1" applyFill="1" applyBorder="1" applyAlignment="1">
      <alignment horizontal="center" vertical="center" wrapText="1"/>
    </xf>
    <xf numFmtId="44" fontId="0" fillId="0" borderId="12" xfId="44" applyFont="1" applyBorder="1" applyAlignment="1">
      <alignment horizontal="center"/>
    </xf>
    <xf numFmtId="44" fontId="0" fillId="34" borderId="13" xfId="44" applyFont="1" applyFill="1" applyBorder="1" applyAlignment="1">
      <alignment horizontal="center"/>
    </xf>
    <xf numFmtId="44" fontId="0" fillId="34" borderId="14" xfId="44" applyFont="1" applyFill="1" applyBorder="1" applyAlignment="1">
      <alignment horizontal="center"/>
    </xf>
    <xf numFmtId="0" fontId="38" fillId="33" borderId="13"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0" fillId="0" borderId="12" xfId="0" applyBorder="1" applyAlignment="1">
      <alignment horizontal="left" vertical="center"/>
    </xf>
    <xf numFmtId="44" fontId="0" fillId="35" borderId="12" xfId="0" applyNumberFormat="1" applyFill="1" applyBorder="1" applyAlignment="1" applyProtection="1">
      <alignment horizontal="center"/>
      <protection locked="0"/>
    </xf>
    <xf numFmtId="44" fontId="0" fillId="0" borderId="13" xfId="44" applyFont="1" applyBorder="1" applyAlignment="1">
      <alignment horizontal="center"/>
    </xf>
    <xf numFmtId="44" fontId="0" fillId="0" borderId="14" xfId="44" applyFont="1" applyBorder="1" applyAlignment="1">
      <alignment horizontal="center"/>
    </xf>
    <xf numFmtId="0" fontId="38" fillId="33" borderId="12" xfId="0" applyFont="1" applyFill="1" applyBorder="1" applyAlignment="1">
      <alignment horizontal="left" vertical="center"/>
    </xf>
    <xf numFmtId="0" fontId="0" fillId="0" borderId="12" xfId="0" applyBorder="1" applyAlignment="1">
      <alignment horizontal="left"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44" fontId="0" fillId="34" borderId="12" xfId="44" applyFont="1" applyFill="1" applyBorder="1" applyAlignment="1">
      <alignment horizontal="center"/>
    </xf>
    <xf numFmtId="44" fontId="0" fillId="0" borderId="12" xfId="0" applyNumberFormat="1" applyBorder="1" applyAlignment="1">
      <alignment horizontal="left" wrapText="1"/>
    </xf>
    <xf numFmtId="0" fontId="38" fillId="33" borderId="15" xfId="0" applyFont="1" applyFill="1" applyBorder="1" applyAlignment="1">
      <alignment horizontal="left" vertical="center"/>
    </xf>
    <xf numFmtId="0" fontId="38" fillId="33" borderId="0" xfId="0" applyFont="1" applyFill="1" applyBorder="1" applyAlignment="1">
      <alignment horizontal="left" vertical="center"/>
    </xf>
    <xf numFmtId="44" fontId="0" fillId="35" borderId="12" xfId="44" applyFont="1" applyFill="1" applyBorder="1" applyAlignment="1" applyProtection="1">
      <alignment horizontal="center"/>
      <protection locked="0"/>
    </xf>
    <xf numFmtId="0" fontId="0" fillId="0" borderId="12" xfId="0" applyNumberFormat="1" applyBorder="1" applyAlignment="1">
      <alignment horizontal="left" wrapText="1"/>
    </xf>
    <xf numFmtId="0" fontId="0" fillId="0" borderId="0" xfId="0" applyAlignment="1">
      <alignment horizontal="center"/>
    </xf>
    <xf numFmtId="0" fontId="41" fillId="0" borderId="15" xfId="0" applyFont="1" applyBorder="1" applyAlignment="1">
      <alignment horizontal="left" vertical="center" wrapText="1"/>
    </xf>
    <xf numFmtId="0" fontId="41" fillId="0" borderId="0" xfId="0" applyFont="1" applyBorder="1" applyAlignment="1">
      <alignment horizontal="left" vertical="center" wrapText="1"/>
    </xf>
    <xf numFmtId="0" fontId="0" fillId="0" borderId="0" xfId="0" applyAlignment="1">
      <alignment horizontal="left" vertical="top" wrapText="1"/>
    </xf>
    <xf numFmtId="0" fontId="0" fillId="0" borderId="12" xfId="0" applyBorder="1" applyAlignment="1">
      <alignment horizontal="left"/>
    </xf>
    <xf numFmtId="0" fontId="0" fillId="0" borderId="12" xfId="0" applyBorder="1" applyAlignment="1">
      <alignment horizontal="left" wrapText="1"/>
    </xf>
    <xf numFmtId="44" fontId="38" fillId="0" borderId="12" xfId="0" applyNumberFormat="1" applyFont="1" applyBorder="1" applyAlignment="1">
      <alignment horizontal="left" wrapText="1"/>
    </xf>
    <xf numFmtId="0" fontId="38" fillId="0" borderId="12" xfId="0" applyFont="1" applyBorder="1" applyAlignment="1">
      <alignment horizontal="left" wrapText="1"/>
    </xf>
    <xf numFmtId="0" fontId="0" fillId="0" borderId="16" xfId="0" applyBorder="1" applyAlignment="1">
      <alignment horizontal="left"/>
    </xf>
    <xf numFmtId="0" fontId="38" fillId="33" borderId="12" xfId="0" applyFont="1" applyFill="1" applyBorder="1" applyAlignment="1">
      <alignment horizontal="center"/>
    </xf>
    <xf numFmtId="0" fontId="38" fillId="33" borderId="12" xfId="0" applyFont="1" applyFill="1" applyBorder="1" applyAlignment="1">
      <alignment horizontal="center" wrapText="1"/>
    </xf>
    <xf numFmtId="44" fontId="0" fillId="0" borderId="12" xfId="44" applyFont="1" applyBorder="1" applyAlignment="1">
      <alignment horizontal="left" wrapText="1"/>
    </xf>
    <xf numFmtId="0" fontId="38" fillId="33" borderId="12" xfId="0" applyFont="1" applyFill="1" applyBorder="1" applyAlignment="1">
      <alignment horizontal="left"/>
    </xf>
    <xf numFmtId="0" fontId="0" fillId="0" borderId="12" xfId="0" applyFont="1" applyBorder="1" applyAlignment="1">
      <alignment horizontal="right" wrapText="1"/>
    </xf>
    <xf numFmtId="44" fontId="38" fillId="0" borderId="12" xfId="44" applyFont="1" applyBorder="1" applyAlignment="1">
      <alignment horizontal="left" wrapText="1"/>
    </xf>
    <xf numFmtId="0" fontId="0" fillId="0" borderId="12"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
  <sheetViews>
    <sheetView zoomScalePageLayoutView="0" workbookViewId="0" topLeftCell="A4">
      <selection activeCell="S8" sqref="S8"/>
    </sheetView>
  </sheetViews>
  <sheetFormatPr defaultColWidth="9.140625" defaultRowHeight="15"/>
  <cols>
    <col min="1" max="1" width="23.00390625" style="0" customWidth="1"/>
  </cols>
  <sheetData>
    <row r="1" spans="1:14" ht="42.75" customHeight="1">
      <c r="A1" s="11" t="s">
        <v>82</v>
      </c>
      <c r="B1" s="13" t="s">
        <v>83</v>
      </c>
      <c r="C1" s="13"/>
      <c r="D1" s="13"/>
      <c r="E1" s="13"/>
      <c r="F1" s="13"/>
      <c r="G1" s="13"/>
      <c r="H1" s="13"/>
      <c r="I1" s="13"/>
      <c r="J1" s="13"/>
      <c r="K1" s="13"/>
      <c r="L1" s="13"/>
      <c r="M1" s="13"/>
      <c r="N1" s="13"/>
    </row>
    <row r="2" spans="1:14" ht="14.25">
      <c r="A2" s="11" t="s">
        <v>84</v>
      </c>
      <c r="B2" s="13" t="s">
        <v>85</v>
      </c>
      <c r="C2" s="13"/>
      <c r="D2" s="13"/>
      <c r="E2" s="13"/>
      <c r="F2" s="13"/>
      <c r="G2" s="13"/>
      <c r="H2" s="13"/>
      <c r="I2" s="13"/>
      <c r="J2" s="13"/>
      <c r="K2" s="13"/>
      <c r="L2" s="13"/>
      <c r="M2" s="13"/>
      <c r="N2" s="13"/>
    </row>
    <row r="4" spans="1:14" ht="62.25" customHeight="1">
      <c r="A4" s="14" t="s">
        <v>11</v>
      </c>
      <c r="B4" s="14"/>
      <c r="C4" s="14"/>
      <c r="D4" s="14"/>
      <c r="E4" s="14"/>
      <c r="F4" s="14"/>
      <c r="G4" s="14"/>
      <c r="H4" s="14"/>
      <c r="I4" s="14"/>
      <c r="J4" s="14"/>
      <c r="K4" s="14"/>
      <c r="L4" s="14"/>
      <c r="M4" s="14"/>
      <c r="N4" s="14"/>
    </row>
    <row r="5" spans="1:14" ht="10.5" customHeight="1">
      <c r="A5" s="3"/>
      <c r="B5" s="3"/>
      <c r="C5" s="3"/>
      <c r="D5" s="3"/>
      <c r="E5" s="3"/>
      <c r="F5" s="3"/>
      <c r="G5" s="3"/>
      <c r="H5" s="3"/>
      <c r="I5" s="3"/>
      <c r="J5" s="3"/>
      <c r="K5" s="3"/>
      <c r="L5" s="3"/>
      <c r="M5" s="3"/>
      <c r="N5" s="3"/>
    </row>
    <row r="6" spans="1:14" ht="14.25">
      <c r="A6" s="14" t="s">
        <v>10</v>
      </c>
      <c r="B6" s="14"/>
      <c r="C6" s="14"/>
      <c r="D6" s="14"/>
      <c r="E6" s="14"/>
      <c r="F6" s="14"/>
      <c r="G6" s="14"/>
      <c r="H6" s="14"/>
      <c r="I6" s="14"/>
      <c r="J6" s="14"/>
      <c r="K6" s="14"/>
      <c r="L6" s="14"/>
      <c r="M6" s="14"/>
      <c r="N6" s="14"/>
    </row>
    <row r="7" spans="1:14" ht="14.25">
      <c r="A7" s="15" t="s">
        <v>12</v>
      </c>
      <c r="B7" s="15"/>
      <c r="C7" s="15"/>
      <c r="D7" s="15"/>
      <c r="E7" s="15"/>
      <c r="F7" s="15"/>
      <c r="G7" s="15"/>
      <c r="H7" s="15"/>
      <c r="I7" s="15"/>
      <c r="J7" s="15"/>
      <c r="K7" s="15"/>
      <c r="L7" s="15"/>
      <c r="M7" s="15"/>
      <c r="N7" s="15"/>
    </row>
    <row r="8" spans="1:14" ht="31.5" customHeight="1">
      <c r="A8" s="14" t="s">
        <v>13</v>
      </c>
      <c r="B8" s="14"/>
      <c r="C8" s="14"/>
      <c r="D8" s="14"/>
      <c r="E8" s="14"/>
      <c r="F8" s="14"/>
      <c r="G8" s="14"/>
      <c r="H8" s="14"/>
      <c r="I8" s="14"/>
      <c r="J8" s="14"/>
      <c r="K8" s="14"/>
      <c r="L8" s="14"/>
      <c r="M8" s="14"/>
      <c r="N8" s="14"/>
    </row>
    <row r="9" spans="1:14" ht="14.25">
      <c r="A9" s="14" t="s">
        <v>14</v>
      </c>
      <c r="B9" s="14"/>
      <c r="C9" s="14"/>
      <c r="D9" s="14"/>
      <c r="E9" s="14"/>
      <c r="F9" s="14"/>
      <c r="G9" s="14"/>
      <c r="H9" s="14"/>
      <c r="I9" s="14"/>
      <c r="J9" s="14"/>
      <c r="K9" s="14"/>
      <c r="L9" s="14"/>
      <c r="M9" s="14"/>
      <c r="N9" s="14"/>
    </row>
    <row r="10" spans="1:14" ht="30" customHeight="1">
      <c r="A10" s="14" t="s">
        <v>42</v>
      </c>
      <c r="B10" s="14"/>
      <c r="C10" s="14"/>
      <c r="D10" s="14"/>
      <c r="E10" s="14"/>
      <c r="F10" s="14"/>
      <c r="G10" s="14"/>
      <c r="H10" s="14"/>
      <c r="I10" s="14"/>
      <c r="J10" s="14"/>
      <c r="K10" s="14"/>
      <c r="L10" s="14"/>
      <c r="M10" s="14"/>
      <c r="N10" s="14"/>
    </row>
    <row r="11" spans="1:14" ht="32.25" customHeight="1">
      <c r="A11" s="14" t="s">
        <v>15</v>
      </c>
      <c r="B11" s="14"/>
      <c r="C11" s="14"/>
      <c r="D11" s="14"/>
      <c r="E11" s="14"/>
      <c r="F11" s="14"/>
      <c r="G11" s="14"/>
      <c r="H11" s="14"/>
      <c r="I11" s="14"/>
      <c r="J11" s="14"/>
      <c r="K11" s="14"/>
      <c r="L11" s="14"/>
      <c r="M11" s="14"/>
      <c r="N11" s="14"/>
    </row>
    <row r="12" spans="1:14" ht="30.75" customHeight="1">
      <c r="A12" s="14" t="s">
        <v>16</v>
      </c>
      <c r="B12" s="14"/>
      <c r="C12" s="14"/>
      <c r="D12" s="14"/>
      <c r="E12" s="14"/>
      <c r="F12" s="14"/>
      <c r="G12" s="14"/>
      <c r="H12" s="14"/>
      <c r="I12" s="14"/>
      <c r="J12" s="14"/>
      <c r="K12" s="14"/>
      <c r="L12" s="14"/>
      <c r="M12" s="14"/>
      <c r="N12" s="14"/>
    </row>
    <row r="13" spans="1:14" ht="44.25" customHeight="1">
      <c r="A13" s="14" t="s">
        <v>17</v>
      </c>
      <c r="B13" s="14"/>
      <c r="C13" s="14"/>
      <c r="D13" s="14"/>
      <c r="E13" s="14"/>
      <c r="F13" s="14"/>
      <c r="G13" s="14"/>
      <c r="H13" s="14"/>
      <c r="I13" s="14"/>
      <c r="J13" s="14"/>
      <c r="K13" s="14"/>
      <c r="L13" s="14"/>
      <c r="M13" s="14"/>
      <c r="N13" s="14"/>
    </row>
    <row r="14" spans="1:14" ht="48" customHeight="1">
      <c r="A14" s="14" t="s">
        <v>20</v>
      </c>
      <c r="B14" s="14"/>
      <c r="C14" s="14"/>
      <c r="D14" s="14"/>
      <c r="E14" s="14"/>
      <c r="F14" s="14"/>
      <c r="G14" s="14"/>
      <c r="H14" s="14"/>
      <c r="I14" s="14"/>
      <c r="J14" s="14"/>
      <c r="K14" s="14"/>
      <c r="L14" s="14"/>
      <c r="M14" s="14"/>
      <c r="N14" s="14"/>
    </row>
    <row r="15" spans="1:14" ht="63.75" customHeight="1">
      <c r="A15" s="14" t="s">
        <v>19</v>
      </c>
      <c r="B15" s="14"/>
      <c r="C15" s="14"/>
      <c r="D15" s="14"/>
      <c r="E15" s="14"/>
      <c r="F15" s="14"/>
      <c r="G15" s="14"/>
      <c r="H15" s="14"/>
      <c r="I15" s="14"/>
      <c r="J15" s="14"/>
      <c r="K15" s="14"/>
      <c r="L15" s="14"/>
      <c r="M15" s="14"/>
      <c r="N15" s="14"/>
    </row>
    <row r="16" spans="1:14" ht="36" customHeight="1">
      <c r="A16" s="14" t="s">
        <v>43</v>
      </c>
      <c r="B16" s="14"/>
      <c r="C16" s="14"/>
      <c r="D16" s="14"/>
      <c r="E16" s="14"/>
      <c r="F16" s="14"/>
      <c r="G16" s="14"/>
      <c r="H16" s="14"/>
      <c r="I16" s="14"/>
      <c r="J16" s="14"/>
      <c r="K16" s="14"/>
      <c r="L16" s="14"/>
      <c r="M16" s="14"/>
      <c r="N16" s="14"/>
    </row>
    <row r="17" spans="1:14" ht="16.5" customHeight="1">
      <c r="A17" s="14" t="s">
        <v>18</v>
      </c>
      <c r="B17" s="14"/>
      <c r="C17" s="14"/>
      <c r="D17" s="14"/>
      <c r="E17" s="14"/>
      <c r="F17" s="14"/>
      <c r="G17" s="14"/>
      <c r="H17" s="14"/>
      <c r="I17" s="14"/>
      <c r="J17" s="14"/>
      <c r="K17" s="14"/>
      <c r="L17" s="14"/>
      <c r="M17" s="14"/>
      <c r="N17" s="14"/>
    </row>
  </sheetData>
  <sheetProtection/>
  <mergeCells count="15">
    <mergeCell ref="A17:N17"/>
    <mergeCell ref="A11:N11"/>
    <mergeCell ref="A12:N12"/>
    <mergeCell ref="A13:N13"/>
    <mergeCell ref="A14:N14"/>
    <mergeCell ref="A15:N15"/>
    <mergeCell ref="A16:N16"/>
    <mergeCell ref="B1:N1"/>
    <mergeCell ref="B2:N2"/>
    <mergeCell ref="A10:N10"/>
    <mergeCell ref="A4:N4"/>
    <mergeCell ref="A6:N6"/>
    <mergeCell ref="A7:N7"/>
    <mergeCell ref="A8:N8"/>
    <mergeCell ref="A9:N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46"/>
  <sheetViews>
    <sheetView tabSelected="1" zoomScalePageLayoutView="0" workbookViewId="0" topLeftCell="A13">
      <selection activeCell="D24" sqref="D24:D25"/>
    </sheetView>
  </sheetViews>
  <sheetFormatPr defaultColWidth="9.140625" defaultRowHeight="15"/>
  <cols>
    <col min="1" max="1" width="34.7109375" style="0" customWidth="1"/>
    <col min="2" max="3" width="13.28125" style="0" customWidth="1"/>
    <col min="4" max="4" width="11.421875" style="0" customWidth="1"/>
    <col min="6" max="6" width="28.7109375" style="0" customWidth="1"/>
    <col min="7" max="7" width="14.57421875" style="0" customWidth="1"/>
    <col min="8" max="8" width="13.28125" style="0" customWidth="1"/>
    <col min="9" max="9" width="12.421875" style="0" customWidth="1"/>
    <col min="11" max="11" width="29.00390625" style="0" customWidth="1"/>
    <col min="12" max="12" width="14.140625" style="0" customWidth="1"/>
    <col min="13" max="13" width="13.140625" style="0" customWidth="1"/>
    <col min="14" max="14" width="11.8515625" style="0" customWidth="1"/>
    <col min="16" max="16" width="29.421875" style="0" customWidth="1"/>
    <col min="17" max="17" width="16.00390625" style="0" customWidth="1"/>
    <col min="18" max="18" width="13.8515625" style="0" customWidth="1"/>
    <col min="19" max="19" width="11.28125" style="0" customWidth="1"/>
    <col min="21" max="21" width="32.421875" style="0" customWidth="1"/>
    <col min="22" max="22" width="14.421875" style="0" customWidth="1"/>
    <col min="23" max="23" width="13.8515625" style="0" customWidth="1"/>
    <col min="24" max="24" width="11.57421875" style="0" customWidth="1"/>
  </cols>
  <sheetData>
    <row r="1" spans="1:9" ht="29.25" customHeight="1">
      <c r="A1" s="11" t="s">
        <v>82</v>
      </c>
      <c r="B1" s="13" t="s">
        <v>83</v>
      </c>
      <c r="C1" s="13"/>
      <c r="D1" s="13"/>
      <c r="E1" s="13"/>
      <c r="F1" s="13"/>
      <c r="G1" s="13"/>
      <c r="H1" s="13"/>
      <c r="I1" s="13"/>
    </row>
    <row r="2" spans="1:9" ht="14.25">
      <c r="A2" s="11" t="s">
        <v>84</v>
      </c>
      <c r="B2" s="13" t="s">
        <v>85</v>
      </c>
      <c r="C2" s="13"/>
      <c r="D2" s="13"/>
      <c r="E2" s="13"/>
      <c r="F2" s="13"/>
      <c r="G2" s="13"/>
      <c r="H2" s="13"/>
      <c r="I2" s="13"/>
    </row>
    <row r="3" spans="1:9" ht="35.25" customHeight="1">
      <c r="A3" s="11" t="s">
        <v>86</v>
      </c>
      <c r="B3" s="13" t="s">
        <v>88</v>
      </c>
      <c r="C3" s="13"/>
      <c r="D3" s="13"/>
      <c r="E3" s="13"/>
      <c r="F3" s="13"/>
      <c r="G3" s="13"/>
      <c r="H3" s="13"/>
      <c r="I3" s="13"/>
    </row>
    <row r="4" spans="2:4" ht="14.25">
      <c r="B4" s="12"/>
      <c r="C4" s="12"/>
      <c r="D4" s="12"/>
    </row>
    <row r="6" spans="1:21" ht="14.25">
      <c r="A6" s="4" t="s">
        <v>70</v>
      </c>
      <c r="F6" s="4" t="s">
        <v>72</v>
      </c>
      <c r="K6" s="4" t="s">
        <v>75</v>
      </c>
      <c r="P6" s="4" t="s">
        <v>77</v>
      </c>
      <c r="U6" s="4" t="s">
        <v>79</v>
      </c>
    </row>
    <row r="7" spans="1:24" ht="59.25">
      <c r="A7" s="6" t="s">
        <v>4</v>
      </c>
      <c r="B7" s="7" t="s">
        <v>51</v>
      </c>
      <c r="C7" s="8" t="s">
        <v>5</v>
      </c>
      <c r="D7" s="6" t="s">
        <v>6</v>
      </c>
      <c r="F7" s="6" t="s">
        <v>4</v>
      </c>
      <c r="G7" s="8" t="s">
        <v>51</v>
      </c>
      <c r="H7" s="8" t="s">
        <v>5</v>
      </c>
      <c r="I7" s="6" t="s">
        <v>6</v>
      </c>
      <c r="K7" s="6" t="s">
        <v>4</v>
      </c>
      <c r="L7" s="8" t="s">
        <v>51</v>
      </c>
      <c r="M7" s="8" t="s">
        <v>5</v>
      </c>
      <c r="N7" s="6" t="s">
        <v>6</v>
      </c>
      <c r="P7" s="6" t="s">
        <v>4</v>
      </c>
      <c r="Q7" s="8" t="s">
        <v>51</v>
      </c>
      <c r="R7" s="8" t="s">
        <v>5</v>
      </c>
      <c r="S7" s="6" t="s">
        <v>6</v>
      </c>
      <c r="U7" s="6" t="s">
        <v>4</v>
      </c>
      <c r="V7" s="8" t="s">
        <v>51</v>
      </c>
      <c r="W7" s="8" t="s">
        <v>5</v>
      </c>
      <c r="X7" s="6" t="s">
        <v>6</v>
      </c>
    </row>
    <row r="8" spans="1:24" ht="14.25">
      <c r="A8" s="1" t="s">
        <v>0</v>
      </c>
      <c r="B8" s="28" t="s">
        <v>91</v>
      </c>
      <c r="C8" s="23"/>
      <c r="D8" s="30">
        <f>39000*C8</f>
        <v>0</v>
      </c>
      <c r="F8" s="1" t="s">
        <v>0</v>
      </c>
      <c r="G8" s="28" t="s">
        <v>91</v>
      </c>
      <c r="H8" s="23"/>
      <c r="I8" s="17">
        <f>39000*H8</f>
        <v>0</v>
      </c>
      <c r="K8" s="1" t="s">
        <v>0</v>
      </c>
      <c r="L8" s="28" t="s">
        <v>91</v>
      </c>
      <c r="M8" s="23"/>
      <c r="N8" s="17">
        <f>39000*M8</f>
        <v>0</v>
      </c>
      <c r="P8" s="1" t="s">
        <v>0</v>
      </c>
      <c r="Q8" s="28" t="s">
        <v>91</v>
      </c>
      <c r="R8" s="23"/>
      <c r="S8" s="17">
        <f>39000*R8</f>
        <v>0</v>
      </c>
      <c r="U8" s="1" t="s">
        <v>0</v>
      </c>
      <c r="V8" s="28" t="s">
        <v>91</v>
      </c>
      <c r="W8" s="23"/>
      <c r="X8" s="17">
        <f>39000*W8</f>
        <v>0</v>
      </c>
    </row>
    <row r="9" spans="1:24" ht="14.25">
      <c r="A9" s="2" t="s">
        <v>1</v>
      </c>
      <c r="B9" s="28"/>
      <c r="C9" s="23"/>
      <c r="D9" s="30"/>
      <c r="F9" s="2" t="s">
        <v>1</v>
      </c>
      <c r="G9" s="28"/>
      <c r="H9" s="23"/>
      <c r="I9" s="17"/>
      <c r="K9" s="2" t="s">
        <v>1</v>
      </c>
      <c r="L9" s="28"/>
      <c r="M9" s="23"/>
      <c r="N9" s="17"/>
      <c r="P9" s="2" t="s">
        <v>1</v>
      </c>
      <c r="Q9" s="28"/>
      <c r="R9" s="23"/>
      <c r="S9" s="17"/>
      <c r="U9" s="2" t="s">
        <v>1</v>
      </c>
      <c r="V9" s="28"/>
      <c r="W9" s="23"/>
      <c r="X9" s="17"/>
    </row>
    <row r="10" spans="1:24" ht="14.25">
      <c r="A10" s="1" t="s">
        <v>7</v>
      </c>
      <c r="B10" s="29" t="s">
        <v>2</v>
      </c>
      <c r="C10" s="23"/>
      <c r="D10" s="30">
        <f>375*C10</f>
        <v>0</v>
      </c>
      <c r="F10" s="1" t="s">
        <v>7</v>
      </c>
      <c r="G10" s="29" t="s">
        <v>2</v>
      </c>
      <c r="H10" s="23"/>
      <c r="I10" s="17">
        <f>375*H10</f>
        <v>0</v>
      </c>
      <c r="K10" s="1" t="s">
        <v>7</v>
      </c>
      <c r="L10" s="29" t="s">
        <v>2</v>
      </c>
      <c r="M10" s="23"/>
      <c r="N10" s="17">
        <f>375*M10</f>
        <v>0</v>
      </c>
      <c r="P10" s="1" t="s">
        <v>7</v>
      </c>
      <c r="Q10" s="29" t="s">
        <v>2</v>
      </c>
      <c r="R10" s="23"/>
      <c r="S10" s="17">
        <f>375*R10</f>
        <v>0</v>
      </c>
      <c r="U10" s="1" t="s">
        <v>7</v>
      </c>
      <c r="V10" s="29" t="s">
        <v>2</v>
      </c>
      <c r="W10" s="23"/>
      <c r="X10" s="17">
        <f>375*W10</f>
        <v>0</v>
      </c>
    </row>
    <row r="11" spans="1:24" ht="14.25">
      <c r="A11" s="2" t="s">
        <v>1</v>
      </c>
      <c r="B11" s="29"/>
      <c r="C11" s="23"/>
      <c r="D11" s="30"/>
      <c r="F11" s="2" t="s">
        <v>1</v>
      </c>
      <c r="G11" s="29"/>
      <c r="H11" s="23"/>
      <c r="I11" s="17"/>
      <c r="K11" s="2" t="s">
        <v>1</v>
      </c>
      <c r="L11" s="29"/>
      <c r="M11" s="23"/>
      <c r="N11" s="17"/>
      <c r="P11" s="2" t="s">
        <v>1</v>
      </c>
      <c r="Q11" s="29"/>
      <c r="R11" s="23"/>
      <c r="S11" s="17"/>
      <c r="U11" s="2" t="s">
        <v>1</v>
      </c>
      <c r="V11" s="29"/>
      <c r="W11" s="23"/>
      <c r="X11" s="17"/>
    </row>
    <row r="12" spans="1:24" ht="14.25">
      <c r="A12" s="1" t="s">
        <v>8</v>
      </c>
      <c r="B12" s="29" t="s">
        <v>2</v>
      </c>
      <c r="C12" s="23"/>
      <c r="D12" s="30">
        <f>375*C12</f>
        <v>0</v>
      </c>
      <c r="F12" s="1" t="s">
        <v>8</v>
      </c>
      <c r="G12" s="29" t="s">
        <v>2</v>
      </c>
      <c r="H12" s="23"/>
      <c r="I12" s="17">
        <f>375*H12</f>
        <v>0</v>
      </c>
      <c r="K12" s="1" t="s">
        <v>8</v>
      </c>
      <c r="L12" s="29" t="s">
        <v>2</v>
      </c>
      <c r="M12" s="23"/>
      <c r="N12" s="17">
        <f>375*M12</f>
        <v>0</v>
      </c>
      <c r="P12" s="1" t="s">
        <v>8</v>
      </c>
      <c r="Q12" s="29" t="s">
        <v>2</v>
      </c>
      <c r="R12" s="23"/>
      <c r="S12" s="17">
        <f>375*R12</f>
        <v>0</v>
      </c>
      <c r="U12" s="1" t="s">
        <v>8</v>
      </c>
      <c r="V12" s="29" t="s">
        <v>2</v>
      </c>
      <c r="W12" s="23"/>
      <c r="X12" s="17">
        <f>375*W12</f>
        <v>0</v>
      </c>
    </row>
    <row r="13" spans="1:24" ht="14.25">
      <c r="A13" s="2" t="s">
        <v>1</v>
      </c>
      <c r="B13" s="29"/>
      <c r="C13" s="23"/>
      <c r="D13" s="30"/>
      <c r="F13" s="2" t="s">
        <v>1</v>
      </c>
      <c r="G13" s="29"/>
      <c r="H13" s="23"/>
      <c r="I13" s="17"/>
      <c r="K13" s="2" t="s">
        <v>1</v>
      </c>
      <c r="L13" s="29"/>
      <c r="M13" s="23"/>
      <c r="N13" s="17"/>
      <c r="P13" s="2" t="s">
        <v>1</v>
      </c>
      <c r="Q13" s="29"/>
      <c r="R13" s="23"/>
      <c r="S13" s="17"/>
      <c r="U13" s="2" t="s">
        <v>1</v>
      </c>
      <c r="V13" s="29"/>
      <c r="W13" s="23"/>
      <c r="X13" s="17"/>
    </row>
    <row r="14" spans="1:24" ht="14.25">
      <c r="A14" s="1" t="s">
        <v>9</v>
      </c>
      <c r="B14" s="29" t="s">
        <v>3</v>
      </c>
      <c r="C14" s="23"/>
      <c r="D14" s="30">
        <f>9600*C14</f>
        <v>0</v>
      </c>
      <c r="F14" s="1" t="s">
        <v>9</v>
      </c>
      <c r="G14" s="29" t="s">
        <v>3</v>
      </c>
      <c r="H14" s="23"/>
      <c r="I14" s="17">
        <f>9600*H14</f>
        <v>0</v>
      </c>
      <c r="K14" s="1" t="s">
        <v>9</v>
      </c>
      <c r="L14" s="29" t="s">
        <v>3</v>
      </c>
      <c r="M14" s="23"/>
      <c r="N14" s="17">
        <f>9600*M14</f>
        <v>0</v>
      </c>
      <c r="P14" s="1" t="s">
        <v>9</v>
      </c>
      <c r="Q14" s="29" t="s">
        <v>3</v>
      </c>
      <c r="R14" s="23"/>
      <c r="S14" s="17">
        <f>9600*R14</f>
        <v>0</v>
      </c>
      <c r="U14" s="1" t="s">
        <v>9</v>
      </c>
      <c r="V14" s="29" t="s">
        <v>3</v>
      </c>
      <c r="W14" s="23"/>
      <c r="X14" s="17">
        <f>9600*W14</f>
        <v>0</v>
      </c>
    </row>
    <row r="15" spans="1:24" ht="14.25">
      <c r="A15" s="2" t="s">
        <v>1</v>
      </c>
      <c r="B15" s="29"/>
      <c r="C15" s="23"/>
      <c r="D15" s="30"/>
      <c r="F15" s="2" t="s">
        <v>1</v>
      </c>
      <c r="G15" s="29"/>
      <c r="H15" s="23"/>
      <c r="I15" s="17"/>
      <c r="K15" s="2" t="s">
        <v>1</v>
      </c>
      <c r="L15" s="29"/>
      <c r="M15" s="23"/>
      <c r="N15" s="17"/>
      <c r="P15" s="2" t="s">
        <v>1</v>
      </c>
      <c r="Q15" s="29"/>
      <c r="R15" s="23"/>
      <c r="S15" s="17"/>
      <c r="U15" s="2" t="s">
        <v>1</v>
      </c>
      <c r="V15" s="29"/>
      <c r="W15" s="23"/>
      <c r="X15" s="17"/>
    </row>
    <row r="16" spans="1:24" ht="31.5" customHeight="1">
      <c r="A16" s="9" t="s">
        <v>89</v>
      </c>
      <c r="B16" s="29" t="s">
        <v>40</v>
      </c>
      <c r="C16" s="23"/>
      <c r="D16" s="30">
        <f>150*C16</f>
        <v>0</v>
      </c>
      <c r="F16" s="9" t="s">
        <v>89</v>
      </c>
      <c r="G16" s="29" t="s">
        <v>40</v>
      </c>
      <c r="H16" s="23"/>
      <c r="I16" s="17">
        <f>150*H16</f>
        <v>0</v>
      </c>
      <c r="K16" s="9" t="s">
        <v>89</v>
      </c>
      <c r="L16" s="29" t="s">
        <v>40</v>
      </c>
      <c r="M16" s="23"/>
      <c r="N16" s="17">
        <f>150*M16</f>
        <v>0</v>
      </c>
      <c r="P16" s="9" t="s">
        <v>89</v>
      </c>
      <c r="Q16" s="29" t="s">
        <v>40</v>
      </c>
      <c r="R16" s="23"/>
      <c r="S16" s="17">
        <f>150*R16</f>
        <v>0</v>
      </c>
      <c r="U16" s="9" t="s">
        <v>89</v>
      </c>
      <c r="V16" s="29" t="s">
        <v>40</v>
      </c>
      <c r="W16" s="23"/>
      <c r="X16" s="17">
        <f>150*W16</f>
        <v>0</v>
      </c>
    </row>
    <row r="17" spans="1:24" ht="14.25">
      <c r="A17" s="2" t="s">
        <v>1</v>
      </c>
      <c r="B17" s="29"/>
      <c r="C17" s="23"/>
      <c r="D17" s="30"/>
      <c r="F17" s="2" t="s">
        <v>1</v>
      </c>
      <c r="G17" s="29"/>
      <c r="H17" s="23"/>
      <c r="I17" s="17"/>
      <c r="K17" s="2" t="s">
        <v>1</v>
      </c>
      <c r="L17" s="29"/>
      <c r="M17" s="23"/>
      <c r="N17" s="17"/>
      <c r="P17" s="2" t="s">
        <v>1</v>
      </c>
      <c r="Q17" s="29"/>
      <c r="R17" s="23"/>
      <c r="S17" s="17"/>
      <c r="U17" s="2" t="s">
        <v>1</v>
      </c>
      <c r="V17" s="29"/>
      <c r="W17" s="23"/>
      <c r="X17" s="17"/>
    </row>
    <row r="19" spans="3:24" ht="15" customHeight="1">
      <c r="C19" s="20" t="s">
        <v>48</v>
      </c>
      <c r="D19" s="18">
        <f>SUM(D8:D17)</f>
        <v>0</v>
      </c>
      <c r="H19" s="20" t="s">
        <v>52</v>
      </c>
      <c r="I19" s="24">
        <f>SUM(I8:I17)</f>
        <v>0</v>
      </c>
      <c r="M19" s="20" t="s">
        <v>54</v>
      </c>
      <c r="N19" s="24">
        <f>SUM(N8:N17)</f>
        <v>0</v>
      </c>
      <c r="R19" s="20" t="s">
        <v>56</v>
      </c>
      <c r="S19" s="24">
        <f>SUM(S8:S17)</f>
        <v>0</v>
      </c>
      <c r="W19" s="20" t="s">
        <v>58</v>
      </c>
      <c r="X19" s="24">
        <f>SUM(X8:X17)</f>
        <v>0</v>
      </c>
    </row>
    <row r="20" spans="3:24" ht="27.75" customHeight="1">
      <c r="C20" s="21"/>
      <c r="D20" s="19"/>
      <c r="H20" s="21"/>
      <c r="I20" s="25"/>
      <c r="M20" s="21"/>
      <c r="N20" s="25"/>
      <c r="R20" s="21"/>
      <c r="S20" s="25"/>
      <c r="W20" s="21"/>
      <c r="X20" s="25"/>
    </row>
    <row r="21" spans="3:24" ht="14.25">
      <c r="C21" s="10"/>
      <c r="D21" s="10"/>
      <c r="H21" s="10"/>
      <c r="I21" s="10"/>
      <c r="M21" s="10"/>
      <c r="N21" s="10"/>
      <c r="R21" s="10"/>
      <c r="S21" s="10"/>
      <c r="W21" s="10"/>
      <c r="X21" s="10"/>
    </row>
    <row r="22" spans="1:21" ht="14.25">
      <c r="A22" s="4" t="s">
        <v>71</v>
      </c>
      <c r="F22" s="4" t="s">
        <v>73</v>
      </c>
      <c r="K22" s="4" t="s">
        <v>74</v>
      </c>
      <c r="P22" s="4" t="s">
        <v>76</v>
      </c>
      <c r="U22" s="4" t="s">
        <v>78</v>
      </c>
    </row>
    <row r="23" spans="1:24" ht="14.25">
      <c r="A23" s="26" t="s">
        <v>4</v>
      </c>
      <c r="B23" s="26"/>
      <c r="C23" s="26"/>
      <c r="D23" s="6" t="s">
        <v>6</v>
      </c>
      <c r="F23" s="26" t="s">
        <v>4</v>
      </c>
      <c r="G23" s="26"/>
      <c r="H23" s="26"/>
      <c r="I23" s="6" t="s">
        <v>6</v>
      </c>
      <c r="K23" s="26" t="s">
        <v>4</v>
      </c>
      <c r="L23" s="26"/>
      <c r="M23" s="26"/>
      <c r="N23" s="6" t="s">
        <v>6</v>
      </c>
      <c r="P23" s="26" t="s">
        <v>4</v>
      </c>
      <c r="Q23" s="26"/>
      <c r="R23" s="26"/>
      <c r="S23" s="6" t="s">
        <v>6</v>
      </c>
      <c r="U23" s="26" t="s">
        <v>4</v>
      </c>
      <c r="V23" s="26"/>
      <c r="W23" s="26"/>
      <c r="X23" s="6" t="s">
        <v>6</v>
      </c>
    </row>
    <row r="24" spans="1:24" ht="15" customHeight="1">
      <c r="A24" s="27" t="s">
        <v>33</v>
      </c>
      <c r="B24" s="27"/>
      <c r="C24" s="27"/>
      <c r="D24" s="34"/>
      <c r="F24" s="27" t="s">
        <v>33</v>
      </c>
      <c r="G24" s="27"/>
      <c r="H24" s="27"/>
      <c r="I24" s="23"/>
      <c r="K24" s="27" t="s">
        <v>33</v>
      </c>
      <c r="L24" s="27"/>
      <c r="M24" s="27"/>
      <c r="N24" s="23"/>
      <c r="P24" s="27" t="s">
        <v>33</v>
      </c>
      <c r="Q24" s="27"/>
      <c r="R24" s="27"/>
      <c r="S24" s="23"/>
      <c r="U24" s="27" t="s">
        <v>33</v>
      </c>
      <c r="V24" s="27"/>
      <c r="W24" s="27"/>
      <c r="X24" s="23"/>
    </row>
    <row r="25" spans="1:24" ht="15" customHeight="1">
      <c r="A25" s="27"/>
      <c r="B25" s="27"/>
      <c r="C25" s="27"/>
      <c r="D25" s="34"/>
      <c r="F25" s="27"/>
      <c r="G25" s="27"/>
      <c r="H25" s="27"/>
      <c r="I25" s="23"/>
      <c r="K25" s="27"/>
      <c r="L25" s="27"/>
      <c r="M25" s="27"/>
      <c r="N25" s="23"/>
      <c r="P25" s="27"/>
      <c r="Q25" s="27"/>
      <c r="R25" s="27"/>
      <c r="S25" s="23"/>
      <c r="U25" s="27"/>
      <c r="V25" s="27"/>
      <c r="W25" s="27"/>
      <c r="X25" s="23"/>
    </row>
    <row r="26" spans="1:24" ht="14.25">
      <c r="A26" s="22" t="s">
        <v>90</v>
      </c>
      <c r="B26" s="22"/>
      <c r="C26" s="22"/>
      <c r="D26" s="34"/>
      <c r="F26" s="22" t="s">
        <v>90</v>
      </c>
      <c r="G26" s="22"/>
      <c r="H26" s="22"/>
      <c r="I26" s="23"/>
      <c r="K26" s="22" t="s">
        <v>90</v>
      </c>
      <c r="L26" s="22"/>
      <c r="M26" s="22"/>
      <c r="N26" s="23"/>
      <c r="P26" s="22" t="s">
        <v>90</v>
      </c>
      <c r="Q26" s="22"/>
      <c r="R26" s="22"/>
      <c r="S26" s="23"/>
      <c r="U26" s="22" t="s">
        <v>90</v>
      </c>
      <c r="V26" s="22"/>
      <c r="W26" s="22"/>
      <c r="X26" s="23"/>
    </row>
    <row r="27" spans="1:24" ht="14.25">
      <c r="A27" s="22"/>
      <c r="B27" s="22"/>
      <c r="C27" s="22"/>
      <c r="D27" s="34"/>
      <c r="F27" s="22"/>
      <c r="G27" s="22"/>
      <c r="H27" s="22"/>
      <c r="I27" s="23"/>
      <c r="K27" s="22"/>
      <c r="L27" s="22"/>
      <c r="M27" s="22"/>
      <c r="N27" s="23"/>
      <c r="P27" s="22"/>
      <c r="Q27" s="22"/>
      <c r="R27" s="22"/>
      <c r="S27" s="23"/>
      <c r="U27" s="22"/>
      <c r="V27" s="22"/>
      <c r="W27" s="22"/>
      <c r="X27" s="23"/>
    </row>
    <row r="28" spans="1:24" ht="14.25">
      <c r="A28" s="22" t="s">
        <v>34</v>
      </c>
      <c r="B28" s="22"/>
      <c r="C28" s="22"/>
      <c r="D28" s="34"/>
      <c r="F28" s="22" t="s">
        <v>34</v>
      </c>
      <c r="G28" s="22"/>
      <c r="H28" s="22"/>
      <c r="I28" s="23"/>
      <c r="K28" s="22" t="s">
        <v>34</v>
      </c>
      <c r="L28" s="22"/>
      <c r="M28" s="22"/>
      <c r="N28" s="23"/>
      <c r="P28" s="22" t="s">
        <v>34</v>
      </c>
      <c r="Q28" s="22"/>
      <c r="R28" s="22"/>
      <c r="S28" s="23"/>
      <c r="U28" s="22" t="s">
        <v>34</v>
      </c>
      <c r="V28" s="22"/>
      <c r="W28" s="22"/>
      <c r="X28" s="23"/>
    </row>
    <row r="29" spans="1:24" ht="14.25">
      <c r="A29" s="22"/>
      <c r="B29" s="22"/>
      <c r="C29" s="22"/>
      <c r="D29" s="34"/>
      <c r="F29" s="22"/>
      <c r="G29" s="22"/>
      <c r="H29" s="22"/>
      <c r="I29" s="23"/>
      <c r="K29" s="22"/>
      <c r="L29" s="22"/>
      <c r="M29" s="22"/>
      <c r="N29" s="23"/>
      <c r="P29" s="22"/>
      <c r="Q29" s="22"/>
      <c r="R29" s="22"/>
      <c r="S29" s="23"/>
      <c r="U29" s="22"/>
      <c r="V29" s="22"/>
      <c r="W29" s="22"/>
      <c r="X29" s="23"/>
    </row>
    <row r="30" spans="1:24" ht="14.25">
      <c r="A30" s="22" t="s">
        <v>35</v>
      </c>
      <c r="B30" s="22"/>
      <c r="C30" s="22"/>
      <c r="D30" s="34"/>
      <c r="F30" s="22" t="s">
        <v>35</v>
      </c>
      <c r="G30" s="22"/>
      <c r="H30" s="22"/>
      <c r="I30" s="23"/>
      <c r="K30" s="22" t="s">
        <v>35</v>
      </c>
      <c r="L30" s="22"/>
      <c r="M30" s="22"/>
      <c r="N30" s="23"/>
      <c r="P30" s="22" t="s">
        <v>35</v>
      </c>
      <c r="Q30" s="22"/>
      <c r="R30" s="22"/>
      <c r="S30" s="23"/>
      <c r="U30" s="22" t="s">
        <v>35</v>
      </c>
      <c r="V30" s="22"/>
      <c r="W30" s="22"/>
      <c r="X30" s="23"/>
    </row>
    <row r="31" spans="1:24" ht="14.25">
      <c r="A31" s="22"/>
      <c r="B31" s="22"/>
      <c r="C31" s="22"/>
      <c r="D31" s="34"/>
      <c r="F31" s="22"/>
      <c r="G31" s="22"/>
      <c r="H31" s="22"/>
      <c r="I31" s="23"/>
      <c r="K31" s="22"/>
      <c r="L31" s="22"/>
      <c r="M31" s="22"/>
      <c r="N31" s="23"/>
      <c r="P31" s="22"/>
      <c r="Q31" s="22"/>
      <c r="R31" s="22"/>
      <c r="S31" s="23"/>
      <c r="U31" s="22"/>
      <c r="V31" s="22"/>
      <c r="W31" s="22"/>
      <c r="X31" s="23"/>
    </row>
    <row r="32" spans="1:21" ht="14.25">
      <c r="A32" t="s">
        <v>29</v>
      </c>
      <c r="F32" t="s">
        <v>29</v>
      </c>
      <c r="K32" t="s">
        <v>29</v>
      </c>
      <c r="P32" t="s">
        <v>29</v>
      </c>
      <c r="U32" t="s">
        <v>29</v>
      </c>
    </row>
    <row r="33" spans="3:24" ht="15" customHeight="1">
      <c r="C33" s="16" t="s">
        <v>49</v>
      </c>
      <c r="D33" s="30">
        <f>SUM(D24:D31)</f>
        <v>0</v>
      </c>
      <c r="H33" s="16" t="s">
        <v>53</v>
      </c>
      <c r="I33" s="17">
        <f>SUM(I24:I31)</f>
        <v>0</v>
      </c>
      <c r="M33" s="16" t="s">
        <v>55</v>
      </c>
      <c r="N33" s="17">
        <f>SUM(N24:N31)</f>
        <v>0</v>
      </c>
      <c r="R33" s="16" t="s">
        <v>57</v>
      </c>
      <c r="S33" s="17">
        <f>SUM(S24:S31)</f>
        <v>0</v>
      </c>
      <c r="W33" s="16" t="s">
        <v>59</v>
      </c>
      <c r="X33" s="17">
        <f>SUM(X24:X31)</f>
        <v>0</v>
      </c>
    </row>
    <row r="34" spans="3:24" ht="15" customHeight="1">
      <c r="C34" s="16"/>
      <c r="D34" s="30"/>
      <c r="H34" s="16"/>
      <c r="I34" s="17"/>
      <c r="M34" s="16"/>
      <c r="N34" s="17"/>
      <c r="R34" s="16"/>
      <c r="S34" s="17"/>
      <c r="W34" s="16"/>
      <c r="X34" s="17"/>
    </row>
    <row r="36" spans="1:4" ht="14.25">
      <c r="A36" s="6" t="s">
        <v>36</v>
      </c>
      <c r="C36" s="32" t="s">
        <v>41</v>
      </c>
      <c r="D36" s="33"/>
    </row>
    <row r="37" spans="1:4" ht="15" customHeight="1">
      <c r="A37" s="31" t="s">
        <v>46</v>
      </c>
      <c r="C37" s="35" t="s">
        <v>50</v>
      </c>
      <c r="D37" s="35"/>
    </row>
    <row r="38" spans="1:4" ht="75.75" customHeight="1">
      <c r="A38" s="31"/>
      <c r="C38" s="35"/>
      <c r="D38" s="35"/>
    </row>
    <row r="39" spans="1:4" ht="14.25">
      <c r="A39" s="31" t="s">
        <v>37</v>
      </c>
      <c r="C39" s="35"/>
      <c r="D39" s="35"/>
    </row>
    <row r="40" ht="57.75" customHeight="1">
      <c r="A40" s="31"/>
    </row>
    <row r="41" ht="14.25">
      <c r="A41" s="31" t="s">
        <v>47</v>
      </c>
    </row>
    <row r="42" ht="44.25" customHeight="1">
      <c r="A42" s="31"/>
    </row>
    <row r="43" ht="14.25">
      <c r="A43" s="31" t="s">
        <v>38</v>
      </c>
    </row>
    <row r="44" ht="14.25">
      <c r="A44" s="31"/>
    </row>
    <row r="45" ht="14.25">
      <c r="A45" s="31" t="s">
        <v>39</v>
      </c>
    </row>
    <row r="46" ht="14.25">
      <c r="A46" s="31"/>
    </row>
  </sheetData>
  <sheetProtection sheet="1" objects="1" scenarios="1"/>
  <mergeCells count="150">
    <mergeCell ref="C16:C17"/>
    <mergeCell ref="D16:D17"/>
    <mergeCell ref="A43:A44"/>
    <mergeCell ref="A45:A46"/>
    <mergeCell ref="C36:D36"/>
    <mergeCell ref="D24:D25"/>
    <mergeCell ref="D26:D27"/>
    <mergeCell ref="D28:D29"/>
    <mergeCell ref="D30:D31"/>
    <mergeCell ref="D33:D34"/>
    <mergeCell ref="A24:C25"/>
    <mergeCell ref="A26:C27"/>
    <mergeCell ref="A28:C29"/>
    <mergeCell ref="A30:C31"/>
    <mergeCell ref="C37:D39"/>
    <mergeCell ref="C33:C34"/>
    <mergeCell ref="A37:A38"/>
    <mergeCell ref="A39:A40"/>
    <mergeCell ref="A41:A42"/>
    <mergeCell ref="F30:H31"/>
    <mergeCell ref="I30:I31"/>
    <mergeCell ref="H19:H20"/>
    <mergeCell ref="I19:I20"/>
    <mergeCell ref="F23:H23"/>
    <mergeCell ref="F24:H25"/>
    <mergeCell ref="I24:I25"/>
    <mergeCell ref="I16:I17"/>
    <mergeCell ref="B1:I1"/>
    <mergeCell ref="B2:I2"/>
    <mergeCell ref="B8:B9"/>
    <mergeCell ref="C8:C9"/>
    <mergeCell ref="D8:D9"/>
    <mergeCell ref="B10:B11"/>
    <mergeCell ref="C10:C11"/>
    <mergeCell ref="D10:D11"/>
    <mergeCell ref="A23:C23"/>
    <mergeCell ref="B12:B13"/>
    <mergeCell ref="C12:C13"/>
    <mergeCell ref="D12:D13"/>
    <mergeCell ref="B14:B15"/>
    <mergeCell ref="C14:C15"/>
    <mergeCell ref="D14:D15"/>
    <mergeCell ref="B16:B17"/>
    <mergeCell ref="M10:M11"/>
    <mergeCell ref="N10:N11"/>
    <mergeCell ref="L12:L13"/>
    <mergeCell ref="M12:M13"/>
    <mergeCell ref="N12:N13"/>
    <mergeCell ref="L14:L15"/>
    <mergeCell ref="M14:M15"/>
    <mergeCell ref="N14:N15"/>
    <mergeCell ref="L16:L17"/>
    <mergeCell ref="M16:M17"/>
    <mergeCell ref="G14:G15"/>
    <mergeCell ref="H14:H15"/>
    <mergeCell ref="I14:I15"/>
    <mergeCell ref="G16:G17"/>
    <mergeCell ref="H16:H17"/>
    <mergeCell ref="K26:M27"/>
    <mergeCell ref="N26:N27"/>
    <mergeCell ref="K28:M29"/>
    <mergeCell ref="N28:N29"/>
    <mergeCell ref="N16:N17"/>
    <mergeCell ref="M19:M20"/>
    <mergeCell ref="N19:N20"/>
    <mergeCell ref="K23:M23"/>
    <mergeCell ref="K24:M25"/>
    <mergeCell ref="N24:N25"/>
    <mergeCell ref="F26:H27"/>
    <mergeCell ref="I26:I27"/>
    <mergeCell ref="F28:H29"/>
    <mergeCell ref="I28:I29"/>
    <mergeCell ref="G8:G9"/>
    <mergeCell ref="H8:H9"/>
    <mergeCell ref="I8:I9"/>
    <mergeCell ref="G10:G11"/>
    <mergeCell ref="H10:H11"/>
    <mergeCell ref="I10:I11"/>
    <mergeCell ref="G12:G13"/>
    <mergeCell ref="H12:H13"/>
    <mergeCell ref="I12:I13"/>
    <mergeCell ref="H33:H34"/>
    <mergeCell ref="I33:I34"/>
    <mergeCell ref="Q8:Q9"/>
    <mergeCell ref="R8:R9"/>
    <mergeCell ref="S8:S9"/>
    <mergeCell ref="Q10:Q11"/>
    <mergeCell ref="R10:R11"/>
    <mergeCell ref="S10:S11"/>
    <mergeCell ref="Q12:Q13"/>
    <mergeCell ref="R12:R13"/>
    <mergeCell ref="S12:S13"/>
    <mergeCell ref="Q14:Q15"/>
    <mergeCell ref="R14:R15"/>
    <mergeCell ref="S14:S15"/>
    <mergeCell ref="Q16:Q17"/>
    <mergeCell ref="R16:R17"/>
    <mergeCell ref="M33:M34"/>
    <mergeCell ref="N33:N34"/>
    <mergeCell ref="K30:M31"/>
    <mergeCell ref="N30:N31"/>
    <mergeCell ref="L8:L9"/>
    <mergeCell ref="M8:M9"/>
    <mergeCell ref="N8:N9"/>
    <mergeCell ref="L10:L11"/>
    <mergeCell ref="P26:R27"/>
    <mergeCell ref="S26:S27"/>
    <mergeCell ref="P28:R29"/>
    <mergeCell ref="S28:S29"/>
    <mergeCell ref="P30:R31"/>
    <mergeCell ref="S30:S31"/>
    <mergeCell ref="S16:S17"/>
    <mergeCell ref="R19:R20"/>
    <mergeCell ref="S19:S20"/>
    <mergeCell ref="P23:R23"/>
    <mergeCell ref="P24:R25"/>
    <mergeCell ref="S24:S25"/>
    <mergeCell ref="X10:X11"/>
    <mergeCell ref="V12:V13"/>
    <mergeCell ref="W12:W13"/>
    <mergeCell ref="X12:X13"/>
    <mergeCell ref="V14:V15"/>
    <mergeCell ref="W14:W15"/>
    <mergeCell ref="X14:X15"/>
    <mergeCell ref="V16:V17"/>
    <mergeCell ref="W16:W17"/>
    <mergeCell ref="W33:W34"/>
    <mergeCell ref="X33:X34"/>
    <mergeCell ref="D19:D20"/>
    <mergeCell ref="C19:C20"/>
    <mergeCell ref="B3:I3"/>
    <mergeCell ref="U26:W27"/>
    <mergeCell ref="X26:X27"/>
    <mergeCell ref="U28:W29"/>
    <mergeCell ref="X28:X29"/>
    <mergeCell ref="U30:W31"/>
    <mergeCell ref="X30:X31"/>
    <mergeCell ref="X16:X17"/>
    <mergeCell ref="W19:W20"/>
    <mergeCell ref="X19:X20"/>
    <mergeCell ref="U23:W23"/>
    <mergeCell ref="U24:W25"/>
    <mergeCell ref="X24:X25"/>
    <mergeCell ref="R33:R34"/>
    <mergeCell ref="S33:S34"/>
    <mergeCell ref="V8:V9"/>
    <mergeCell ref="W8:W9"/>
    <mergeCell ref="X8:X9"/>
    <mergeCell ref="V10:V11"/>
    <mergeCell ref="W10:W1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37"/>
  <sheetViews>
    <sheetView zoomScalePageLayoutView="0" workbookViewId="0" topLeftCell="A1">
      <selection activeCell="J12" sqref="J12"/>
    </sheetView>
  </sheetViews>
  <sheetFormatPr defaultColWidth="9.140625" defaultRowHeight="15"/>
  <cols>
    <col min="1" max="1" width="13.421875" style="0" customWidth="1"/>
    <col min="2" max="2" width="11.8515625" style="0" customWidth="1"/>
    <col min="3" max="3" width="9.8515625" style="0" customWidth="1"/>
  </cols>
  <sheetData>
    <row r="1" spans="1:11" ht="42.75" customHeight="1">
      <c r="A1" s="11" t="s">
        <v>82</v>
      </c>
      <c r="B1" s="37" t="s">
        <v>83</v>
      </c>
      <c r="C1" s="38"/>
      <c r="D1" s="38"/>
      <c r="E1" s="38"/>
      <c r="F1" s="38"/>
      <c r="G1" s="38"/>
      <c r="H1" s="38"/>
      <c r="I1" s="38"/>
      <c r="J1" s="38"/>
      <c r="K1" s="38"/>
    </row>
    <row r="2" spans="1:11" ht="27">
      <c r="A2" s="11" t="s">
        <v>84</v>
      </c>
      <c r="B2" s="37" t="s">
        <v>85</v>
      </c>
      <c r="C2" s="38"/>
      <c r="D2" s="38"/>
      <c r="E2" s="38"/>
      <c r="F2" s="38"/>
      <c r="G2" s="38"/>
      <c r="H2" s="38"/>
      <c r="I2" s="38"/>
      <c r="J2" s="38"/>
      <c r="K2" s="38"/>
    </row>
    <row r="3" spans="1:11" ht="30.75" customHeight="1">
      <c r="A3" s="11" t="s">
        <v>86</v>
      </c>
      <c r="B3" s="37" t="s">
        <v>87</v>
      </c>
      <c r="C3" s="38"/>
      <c r="D3" s="38"/>
      <c r="E3" s="38"/>
      <c r="F3" s="38"/>
      <c r="G3" s="38"/>
      <c r="H3" s="38"/>
      <c r="I3" s="38"/>
      <c r="J3" s="38"/>
      <c r="K3" s="38"/>
    </row>
    <row r="4" spans="1:11" ht="14.25">
      <c r="A4" s="36"/>
      <c r="B4" s="36"/>
      <c r="C4" s="36"/>
      <c r="D4" s="36"/>
      <c r="E4" s="36"/>
      <c r="F4" s="36"/>
      <c r="G4" s="36"/>
      <c r="H4" s="36"/>
      <c r="I4" s="36"/>
      <c r="J4" s="36"/>
      <c r="K4" s="36"/>
    </row>
    <row r="5" spans="1:11" ht="6" customHeight="1">
      <c r="A5" s="39"/>
      <c r="B5" s="39"/>
      <c r="C5" s="39"/>
      <c r="D5" s="39"/>
      <c r="E5" s="39"/>
      <c r="F5" s="39"/>
      <c r="G5" s="39"/>
      <c r="H5" s="39"/>
      <c r="I5" s="39"/>
      <c r="J5" s="39"/>
      <c r="K5" s="39"/>
    </row>
    <row r="6" spans="1:11" ht="6" customHeight="1">
      <c r="A6" s="5"/>
      <c r="B6" s="5"/>
      <c r="C6" s="5"/>
      <c r="D6" s="5"/>
      <c r="E6" s="5"/>
      <c r="F6" s="5"/>
      <c r="G6" s="5"/>
      <c r="H6" s="5"/>
      <c r="I6" s="5"/>
      <c r="J6" s="5"/>
      <c r="K6" s="5"/>
    </row>
    <row r="7" spans="3:8" ht="32.25" customHeight="1">
      <c r="C7" s="45" t="s">
        <v>60</v>
      </c>
      <c r="D7" s="45"/>
      <c r="E7" s="46" t="s">
        <v>80</v>
      </c>
      <c r="F7" s="46"/>
      <c r="G7" s="46" t="s">
        <v>81</v>
      </c>
      <c r="H7" s="46"/>
    </row>
    <row r="8" spans="3:8" ht="31.5" customHeight="1">
      <c r="C8" s="40" t="s">
        <v>61</v>
      </c>
      <c r="D8" s="40"/>
      <c r="E8" s="47">
        <f>'Bid Calculation'!D19</f>
        <v>0</v>
      </c>
      <c r="F8" s="47"/>
      <c r="G8" s="31">
        <f>'Bid Calculation'!D33</f>
        <v>0</v>
      </c>
      <c r="H8" s="41"/>
    </row>
    <row r="9" spans="3:8" ht="30.75" customHeight="1">
      <c r="C9" s="40" t="s">
        <v>62</v>
      </c>
      <c r="D9" s="40"/>
      <c r="E9" s="31">
        <f>'Bid Calculation'!I19</f>
        <v>0</v>
      </c>
      <c r="F9" s="41"/>
      <c r="G9" s="31">
        <f>'Bid Calculation'!I33</f>
        <v>0</v>
      </c>
      <c r="H9" s="41"/>
    </row>
    <row r="10" spans="3:8" ht="31.5" customHeight="1">
      <c r="C10" s="40" t="s">
        <v>63</v>
      </c>
      <c r="D10" s="40"/>
      <c r="E10" s="31">
        <f>'Bid Calculation'!N19</f>
        <v>0</v>
      </c>
      <c r="F10" s="41"/>
      <c r="G10" s="31">
        <f>'Bid Calculation'!N33</f>
        <v>0</v>
      </c>
      <c r="H10" s="41"/>
    </row>
    <row r="11" spans="3:8" ht="31.5" customHeight="1">
      <c r="C11" s="40" t="s">
        <v>64</v>
      </c>
      <c r="D11" s="40"/>
      <c r="E11" s="31">
        <f>'Bid Calculation'!S19</f>
        <v>0</v>
      </c>
      <c r="F11" s="41"/>
      <c r="G11" s="31">
        <f>'Bid Calculation'!S33</f>
        <v>0</v>
      </c>
      <c r="H11" s="41"/>
    </row>
    <row r="12" spans="3:8" ht="31.5" customHeight="1">
      <c r="C12" s="40" t="s">
        <v>65</v>
      </c>
      <c r="D12" s="40"/>
      <c r="E12" s="42">
        <f>'Bid Calculation'!X19</f>
        <v>0</v>
      </c>
      <c r="F12" s="43"/>
      <c r="G12" s="31">
        <f>'Bid Calculation'!X33</f>
        <v>0</v>
      </c>
      <c r="H12" s="41"/>
    </row>
    <row r="13" spans="3:8" ht="34.5" customHeight="1">
      <c r="C13" s="40" t="s">
        <v>66</v>
      </c>
      <c r="D13" s="40"/>
      <c r="E13" s="42">
        <f>SUM(E8:F12)</f>
        <v>0</v>
      </c>
      <c r="F13" s="43"/>
      <c r="G13" s="42">
        <f>SUM(G8:H12)</f>
        <v>0</v>
      </c>
      <c r="H13" s="43"/>
    </row>
    <row r="14" spans="3:8" ht="31.5" customHeight="1">
      <c r="C14" s="40" t="s">
        <v>67</v>
      </c>
      <c r="D14" s="40"/>
      <c r="E14" s="51">
        <v>0.2</v>
      </c>
      <c r="F14" s="51"/>
      <c r="G14" s="49">
        <v>0.8</v>
      </c>
      <c r="H14" s="49"/>
    </row>
    <row r="15" spans="3:8" ht="30.75" customHeight="1">
      <c r="C15" s="40" t="s">
        <v>68</v>
      </c>
      <c r="D15" s="40"/>
      <c r="E15" s="47">
        <f>E13*E14</f>
        <v>0</v>
      </c>
      <c r="F15" s="47"/>
      <c r="G15" s="47">
        <f>G13*G14</f>
        <v>0</v>
      </c>
      <c r="H15" s="47"/>
    </row>
    <row r="16" spans="3:13" ht="30" customHeight="1">
      <c r="C16" s="48" t="s">
        <v>69</v>
      </c>
      <c r="D16" s="48"/>
      <c r="E16" s="48"/>
      <c r="F16" s="48"/>
      <c r="G16" s="50">
        <f>SUM(E15:H15)</f>
        <v>0</v>
      </c>
      <c r="H16" s="50"/>
      <c r="M16" t="s">
        <v>29</v>
      </c>
    </row>
    <row r="20" ht="14.25">
      <c r="B20" t="s">
        <v>21</v>
      </c>
    </row>
    <row r="21" ht="14.25">
      <c r="C21" t="s">
        <v>45</v>
      </c>
    </row>
    <row r="22" spans="4:10" ht="14.25">
      <c r="D22" s="44"/>
      <c r="E22" s="44"/>
      <c r="F22" s="44"/>
      <c r="G22" s="44"/>
      <c r="H22" s="44"/>
      <c r="I22" s="44"/>
      <c r="J22" s="44"/>
    </row>
    <row r="23" ht="14.25">
      <c r="D23" t="s">
        <v>44</v>
      </c>
    </row>
    <row r="24" ht="14.25">
      <c r="C24" t="s">
        <v>22</v>
      </c>
    </row>
    <row r="25" spans="4:10" ht="14.25">
      <c r="D25" s="44"/>
      <c r="E25" s="44"/>
      <c r="F25" s="44"/>
      <c r="G25" s="44"/>
      <c r="H25" s="44"/>
      <c r="I25" s="44"/>
      <c r="J25" s="44"/>
    </row>
    <row r="26" ht="14.25">
      <c r="D26" t="s">
        <v>23</v>
      </c>
    </row>
    <row r="27" ht="14.25">
      <c r="C27" t="s">
        <v>24</v>
      </c>
    </row>
    <row r="28" spans="4:10" ht="14.25">
      <c r="D28" s="44"/>
      <c r="E28" s="44"/>
      <c r="F28" s="44"/>
      <c r="G28" s="44"/>
      <c r="H28" s="44"/>
      <c r="I28" s="44"/>
      <c r="J28" s="44"/>
    </row>
    <row r="29" ht="14.25">
      <c r="D29" t="s">
        <v>25</v>
      </c>
    </row>
    <row r="30" ht="14.25">
      <c r="C30" t="s">
        <v>26</v>
      </c>
    </row>
    <row r="31" spans="4:10" ht="14.25">
      <c r="D31" s="44"/>
      <c r="E31" s="44"/>
      <c r="F31" s="44"/>
      <c r="G31" s="44"/>
      <c r="H31" s="44"/>
      <c r="I31" s="44"/>
      <c r="J31" s="44"/>
    </row>
    <row r="32" ht="14.25">
      <c r="D32" t="s">
        <v>31</v>
      </c>
    </row>
    <row r="33" ht="14.25">
      <c r="C33" t="s">
        <v>27</v>
      </c>
    </row>
    <row r="34" spans="4:10" ht="14.25">
      <c r="D34" s="44"/>
      <c r="E34" s="44"/>
      <c r="F34" s="44"/>
      <c r="G34" s="44"/>
      <c r="H34" s="44"/>
      <c r="I34" s="44"/>
      <c r="J34" s="44"/>
    </row>
    <row r="35" ht="14.25">
      <c r="D35" t="s">
        <v>32</v>
      </c>
    </row>
    <row r="36" spans="3:10" ht="14.25">
      <c r="C36" t="s">
        <v>30</v>
      </c>
      <c r="D36" s="44"/>
      <c r="E36" s="44"/>
      <c r="F36" s="44"/>
      <c r="G36" s="44"/>
      <c r="H36" s="44"/>
      <c r="I36" s="44"/>
      <c r="J36" s="44"/>
    </row>
    <row r="37" ht="14.25">
      <c r="D37" t="s">
        <v>28</v>
      </c>
    </row>
  </sheetData>
  <sheetProtection/>
  <mergeCells count="40">
    <mergeCell ref="C16:F16"/>
    <mergeCell ref="E13:F13"/>
    <mergeCell ref="G13:H13"/>
    <mergeCell ref="G14:H14"/>
    <mergeCell ref="G15:H15"/>
    <mergeCell ref="G16:H16"/>
    <mergeCell ref="C14:D14"/>
    <mergeCell ref="C15:D15"/>
    <mergeCell ref="E14:F14"/>
    <mergeCell ref="E15:F15"/>
    <mergeCell ref="C7:D7"/>
    <mergeCell ref="G7:H7"/>
    <mergeCell ref="C8:D8"/>
    <mergeCell ref="C9:D9"/>
    <mergeCell ref="C10:D10"/>
    <mergeCell ref="G8:H8"/>
    <mergeCell ref="G9:H9"/>
    <mergeCell ref="G10:H10"/>
    <mergeCell ref="E10:F10"/>
    <mergeCell ref="E7:F7"/>
    <mergeCell ref="E8:F8"/>
    <mergeCell ref="E9:F9"/>
    <mergeCell ref="D31:J31"/>
    <mergeCell ref="D34:J34"/>
    <mergeCell ref="D36:J36"/>
    <mergeCell ref="D22:J22"/>
    <mergeCell ref="D25:J25"/>
    <mergeCell ref="D28:J28"/>
    <mergeCell ref="C11:D11"/>
    <mergeCell ref="C12:D12"/>
    <mergeCell ref="G11:H11"/>
    <mergeCell ref="G12:H12"/>
    <mergeCell ref="C13:D13"/>
    <mergeCell ref="E11:F11"/>
    <mergeCell ref="E12:F12"/>
    <mergeCell ref="A4:K4"/>
    <mergeCell ref="B1:K1"/>
    <mergeCell ref="B2:K2"/>
    <mergeCell ref="B3:K3"/>
    <mergeCell ref="A5: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Barra</dc:creator>
  <cp:keywords/>
  <dc:description/>
  <cp:lastModifiedBy>Naishadh Desai</cp:lastModifiedBy>
  <dcterms:created xsi:type="dcterms:W3CDTF">2019-04-05T15:43:37Z</dcterms:created>
  <dcterms:modified xsi:type="dcterms:W3CDTF">2020-10-19T11:22:43Z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H6UAVAWAAMPH-1-1288</vt:lpwstr>
  </property>
  <property fmtid="{D5CDD505-2E9C-101B-9397-08002B2CF9AE}" pid="4" name="_dlc_DocIdItemGu">
    <vt:lpwstr>a2edb503-1b86-49e5-bce0-55ece006b1d0</vt:lpwstr>
  </property>
  <property fmtid="{D5CDD505-2E9C-101B-9397-08002B2CF9AE}" pid="5" name="_dlc_DocIdU">
    <vt:lpwstr>http://oit-msdn-sp3:33511/procumnt/_layouts/DocIdRedir.aspx?ID=H6UAVAWAAMPH-1-1288, H6UAVAWAAMPH-1-1288</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