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<sst xmlns="http://schemas.openxmlformats.org/spreadsheetml/2006/main" count="106" uniqueCount="45">
  <si>
    <t>Sample amounts used for the calculations below on the Bid Form are typically estimates for bidding</t>
  </si>
  <si>
    <t>purposes only.  These numbers do not reflect the actual numbers of reports, consultations, appearances,</t>
  </si>
  <si>
    <t>or reviews required for performance of the Contract.  The Department does not guarantee a minimum or</t>
  </si>
  <si>
    <t>maximum number of units or usage in the performance of this Contracts.</t>
  </si>
  <si>
    <t>Peer Review Services for the Maryland Board of Physicians</t>
  </si>
  <si>
    <t xml:space="preserve">Bidder's Name: </t>
  </si>
  <si>
    <t>____________________________________________</t>
  </si>
  <si>
    <t>BASE YEAR 1</t>
  </si>
  <si>
    <t>BASE YEAR 2</t>
  </si>
  <si>
    <t>BASE YEAR 3</t>
  </si>
  <si>
    <t>OPTION YEAR 1</t>
  </si>
  <si>
    <t>OPTION YEAR 2</t>
  </si>
  <si>
    <t>Two-Report Peer Review, Single Record</t>
  </si>
  <si>
    <t>10 Reports</t>
  </si>
  <si>
    <t>Two-Report Peer Review, Multiple Records</t>
  </si>
  <si>
    <t>One-Report Peer/Expert Report</t>
  </si>
  <si>
    <t>5 Reports</t>
  </si>
  <si>
    <t>Two-Report Peer/Expert Report</t>
  </si>
  <si>
    <t>Consult with AG's Office</t>
  </si>
  <si>
    <t>30 Consulations</t>
  </si>
  <si>
    <t>Appear as Expert Witness</t>
  </si>
  <si>
    <t>5 Appearances</t>
  </si>
  <si>
    <t>Expedited Peer Review</t>
  </si>
  <si>
    <t>5 Reviews</t>
  </si>
  <si>
    <t>Submitted By:</t>
  </si>
  <si>
    <t xml:space="preserve">Authorized </t>
  </si>
  <si>
    <t>Signature:</t>
  </si>
  <si>
    <t>Date: _________________________</t>
  </si>
  <si>
    <t>Print Name and Title:</t>
  </si>
  <si>
    <t>____________________________________________________________</t>
  </si>
  <si>
    <t>Company Name:</t>
  </si>
  <si>
    <t>Campany Address:</t>
  </si>
  <si>
    <t>Location(s) from which services will be performed (City/State):</t>
  </si>
  <si>
    <t>FEIN:</t>
  </si>
  <si>
    <t>eMM#:</t>
  </si>
  <si>
    <t>Telephone:</t>
  </si>
  <si>
    <t>Fax:</t>
  </si>
  <si>
    <t>E-mail:</t>
  </si>
  <si>
    <t>150 Reports</t>
  </si>
  <si>
    <t>TOTAL BASE YEAR 1 (a)</t>
  </si>
  <si>
    <t>TOTAL BASE YEAR 2 (b)</t>
  </si>
  <si>
    <t>TOTAL BASE YEAR 3 ( c)</t>
  </si>
  <si>
    <t>TOTAL OPTION YEAR 1 (d)</t>
  </si>
  <si>
    <t>TOTAL OPTION YEAR 2 ( e)</t>
  </si>
  <si>
    <t>TOTAL BID PRICE  (a) + (b) + (c ) + (d) + ( e)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</si>
</sst>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4" fontId="0" fillId="33" borderId="10" xfId="44" applyFont="1" applyFill="1" applyBorder="1" applyAlignment="1" applyProtection="1">
      <alignment vertical="center"/>
      <protection locked="0"/>
    </xf>
    <xf numFmtId="44" fontId="0" fillId="33" borderId="11" xfId="44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9" fillId="34" borderId="10" xfId="0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9" fillId="34" borderId="11" xfId="0" applyFont="1" applyFill="1" applyBorder="1" applyAlignment="1" applyProtection="1">
      <alignment horizontal="center" vertical="center" wrapText="1"/>
      <protection/>
    </xf>
    <xf numFmtId="0" fontId="39" fillId="34" borderId="12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44" fontId="0" fillId="35" borderId="10" xfId="44" applyFont="1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44" fontId="0" fillId="35" borderId="11" xfId="44" applyFont="1" applyFill="1" applyBorder="1" applyAlignment="1" applyProtection="1">
      <alignment vertical="center"/>
      <protection/>
    </xf>
    <xf numFmtId="0" fontId="0" fillId="34" borderId="13" xfId="0" applyFill="1" applyBorder="1" applyAlignment="1" applyProtection="1">
      <alignment/>
      <protection/>
    </xf>
    <xf numFmtId="44" fontId="35" fillId="35" borderId="10" xfId="44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44" fontId="35" fillId="35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70" zoomScaleNormal="70" zoomScalePageLayoutView="0" workbookViewId="0" topLeftCell="A1">
      <selection activeCell="K33" sqref="K33"/>
    </sheetView>
  </sheetViews>
  <sheetFormatPr defaultColWidth="9.140625" defaultRowHeight="15"/>
  <cols>
    <col min="1" max="1" width="15.57421875" style="1" customWidth="1"/>
    <col min="2" max="2" width="14.28125" style="1" customWidth="1"/>
    <col min="3" max="3" width="15.00390625" style="1" bestFit="1" customWidth="1"/>
    <col min="4" max="4" width="15.28125" style="1" bestFit="1" customWidth="1"/>
    <col min="5" max="5" width="5.28125" style="1" customWidth="1"/>
    <col min="6" max="6" width="15.57421875" style="1" customWidth="1"/>
    <col min="7" max="7" width="14.28125" style="1" customWidth="1"/>
    <col min="8" max="8" width="15.00390625" style="1" bestFit="1" customWidth="1"/>
    <col min="9" max="9" width="15.28125" style="1" bestFit="1" customWidth="1"/>
    <col min="10" max="10" width="5.28125" style="1" customWidth="1"/>
    <col min="11" max="11" width="15.57421875" style="1" customWidth="1"/>
    <col min="12" max="12" width="14.28125" style="1" customWidth="1"/>
    <col min="13" max="13" width="15.00390625" style="1" bestFit="1" customWidth="1"/>
    <col min="14" max="14" width="15.28125" style="1" bestFit="1" customWidth="1"/>
    <col min="15" max="15" width="5.28125" style="1" customWidth="1"/>
    <col min="16" max="16" width="15.57421875" style="1" customWidth="1"/>
    <col min="17" max="17" width="14.28125" style="1" customWidth="1"/>
    <col min="18" max="18" width="15.00390625" style="1" bestFit="1" customWidth="1"/>
    <col min="19" max="19" width="15.28125" style="1" bestFit="1" customWidth="1"/>
    <col min="20" max="20" width="5.28125" style="1" customWidth="1"/>
    <col min="21" max="21" width="15.57421875" style="1" customWidth="1"/>
    <col min="22" max="22" width="14.28125" style="1" customWidth="1"/>
    <col min="23" max="23" width="15.00390625" style="1" bestFit="1" customWidth="1"/>
    <col min="24" max="24" width="15.28125" style="1" bestFit="1" customWidth="1"/>
    <col min="25" max="16384" width="8.7109375" style="1" customWidth="1"/>
  </cols>
  <sheetData>
    <row r="1" spans="1:24" ht="14.25">
      <c r="A1" s="5"/>
      <c r="B1" s="6"/>
      <c r="C1" s="6"/>
      <c r="D1" s="6"/>
      <c r="E1" s="6"/>
      <c r="F1" s="6"/>
      <c r="G1" s="6"/>
      <c r="H1" s="5"/>
      <c r="I1" s="6" t="s">
        <v>0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4.25">
      <c r="A2" s="5"/>
      <c r="B2" s="6"/>
      <c r="C2" s="6"/>
      <c r="D2" s="6"/>
      <c r="E2" s="6"/>
      <c r="F2" s="6"/>
      <c r="G2" s="6"/>
      <c r="H2" s="5"/>
      <c r="I2" s="6" t="s">
        <v>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4.25">
      <c r="A3" s="5"/>
      <c r="B3" s="6"/>
      <c r="C3" s="6"/>
      <c r="D3" s="6"/>
      <c r="E3" s="6"/>
      <c r="F3" s="6"/>
      <c r="G3" s="6"/>
      <c r="H3" s="5"/>
      <c r="I3" s="6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4.25">
      <c r="A4" s="5"/>
      <c r="B4" s="6"/>
      <c r="C4" s="6"/>
      <c r="D4" s="6"/>
      <c r="E4" s="6"/>
      <c r="F4" s="6"/>
      <c r="G4" s="6"/>
      <c r="H4" s="5"/>
      <c r="I4" s="6" t="s">
        <v>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4.25">
      <c r="A6" s="5"/>
      <c r="B6" s="5"/>
      <c r="C6" s="5"/>
      <c r="D6" s="5"/>
      <c r="E6" s="5"/>
      <c r="F6" s="5"/>
      <c r="G6" s="5"/>
      <c r="H6" s="5"/>
      <c r="I6" s="7" t="s">
        <v>4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4.25">
      <c r="A7" s="5"/>
      <c r="B7" s="5"/>
      <c r="C7" s="5"/>
      <c r="D7" s="5"/>
      <c r="E7" s="5"/>
      <c r="F7" s="5"/>
      <c r="G7" s="5"/>
      <c r="H7" s="5"/>
      <c r="I7" s="8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4.25">
      <c r="A8" s="5"/>
      <c r="B8" s="5"/>
      <c r="C8" s="5"/>
      <c r="D8" s="5"/>
      <c r="E8" s="5"/>
      <c r="F8" s="5"/>
      <c r="G8" s="5"/>
      <c r="H8" s="5"/>
      <c r="I8" s="6" t="s">
        <v>5</v>
      </c>
      <c r="J8" s="2" t="s">
        <v>6</v>
      </c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7" customHeight="1">
      <c r="A11" s="9" t="s">
        <v>7</v>
      </c>
      <c r="B11" s="5"/>
      <c r="C11" s="5"/>
      <c r="D11" s="5"/>
      <c r="E11" s="5"/>
      <c r="F11" s="9" t="s">
        <v>8</v>
      </c>
      <c r="G11" s="5"/>
      <c r="H11" s="5"/>
      <c r="I11" s="13"/>
      <c r="J11" s="5"/>
      <c r="K11" s="9" t="s">
        <v>9</v>
      </c>
      <c r="L11" s="5"/>
      <c r="M11" s="5"/>
      <c r="N11" s="13"/>
      <c r="O11" s="5"/>
      <c r="P11" s="9" t="s">
        <v>10</v>
      </c>
      <c r="Q11" s="5"/>
      <c r="R11" s="5"/>
      <c r="S11" s="13"/>
      <c r="T11" s="5"/>
      <c r="U11" s="9" t="s">
        <v>11</v>
      </c>
      <c r="V11" s="5"/>
      <c r="W11" s="5"/>
      <c r="X11" s="13"/>
    </row>
    <row r="12" spans="1:24" ht="61.5" customHeight="1">
      <c r="A12" s="10" t="s">
        <v>12</v>
      </c>
      <c r="B12" s="3">
        <v>0</v>
      </c>
      <c r="C12" s="14" t="s">
        <v>13</v>
      </c>
      <c r="D12" s="15">
        <f>IF(B12&lt;=0,0,(B12*10))</f>
        <v>0</v>
      </c>
      <c r="E12" s="5"/>
      <c r="F12" s="10" t="s">
        <v>12</v>
      </c>
      <c r="G12" s="3">
        <v>0</v>
      </c>
      <c r="H12" s="14" t="s">
        <v>13</v>
      </c>
      <c r="I12" s="15">
        <f>IF(G12&lt;=0,0,(G12*10))</f>
        <v>0</v>
      </c>
      <c r="J12" s="5"/>
      <c r="K12" s="10" t="s">
        <v>12</v>
      </c>
      <c r="L12" s="3">
        <v>0</v>
      </c>
      <c r="M12" s="14" t="s">
        <v>13</v>
      </c>
      <c r="N12" s="15">
        <f>IF(L12&lt;=0,0,(L12*10))</f>
        <v>0</v>
      </c>
      <c r="O12" s="5"/>
      <c r="P12" s="10" t="s">
        <v>12</v>
      </c>
      <c r="Q12" s="3">
        <v>0</v>
      </c>
      <c r="R12" s="14" t="s">
        <v>13</v>
      </c>
      <c r="S12" s="15">
        <f>IF(Q12&lt;=0,0,(Q12*10))</f>
        <v>0</v>
      </c>
      <c r="T12" s="5"/>
      <c r="U12" s="10" t="s">
        <v>12</v>
      </c>
      <c r="V12" s="3">
        <v>0</v>
      </c>
      <c r="W12" s="14" t="s">
        <v>13</v>
      </c>
      <c r="X12" s="15">
        <f>IF(V12&lt;=0,0,(V12*10))</f>
        <v>0</v>
      </c>
    </row>
    <row r="13" spans="1:24" ht="61.5" customHeight="1">
      <c r="A13" s="10" t="s">
        <v>14</v>
      </c>
      <c r="B13" s="3">
        <v>0</v>
      </c>
      <c r="C13" s="14" t="s">
        <v>38</v>
      </c>
      <c r="D13" s="15">
        <f>IF(B13&lt;=0,0,(B13*150))</f>
        <v>0</v>
      </c>
      <c r="E13" s="5"/>
      <c r="F13" s="10" t="s">
        <v>14</v>
      </c>
      <c r="G13" s="3">
        <v>0</v>
      </c>
      <c r="H13" s="14" t="s">
        <v>38</v>
      </c>
      <c r="I13" s="15">
        <f>IF(G13&lt;=0,0,(G13*150))</f>
        <v>0</v>
      </c>
      <c r="J13" s="5"/>
      <c r="K13" s="10" t="s">
        <v>14</v>
      </c>
      <c r="L13" s="3">
        <v>0</v>
      </c>
      <c r="M13" s="14" t="s">
        <v>38</v>
      </c>
      <c r="N13" s="15">
        <f>IF(L13&lt;=0,0,(L13*150))</f>
        <v>0</v>
      </c>
      <c r="O13" s="5"/>
      <c r="P13" s="10" t="s">
        <v>14</v>
      </c>
      <c r="Q13" s="3">
        <v>0</v>
      </c>
      <c r="R13" s="14" t="s">
        <v>38</v>
      </c>
      <c r="S13" s="15">
        <f>IF(Q13&lt;=0,0,(Q13*150))</f>
        <v>0</v>
      </c>
      <c r="T13" s="5"/>
      <c r="U13" s="10" t="s">
        <v>14</v>
      </c>
      <c r="V13" s="3">
        <v>0</v>
      </c>
      <c r="W13" s="14" t="s">
        <v>38</v>
      </c>
      <c r="X13" s="15">
        <f>IF(V13&lt;=0,0,(V13*150))</f>
        <v>0</v>
      </c>
    </row>
    <row r="14" spans="1:24" ht="61.5" customHeight="1">
      <c r="A14" s="10" t="s">
        <v>15</v>
      </c>
      <c r="B14" s="3">
        <v>0</v>
      </c>
      <c r="C14" s="14" t="s">
        <v>16</v>
      </c>
      <c r="D14" s="15">
        <f>IF(B14&lt;=0,0,(B14*5))</f>
        <v>0</v>
      </c>
      <c r="E14" s="5"/>
      <c r="F14" s="10" t="s">
        <v>15</v>
      </c>
      <c r="G14" s="3">
        <v>0</v>
      </c>
      <c r="H14" s="14" t="s">
        <v>16</v>
      </c>
      <c r="I14" s="15">
        <f>IF(G14&lt;=0,0,(G14*5))</f>
        <v>0</v>
      </c>
      <c r="J14" s="5"/>
      <c r="K14" s="10" t="s">
        <v>15</v>
      </c>
      <c r="L14" s="3">
        <v>0</v>
      </c>
      <c r="M14" s="14" t="s">
        <v>16</v>
      </c>
      <c r="N14" s="15">
        <f>IF(L14&lt;=0,0,(L14*5))</f>
        <v>0</v>
      </c>
      <c r="O14" s="5"/>
      <c r="P14" s="10" t="s">
        <v>15</v>
      </c>
      <c r="Q14" s="3">
        <v>0</v>
      </c>
      <c r="R14" s="14" t="s">
        <v>16</v>
      </c>
      <c r="S14" s="15">
        <f>IF(Q14&lt;=0,0,(Q14*5))</f>
        <v>0</v>
      </c>
      <c r="T14" s="5"/>
      <c r="U14" s="10" t="s">
        <v>15</v>
      </c>
      <c r="V14" s="3">
        <v>0</v>
      </c>
      <c r="W14" s="14" t="s">
        <v>16</v>
      </c>
      <c r="X14" s="15">
        <f>IF(V14&lt;=0,0,(V14*5))</f>
        <v>0</v>
      </c>
    </row>
    <row r="15" spans="1:24" ht="61.5" customHeight="1">
      <c r="A15" s="10" t="s">
        <v>17</v>
      </c>
      <c r="B15" s="3">
        <v>0</v>
      </c>
      <c r="C15" s="14" t="s">
        <v>13</v>
      </c>
      <c r="D15" s="15">
        <f>IF(B15&lt;=0,0,(B15*10))</f>
        <v>0</v>
      </c>
      <c r="E15" s="5"/>
      <c r="F15" s="10" t="s">
        <v>17</v>
      </c>
      <c r="G15" s="3">
        <v>0</v>
      </c>
      <c r="H15" s="14" t="s">
        <v>13</v>
      </c>
      <c r="I15" s="15">
        <f>IF(G15&lt;=0,0,(G15*10))</f>
        <v>0</v>
      </c>
      <c r="J15" s="5"/>
      <c r="K15" s="10" t="s">
        <v>17</v>
      </c>
      <c r="L15" s="3">
        <v>0</v>
      </c>
      <c r="M15" s="14" t="s">
        <v>13</v>
      </c>
      <c r="N15" s="15">
        <f>IF(L15&lt;=0,0,(L15*10))</f>
        <v>0</v>
      </c>
      <c r="O15" s="5"/>
      <c r="P15" s="10" t="s">
        <v>17</v>
      </c>
      <c r="Q15" s="3">
        <v>0</v>
      </c>
      <c r="R15" s="14" t="s">
        <v>13</v>
      </c>
      <c r="S15" s="15">
        <f>IF(Q15&lt;=0,0,(Q15*10))</f>
        <v>0</v>
      </c>
      <c r="T15" s="5"/>
      <c r="U15" s="10" t="s">
        <v>17</v>
      </c>
      <c r="V15" s="3">
        <v>0</v>
      </c>
      <c r="W15" s="14" t="s">
        <v>13</v>
      </c>
      <c r="X15" s="15">
        <f>IF(V15&lt;=0,0,(V15*10))</f>
        <v>0</v>
      </c>
    </row>
    <row r="16" spans="1:24" ht="61.5" customHeight="1">
      <c r="A16" s="10" t="s">
        <v>18</v>
      </c>
      <c r="B16" s="3">
        <v>0</v>
      </c>
      <c r="C16" s="14" t="s">
        <v>19</v>
      </c>
      <c r="D16" s="15">
        <f>IF(B16&lt;=0,0,(B16*30))</f>
        <v>0</v>
      </c>
      <c r="E16" s="5"/>
      <c r="F16" s="10" t="s">
        <v>18</v>
      </c>
      <c r="G16" s="3">
        <v>0</v>
      </c>
      <c r="H16" s="14" t="s">
        <v>19</v>
      </c>
      <c r="I16" s="15">
        <f>IF(G16&lt;=0,0,(G16*30))</f>
        <v>0</v>
      </c>
      <c r="J16" s="5"/>
      <c r="K16" s="10" t="s">
        <v>18</v>
      </c>
      <c r="L16" s="3">
        <v>0</v>
      </c>
      <c r="M16" s="14" t="s">
        <v>19</v>
      </c>
      <c r="N16" s="15">
        <f>IF(L16&lt;=0,0,(L16*30))</f>
        <v>0</v>
      </c>
      <c r="O16" s="5"/>
      <c r="P16" s="10" t="s">
        <v>18</v>
      </c>
      <c r="Q16" s="3">
        <v>0</v>
      </c>
      <c r="R16" s="14" t="s">
        <v>19</v>
      </c>
      <c r="S16" s="15">
        <f>IF(Q16&lt;=0,0,(Q16*30))</f>
        <v>0</v>
      </c>
      <c r="T16" s="5"/>
      <c r="U16" s="10" t="s">
        <v>18</v>
      </c>
      <c r="V16" s="3">
        <v>0</v>
      </c>
      <c r="W16" s="14" t="s">
        <v>19</v>
      </c>
      <c r="X16" s="15">
        <f>IF(V16&lt;=0,0,(V16*30))</f>
        <v>0</v>
      </c>
    </row>
    <row r="17" spans="1:24" ht="61.5" customHeight="1">
      <c r="A17" s="10" t="s">
        <v>20</v>
      </c>
      <c r="B17" s="3">
        <v>0</v>
      </c>
      <c r="C17" s="14" t="s">
        <v>21</v>
      </c>
      <c r="D17" s="15">
        <f>IF(B17&lt;=0,0,(B17*5))</f>
        <v>0</v>
      </c>
      <c r="E17" s="5"/>
      <c r="F17" s="10" t="s">
        <v>20</v>
      </c>
      <c r="G17" s="3">
        <v>0</v>
      </c>
      <c r="H17" s="14" t="s">
        <v>21</v>
      </c>
      <c r="I17" s="15">
        <f>IF(G17&lt;=0,0,(G17*5))</f>
        <v>0</v>
      </c>
      <c r="J17" s="5"/>
      <c r="K17" s="10" t="s">
        <v>20</v>
      </c>
      <c r="L17" s="3">
        <v>0</v>
      </c>
      <c r="M17" s="14" t="s">
        <v>21</v>
      </c>
      <c r="N17" s="15">
        <f>IF(L17&lt;=0,0,(L17*5))</f>
        <v>0</v>
      </c>
      <c r="O17" s="5"/>
      <c r="P17" s="10" t="s">
        <v>20</v>
      </c>
      <c r="Q17" s="3">
        <v>0</v>
      </c>
      <c r="R17" s="14" t="s">
        <v>21</v>
      </c>
      <c r="S17" s="15">
        <f>IF(Q17&lt;=0,0,(Q17*5))</f>
        <v>0</v>
      </c>
      <c r="T17" s="5"/>
      <c r="U17" s="10" t="s">
        <v>20</v>
      </c>
      <c r="V17" s="3">
        <v>0</v>
      </c>
      <c r="W17" s="14" t="s">
        <v>21</v>
      </c>
      <c r="X17" s="15">
        <f>IF(V17&lt;=0,0,(V17*5))</f>
        <v>0</v>
      </c>
    </row>
    <row r="18" spans="1:24" ht="61.5" customHeight="1">
      <c r="A18" s="11" t="s">
        <v>22</v>
      </c>
      <c r="B18" s="4">
        <v>0</v>
      </c>
      <c r="C18" s="16" t="s">
        <v>23</v>
      </c>
      <c r="D18" s="17">
        <f>IF(B18&lt;=0,0,(B18*5))</f>
        <v>0</v>
      </c>
      <c r="E18" s="5"/>
      <c r="F18" s="10" t="s">
        <v>22</v>
      </c>
      <c r="G18" s="3">
        <v>0</v>
      </c>
      <c r="H18" s="14" t="s">
        <v>23</v>
      </c>
      <c r="I18" s="17">
        <f>IF(G18&lt;=0,0,(G18*5))</f>
        <v>0</v>
      </c>
      <c r="J18" s="5"/>
      <c r="K18" s="10" t="s">
        <v>22</v>
      </c>
      <c r="L18" s="3">
        <v>0</v>
      </c>
      <c r="M18" s="14" t="s">
        <v>23</v>
      </c>
      <c r="N18" s="17">
        <f>IF(L18&lt;=0,0,(L18*5))</f>
        <v>0</v>
      </c>
      <c r="O18" s="5"/>
      <c r="P18" s="10" t="s">
        <v>22</v>
      </c>
      <c r="Q18" s="3">
        <v>0</v>
      </c>
      <c r="R18" s="14" t="s">
        <v>23</v>
      </c>
      <c r="S18" s="17">
        <f>IF(Q18&lt;=0,0,(Q18*5))</f>
        <v>0</v>
      </c>
      <c r="T18" s="5"/>
      <c r="U18" s="10" t="s">
        <v>22</v>
      </c>
      <c r="V18" s="3">
        <v>0</v>
      </c>
      <c r="W18" s="14" t="s">
        <v>23</v>
      </c>
      <c r="X18" s="17">
        <f>IF(V18&lt;=0,0,(V18*5))</f>
        <v>0</v>
      </c>
    </row>
    <row r="19" spans="1:24" ht="28.5" customHeight="1">
      <c r="A19" s="12" t="s">
        <v>39</v>
      </c>
      <c r="B19" s="20"/>
      <c r="C19" s="18"/>
      <c r="D19" s="19">
        <f>SUM(D12:D18)</f>
        <v>0</v>
      </c>
      <c r="E19" s="5"/>
      <c r="F19" s="12" t="s">
        <v>40</v>
      </c>
      <c r="G19" s="20"/>
      <c r="H19" s="18"/>
      <c r="I19" s="19">
        <f>SUM(I12:I18)</f>
        <v>0</v>
      </c>
      <c r="J19" s="5"/>
      <c r="K19" s="12" t="s">
        <v>41</v>
      </c>
      <c r="L19" s="20"/>
      <c r="M19" s="18"/>
      <c r="N19" s="19">
        <f>SUM(N12:N18)</f>
        <v>0</v>
      </c>
      <c r="O19" s="5"/>
      <c r="P19" s="12" t="s">
        <v>42</v>
      </c>
      <c r="Q19" s="20"/>
      <c r="R19" s="18"/>
      <c r="S19" s="19">
        <f>SUM(S12:S18)</f>
        <v>0</v>
      </c>
      <c r="T19" s="5"/>
      <c r="U19" s="12" t="s">
        <v>43</v>
      </c>
      <c r="V19" s="20"/>
      <c r="W19" s="18"/>
      <c r="X19" s="19">
        <f>SUM(X12:X18)</f>
        <v>0</v>
      </c>
    </row>
    <row r="20" spans="1:2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28.5" customHeight="1">
      <c r="A23" s="21" t="s">
        <v>44</v>
      </c>
      <c r="B23" s="22"/>
      <c r="C23" s="22"/>
      <c r="D23" s="23">
        <f>D19+I19+N19+S19+X19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4.25">
      <c r="A27" s="5" t="s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9" ht="14.25">
      <c r="A29" s="1" t="s">
        <v>25</v>
      </c>
    </row>
    <row r="30" spans="1:6" ht="14.25">
      <c r="A30" s="1" t="s">
        <v>26</v>
      </c>
      <c r="B30" s="1" t="s">
        <v>6</v>
      </c>
      <c r="F30" s="1" t="s">
        <v>27</v>
      </c>
    </row>
    <row r="32" ht="14.25">
      <c r="A32" s="1" t="s">
        <v>28</v>
      </c>
    </row>
    <row r="33" ht="14.25">
      <c r="A33" s="1" t="s">
        <v>29</v>
      </c>
    </row>
    <row r="35" ht="14.25">
      <c r="A35" s="1" t="s">
        <v>30</v>
      </c>
    </row>
    <row r="36" ht="14.25">
      <c r="A36" s="1" t="s">
        <v>29</v>
      </c>
    </row>
    <row r="38" ht="14.25">
      <c r="A38" s="1" t="s">
        <v>31</v>
      </c>
    </row>
    <row r="39" ht="14.25">
      <c r="A39" s="1" t="s">
        <v>29</v>
      </c>
    </row>
    <row r="41" ht="14.25">
      <c r="A41" s="1" t="s">
        <v>32</v>
      </c>
    </row>
    <row r="42" ht="14.25">
      <c r="A42" s="1" t="s">
        <v>29</v>
      </c>
    </row>
    <row r="44" ht="14.25">
      <c r="A44" s="1" t="s">
        <v>33</v>
      </c>
    </row>
    <row r="45" ht="14.25">
      <c r="A45" s="1" t="s">
        <v>34</v>
      </c>
    </row>
    <row r="46" ht="14.25">
      <c r="A46" s="1" t="s">
        <v>35</v>
      </c>
    </row>
    <row r="47" ht="14.25">
      <c r="A47" s="1" t="s">
        <v>36</v>
      </c>
    </row>
    <row r="48" ht="14.25">
      <c r="A48" s="1" t="s">
        <v>37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Board of Physicians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Todd O'Banner</dc:creator>
  <cp:keywords/>
  <dc:description/>
  <cp:lastModifiedBy>Naishadh Desai</cp:lastModifiedBy>
  <dcterms:created xsi:type="dcterms:W3CDTF">2019-04-19T14:46:23Z</dcterms:created>
  <dcterms:modified xsi:type="dcterms:W3CDTF">2020-02-28T13:22:41Z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H6UAVAWAAMPH-1-1185</vt:lpwstr>
  </property>
  <property fmtid="{D5CDD505-2E9C-101B-9397-08002B2CF9AE}" pid="4" name="_dlc_DocIdItemGu">
    <vt:lpwstr>2ff70d2a-a4dd-4254-8945-516016c0f34d</vt:lpwstr>
  </property>
  <property fmtid="{D5CDD505-2E9C-101B-9397-08002B2CF9AE}" pid="5" name="_dlc_DocIdU">
    <vt:lpwstr>http://oit-msdn-sp3:33511/procumnt/_layouts/DocIdRedir.aspx?ID=H6UAVAWAAMPH-1-1185, H6UAVAWAAMPH-1-1185</vt:lpwstr>
  </property>
  <property fmtid="{D5CDD505-2E9C-101B-9397-08002B2CF9AE}" pid="6" name="display_urn:schemas-microsoft-com:office:office#Edit">
    <vt:lpwstr>Naishadh Desai</vt:lpwstr>
  </property>
  <property fmtid="{D5CDD505-2E9C-101B-9397-08002B2CF9AE}" pid="7" name="display_urn:schemas-microsoft-com:office:office#Auth">
    <vt:lpwstr>Naishadh Desai</vt:lpwstr>
  </property>
</Properties>
</file>