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0"/>
  </bookViews>
  <sheets>
    <sheet name="Allegany" sheetId="1" r:id="rId1"/>
    <sheet name="Anne_Arundel" sheetId="2" r:id="rId2"/>
    <sheet name="Balto_City_JH" sheetId="3" r:id="rId3"/>
    <sheet name="Balto_City_UM" sheetId="4" r:id="rId4"/>
    <sheet name="Balto_County" sheetId="5" r:id="rId5"/>
    <sheet name="Calvert" sheetId="6" r:id="rId6"/>
    <sheet name="Caroline" sheetId="7" r:id="rId7"/>
    <sheet name="Carroll" sheetId="8" r:id="rId8"/>
    <sheet name="Cecil" sheetId="9" r:id="rId9"/>
    <sheet name="Charles" sheetId="10" r:id="rId10"/>
    <sheet name="Dorchester" sheetId="11" r:id="rId11"/>
    <sheet name="Frederick" sheetId="12" r:id="rId12"/>
  </sheets>
  <definedNames>
    <definedName name="_xlnm._FilterDatabase" localSheetId="5" hidden="1">'Calvert'!$A$65:$E$65</definedName>
    <definedName name="_xlnm.Print_Area" localSheetId="0">'Allegany'!$A$1:$D$40</definedName>
  </definedNames>
  <calcPr fullCalcOnLoad="1"/>
</workbook>
</file>

<file path=xl/sharedStrings.xml><?xml version="1.0" encoding="utf-8"?>
<sst xmlns="http://schemas.openxmlformats.org/spreadsheetml/2006/main" count="1212" uniqueCount="74">
  <si>
    <t>CRC</t>
  </si>
  <si>
    <t>Achieved</t>
  </si>
  <si>
    <t>PM</t>
  </si>
  <si>
    <t>FY09 Assessment*</t>
  </si>
  <si>
    <t>Colonoscopies</t>
  </si>
  <si>
    <t>FY09</t>
  </si>
  <si>
    <t>Prostate</t>
  </si>
  <si>
    <t>Breast</t>
  </si>
  <si>
    <t>Local Program Action Plan</t>
  </si>
  <si>
    <t>EDB Form 1: General Public Educated</t>
  </si>
  <si>
    <t>EDB Form 1: Health Care Professionals Educated</t>
  </si>
  <si>
    <t>EDB Form 2: General Public Targeted/Reached</t>
  </si>
  <si>
    <t>EDB Form 2: Health Care Professionals Targeted/Reached</t>
  </si>
  <si>
    <t>Allegany County CRF/CPEST Program</t>
  </si>
  <si>
    <t>Anne Arundel County CRF/CPEST Program</t>
  </si>
  <si>
    <t>Calvert County CRF/CPEST Program</t>
  </si>
  <si>
    <t>Caroline County CRF/CPEST Program</t>
  </si>
  <si>
    <t>Carroll County CRF/CPEST Program</t>
  </si>
  <si>
    <t>Cecil County CRF/CPEST Program</t>
  </si>
  <si>
    <t>Charles County CRF/CPEST Program</t>
  </si>
  <si>
    <t>Dorchester County CRF/CPEST Program</t>
  </si>
  <si>
    <t>Frederick County CRF/CPEST Program</t>
  </si>
  <si>
    <t>Cancers Declared in FY09 Grant for Education
CRC</t>
  </si>
  <si>
    <t>Cancers Declared in FY09 Grant for Screening
CRC</t>
  </si>
  <si>
    <t>Cervical</t>
  </si>
  <si>
    <t>Mammograms</t>
  </si>
  <si>
    <t>Skin</t>
  </si>
  <si>
    <t xml:space="preserve">Prostate </t>
  </si>
  <si>
    <t xml:space="preserve">
No PM Stated-Optional</t>
  </si>
  <si>
    <t xml:space="preserve">
No PM Stated-Optional</t>
  </si>
  <si>
    <t>Pap Test</t>
  </si>
  <si>
    <t>Mammogram</t>
  </si>
  <si>
    <t>Clinical Breast Exam</t>
  </si>
  <si>
    <t>Clinical Breast Exams</t>
  </si>
  <si>
    <t>Pap Tests</t>
  </si>
  <si>
    <t>No PM Stated
Optional</t>
  </si>
  <si>
    <t>Digital Rectal Examinations</t>
  </si>
  <si>
    <t xml:space="preserve">
No PM Stated-Optional</t>
  </si>
  <si>
    <t>Prostate Specific Antigen Tests</t>
  </si>
  <si>
    <t>Prostate Specific Antigen Tests (PSAs)</t>
  </si>
  <si>
    <t>Digital Rectal Exams (DREs)</t>
  </si>
  <si>
    <t>Baltimore City, Johns Hopkins Medical Institution CRF/CPEST Program</t>
  </si>
  <si>
    <t>Baltimore City, University of Maryland Medical System CRF/CPEST Program</t>
  </si>
  <si>
    <t>Cancers Declared in FY10 Grant for Education
CRC</t>
  </si>
  <si>
    <t>Cancers Declared in FY10 Grant for Screening
CRC</t>
  </si>
  <si>
    <t>FY10</t>
  </si>
  <si>
    <t>FY10 Assessment*</t>
  </si>
  <si>
    <t>Cancers Declared in FY10 Grant for Screening
Breast, Cervical</t>
  </si>
  <si>
    <t>Cancers Declared in FY10 Grant for Screening
Prostate</t>
  </si>
  <si>
    <t>Cancers Declared in FY10 Grant for Education
CRC, Prostate, Skin</t>
  </si>
  <si>
    <t>Cancers Declared in FY10 Grant for Education
CRC, Skin</t>
  </si>
  <si>
    <t>Cancers Declared in FY10 Grant for Education
CRC, Prostate,  Skin</t>
  </si>
  <si>
    <t>Cancers Declared in FY10 Grant for Education
CRC, Breast, Cervical</t>
  </si>
  <si>
    <t>Cancers Declared in FY10 Grant for Screening
CRC, Breast, Cervical</t>
  </si>
  <si>
    <t>Cancers Declared in FY10 Grant for Education
Breast, Cervical, CRC,  Prostate, Skin</t>
  </si>
  <si>
    <t>Cancers Declared in FY10 Grant for Education
CRC, Breast, Cervical, Prostate</t>
  </si>
  <si>
    <t>Cancers Declared in FY10 Grant for Screening
CRC, Prostate</t>
  </si>
  <si>
    <t>Cancers Declared in FY10 Grant for Education
CRC, Prostate</t>
  </si>
  <si>
    <t>Source:  Cancer Client Database (CDB), C-CoP, 01/11/2010</t>
  </si>
  <si>
    <t>Source: Cancer Education Database (EDB), Form 1 - F1/S2 and Form 2 - F2/S2 Reports, 01/11/2010</t>
  </si>
  <si>
    <t>Cancers Declared in FY10 Grant for Education
CRC, Breast, Prostate, Skin</t>
  </si>
  <si>
    <t>Source:  Cancer Client Database (CDB), C-CoP, P-CoP, 01/11/2010</t>
  </si>
  <si>
    <t>Not Declared in Grant</t>
  </si>
  <si>
    <t>Lung</t>
  </si>
  <si>
    <t>Source:  CRF-CPEST BCCP Database, 12/18/2009</t>
  </si>
  <si>
    <t>PM Projected</t>
  </si>
  <si>
    <t>FY10 Mid-year Performance Measures Report and Action Plan
Time Period Covered: July 1, 2009 - December 31, 2009</t>
  </si>
  <si>
    <t>Instructions for the Action Plan:
• Review your data and FY10 Assessment; projection based on first six months in this FY10 report.
• For each Assessment stating "Not on target to meet PM" 
  (in bold and red):
     • Provide the reason(s)/rationale as to why each Performance 
     •  Measure was not on target
     • State the specific methods and steps planned to meet Performance 
        Measures and projected dates for solutions  
•Submit the Action Plan with Progress Report by January 31, 2010</t>
  </si>
  <si>
    <t>*FY10 Assessment indicates whether the PM was met, is on target to be met, or not on target to be met based on the projection, is not stated (optional or required), or is not declared as a cancer in the grant, as compared to the number achieved for FY10.</t>
  </si>
  <si>
    <t>Baltimore County CRF/CPEST Program</t>
  </si>
  <si>
    <t>Instructions for the Action Plan:
• Review your data and FY10 Assessment; projection based on first six months in this FY10 report
• For each Assessment stating "Not on target to meet PM" 
  (in bold and red):
     • Provide the reason(s)/rationale as to why each Performance 
        Measure was not on target
     • State the specific methods and steps planned to meet Performance 
        Measures and projected dates for solutions  
•Submit the Action Plan with Progress Report by January 31, 2010</t>
  </si>
  <si>
    <t>Source:  Cancer Client Database (CDB) C-CoP, P-CoP, 01/11/2010</t>
  </si>
  <si>
    <t>On target to meet PM</t>
  </si>
  <si>
    <t>On Target to Meet PM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</si>
</sst>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sz val="10"/>
      <color indexed="10"/>
      <name val="Arial"/>
      <family val="2"/>
    </font>
    <font>
      <b/>
      <sz val="8"/>
      <name val="Times New Roman"/>
      <family val="1"/>
    </font>
    <font>
      <b/>
      <sz val="10"/>
      <color indexed="10"/>
      <name val="Arial"/>
      <family val="2"/>
    </font>
    <font>
      <b/>
      <sz val="8"/>
      <name val="Arial"/>
      <family val="0"/>
    </font>
    <font>
      <sz val="8"/>
      <name val="Tahoma"/>
      <family val="2"/>
    </font>
    <font>
      <sz val="10"/>
      <color indexed="9"/>
      <name val="Arial"/>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0" fillId="2" borderId="8" xfId="0" applyFill="1" applyBorder="1" applyAlignment="1">
      <alignment horizontal="left" vertical="top"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5" fillId="0" borderId="9" xfId="0" applyFont="1" applyFill="1" applyBorder="1" applyAlignment="1">
      <alignment horizontal="left"/>
    </xf>
    <xf numFmtId="0" fontId="0" fillId="0" borderId="0" xfId="0" applyFill="1" applyBorder="1" applyAlignment="1">
      <alignment/>
    </xf>
    <xf numFmtId="3" fontId="0" fillId="0" borderId="3" xfId="0" applyNumberFormat="1" applyBorder="1" applyAlignment="1">
      <alignment horizontal="center"/>
    </xf>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xf>
    <xf numFmtId="0" fontId="0" fillId="0" borderId="2" xfId="0" applyBorder="1" applyAlignment="1">
      <alignment/>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0" xfId="0" applyFont="1" applyAlignment="1">
      <alignment/>
    </xf>
    <xf numFmtId="0" fontId="5" fillId="2" borderId="1" xfId="0" applyFont="1" applyFill="1" applyBorder="1" applyAlignment="1">
      <alignment horizontal="left"/>
    </xf>
    <xf numFmtId="0" fontId="0" fillId="0" borderId="1" xfId="0" applyFont="1" applyFill="1" applyBorder="1" applyAlignment="1">
      <alignment horizontal="center"/>
    </xf>
    <xf numFmtId="3" fontId="0" fillId="0" borderId="1" xfId="0" applyNumberFormat="1" applyFont="1" applyFill="1" applyBorder="1" applyAlignment="1">
      <alignment horizontal="center"/>
    </xf>
    <xf numFmtId="0" fontId="0" fillId="0" borderId="1" xfId="0" applyFont="1" applyBorder="1" applyAlignment="1">
      <alignment horizontal="left" wrapText="1"/>
    </xf>
    <xf numFmtId="0" fontId="5" fillId="0" borderId="8" xfId="0" applyFont="1" applyBorder="1" applyAlignment="1">
      <alignment horizontal="center" vertical="center" wrapText="1"/>
    </xf>
    <xf numFmtId="3" fontId="15" fillId="0" borderId="1" xfId="0" applyNumberFormat="1" applyFont="1" applyBorder="1" applyAlignment="1">
      <alignment horizontal="center"/>
    </xf>
    <xf numFmtId="3" fontId="0" fillId="0" borderId="1" xfId="0" applyNumberFormat="1" applyFont="1" applyBorder="1" applyAlignment="1">
      <alignment horizontal="center"/>
    </xf>
    <xf numFmtId="0" fontId="0" fillId="0" borderId="5" xfId="0" applyBorder="1" applyAlignment="1">
      <alignment/>
    </xf>
    <xf numFmtId="3" fontId="0" fillId="0" borderId="6" xfId="0" applyNumberFormat="1" applyBorder="1" applyAlignment="1">
      <alignment horizontal="center"/>
    </xf>
    <xf numFmtId="0" fontId="5" fillId="0" borderId="6" xfId="0" applyFont="1" applyBorder="1" applyAlignment="1">
      <alignment horizontal="center" vertical="center" wrapText="1"/>
    </xf>
    <xf numFmtId="0" fontId="0" fillId="0" borderId="6" xfId="0" applyBorder="1" applyAlignment="1">
      <alignment horizontal="left" vertical="top"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8" xfId="0" applyFont="1" applyFill="1" applyBorder="1" applyAlignment="1">
      <alignment horizontal="center" wrapText="1"/>
    </xf>
    <xf numFmtId="0" fontId="0" fillId="0" borderId="10" xfId="0" applyFont="1" applyFill="1" applyBorder="1" applyAlignment="1">
      <alignment horizontal="center" vertical="center"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1" fillId="2" borderId="10" xfId="0" applyFont="1" applyFill="1" applyBorder="1" applyAlignment="1">
      <alignment horizontal="left" vertical="distributed" wrapText="1"/>
    </xf>
    <xf numFmtId="0" fontId="13" fillId="0" borderId="8" xfId="0" applyFont="1" applyBorder="1" applyAlignment="1">
      <alignment horizontal="left" vertical="distributed"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0" fillId="0" borderId="0" xfId="0" applyFont="1" applyFill="1" applyBorder="1" applyAlignment="1">
      <alignment horizontal="left"/>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left" vertical="top"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8" xfId="0" applyBorder="1" applyAlignment="1">
      <alignment horizontal="center" vertical="top" wrapText="1"/>
    </xf>
    <xf numFmtId="0" fontId="0" fillId="0" borderId="0" xfId="0" applyFont="1" applyFill="1" applyBorder="1" applyAlignment="1">
      <alignment horizontal="left"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7" fillId="0" borderId="0" xfId="0" applyFont="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8" xfId="0" applyFont="1" applyBorder="1" applyAlignment="1">
      <alignment horizontal="center" vertical="top"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8"/>
  <sheetViews>
    <sheetView tabSelected="1" view="pageBreakPreview" zoomScaleNormal="85" zoomScaleSheetLayoutView="100" workbookViewId="0" topLeftCell="A1">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13</v>
      </c>
      <c r="B2" s="69"/>
      <c r="C2" s="69"/>
      <c r="D2" s="70"/>
    </row>
    <row r="3" spans="1:7" ht="60" customHeight="1">
      <c r="A3" s="71" t="s">
        <v>43</v>
      </c>
      <c r="B3" s="72"/>
      <c r="C3" s="73"/>
      <c r="D3" s="74" t="s">
        <v>70</v>
      </c>
      <c r="G3" s="82"/>
    </row>
    <row r="4" spans="1:7" ht="84.75" customHeight="1">
      <c r="A4" s="71" t="s">
        <v>44</v>
      </c>
      <c r="B4" s="72"/>
      <c r="C4" s="73"/>
      <c r="D4" s="75"/>
      <c r="G4" s="82"/>
    </row>
    <row r="5" ht="6.75" customHeight="1"/>
    <row r="6" spans="1:4" ht="12.75">
      <c r="A6" s="76" t="s">
        <v>9</v>
      </c>
      <c r="B6" s="77"/>
      <c r="C6" s="77"/>
      <c r="D6" s="78"/>
    </row>
    <row r="7" spans="1:4" ht="12.75">
      <c r="A7" s="2" t="s">
        <v>0</v>
      </c>
      <c r="B7" s="3" t="s">
        <v>45</v>
      </c>
      <c r="C7" s="3" t="s">
        <v>46</v>
      </c>
      <c r="D7" s="4" t="s">
        <v>8</v>
      </c>
    </row>
    <row r="8" spans="1:4" ht="53.25" customHeight="1">
      <c r="A8" s="5" t="s">
        <v>1</v>
      </c>
      <c r="B8" s="6">
        <v>315</v>
      </c>
      <c r="C8" s="62" t="str">
        <f>IF(AND(B8&gt;=B10),"Met PM",IF(AND(B8&gt;=B9,B8&lt;B10),"On target to meet PM","Not on target to meet PM"))</f>
        <v>On target to meet PM</v>
      </c>
      <c r="D8" s="65"/>
    </row>
    <row r="9" spans="1:4" ht="26.25" customHeight="1">
      <c r="A9" s="46" t="s">
        <v>65</v>
      </c>
      <c r="B9" s="6">
        <f>B10/12*6</f>
        <v>248</v>
      </c>
      <c r="C9" s="63"/>
      <c r="D9" s="65"/>
    </row>
    <row r="10" spans="1:4" ht="26.25" customHeight="1">
      <c r="A10" s="5" t="s">
        <v>2</v>
      </c>
      <c r="B10" s="6">
        <v>496</v>
      </c>
      <c r="C10" s="64"/>
      <c r="D10" s="66"/>
    </row>
    <row r="11" spans="1:2" ht="12.75">
      <c r="A11" s="7"/>
      <c r="B11" s="1"/>
    </row>
    <row r="12" spans="1:4" ht="12.75">
      <c r="A12" s="76" t="s">
        <v>10</v>
      </c>
      <c r="B12" s="77"/>
      <c r="C12" s="77"/>
      <c r="D12" s="78"/>
    </row>
    <row r="13" spans="1:4" ht="12.75">
      <c r="A13" s="2" t="s">
        <v>0</v>
      </c>
      <c r="B13" s="3" t="s">
        <v>45</v>
      </c>
      <c r="C13" s="3" t="s">
        <v>46</v>
      </c>
      <c r="D13" s="4" t="s">
        <v>8</v>
      </c>
    </row>
    <row r="14" spans="1:4" ht="53.25" customHeight="1">
      <c r="A14" s="5" t="s">
        <v>1</v>
      </c>
      <c r="B14" s="6">
        <v>49</v>
      </c>
      <c r="C14" s="62" t="str">
        <f>IF(AND(B14&gt;=B16),"Met PM",IF(AND(B14&gt;=B15,B14&lt;B16),"On target to meet PM","Not on target to meet PM"))</f>
        <v>On target to meet PM</v>
      </c>
      <c r="D14" s="80"/>
    </row>
    <row r="15" spans="1:4" ht="26.25" customHeight="1">
      <c r="A15" s="46" t="s">
        <v>65</v>
      </c>
      <c r="B15" s="6">
        <f>B16/12*6</f>
        <v>39.5</v>
      </c>
      <c r="C15" s="63"/>
      <c r="D15" s="80"/>
    </row>
    <row r="16" spans="1:4" ht="26.25" customHeight="1">
      <c r="A16" s="5" t="s">
        <v>2</v>
      </c>
      <c r="B16" s="6">
        <v>79</v>
      </c>
      <c r="C16" s="64"/>
      <c r="D16" s="81"/>
    </row>
    <row r="17" ht="12.75">
      <c r="A17" s="9"/>
    </row>
    <row r="18" spans="1:4" ht="12.75">
      <c r="A18" s="76" t="s">
        <v>11</v>
      </c>
      <c r="B18" s="77"/>
      <c r="C18" s="77"/>
      <c r="D18" s="78"/>
    </row>
    <row r="19" spans="1:4" ht="12.75">
      <c r="A19" s="11" t="s">
        <v>0</v>
      </c>
      <c r="B19" s="3" t="s">
        <v>45</v>
      </c>
      <c r="C19" s="3" t="s">
        <v>46</v>
      </c>
      <c r="D19" s="4" t="s">
        <v>8</v>
      </c>
    </row>
    <row r="20" spans="1:4" ht="53.25" customHeight="1">
      <c r="A20" s="8" t="s">
        <v>1</v>
      </c>
      <c r="B20" s="6">
        <v>301704</v>
      </c>
      <c r="C20" s="62" t="str">
        <f>IF(AND(B20&gt;=B22),"Met PM",IF(AND(B20&gt;=B21,B20&lt;B22),"On target to meet PM","Not on target to meet PM"))</f>
        <v>Met PM</v>
      </c>
      <c r="D20" s="80"/>
    </row>
    <row r="21" spans="1:4" ht="26.25" customHeight="1">
      <c r="A21" s="46" t="s">
        <v>65</v>
      </c>
      <c r="B21" s="6">
        <f>B22/12*6</f>
        <v>49640</v>
      </c>
      <c r="C21" s="63"/>
      <c r="D21" s="80"/>
    </row>
    <row r="22" spans="1:4" ht="26.25" customHeight="1">
      <c r="A22" s="8" t="s">
        <v>2</v>
      </c>
      <c r="B22" s="6">
        <v>99280</v>
      </c>
      <c r="C22" s="64"/>
      <c r="D22" s="81"/>
    </row>
    <row r="23" ht="12.75">
      <c r="A23" s="12"/>
    </row>
    <row r="24" spans="1:4" ht="12.75">
      <c r="A24" s="76" t="s">
        <v>12</v>
      </c>
      <c r="B24" s="77"/>
      <c r="C24" s="77"/>
      <c r="D24" s="78"/>
    </row>
    <row r="25" spans="1:4" ht="12.75">
      <c r="A25" s="11" t="s">
        <v>0</v>
      </c>
      <c r="B25" s="3" t="s">
        <v>45</v>
      </c>
      <c r="C25" s="3" t="s">
        <v>46</v>
      </c>
      <c r="D25" s="4" t="s">
        <v>8</v>
      </c>
    </row>
    <row r="26" spans="1:4" ht="53.25" customHeight="1">
      <c r="A26" s="8" t="s">
        <v>1</v>
      </c>
      <c r="B26" s="6">
        <v>149</v>
      </c>
      <c r="C26" s="62" t="s">
        <v>72</v>
      </c>
      <c r="D26" s="80"/>
    </row>
    <row r="27" spans="1:4" ht="26.25" customHeight="1">
      <c r="A27" s="46" t="s">
        <v>65</v>
      </c>
      <c r="B27" s="6">
        <f>B28/12*6</f>
        <v>150</v>
      </c>
      <c r="C27" s="63"/>
      <c r="D27" s="80"/>
    </row>
    <row r="28" spans="1:4" ht="26.25" customHeight="1">
      <c r="A28" s="8" t="s">
        <v>2</v>
      </c>
      <c r="B28" s="6">
        <v>300</v>
      </c>
      <c r="C28" s="64"/>
      <c r="D28" s="81"/>
    </row>
    <row r="29" ht="12.75">
      <c r="A29" s="12"/>
    </row>
    <row r="30" spans="1:4" ht="12.75">
      <c r="A30" s="79" t="s">
        <v>59</v>
      </c>
      <c r="B30" s="79"/>
      <c r="C30" s="79"/>
      <c r="D30" s="79"/>
    </row>
    <row r="31" ht="12.75">
      <c r="A31" s="12"/>
    </row>
    <row r="32" spans="1:4" ht="12.75">
      <c r="A32" s="76" t="s">
        <v>4</v>
      </c>
      <c r="B32" s="77"/>
      <c r="C32" s="77"/>
      <c r="D32" s="78"/>
    </row>
    <row r="33" spans="1:4" ht="12.75">
      <c r="A33" s="11" t="s">
        <v>0</v>
      </c>
      <c r="B33" s="3" t="s">
        <v>45</v>
      </c>
      <c r="C33" s="3" t="s">
        <v>46</v>
      </c>
      <c r="D33" s="4" t="s">
        <v>8</v>
      </c>
    </row>
    <row r="34" spans="1:4" ht="53.25" customHeight="1">
      <c r="A34" s="14" t="s">
        <v>1</v>
      </c>
      <c r="B34" s="6">
        <v>32</v>
      </c>
      <c r="C34" s="62" t="str">
        <f>IF(AND(B34&gt;=B36),"Met PM",IF(AND(B34&gt;=B35,B34&lt;B36),"On target to meet PM","Not on target to meet PM"))</f>
        <v>On target to meet PM</v>
      </c>
      <c r="D34" s="80"/>
    </row>
    <row r="35" spans="1:4" ht="26.25" customHeight="1">
      <c r="A35" s="46" t="s">
        <v>65</v>
      </c>
      <c r="B35" s="6">
        <f>B36/12*6</f>
        <v>23.5</v>
      </c>
      <c r="C35" s="63"/>
      <c r="D35" s="80"/>
    </row>
    <row r="36" spans="1:4" ht="26.25" customHeight="1">
      <c r="A36" s="14" t="s">
        <v>2</v>
      </c>
      <c r="B36" s="6">
        <v>47</v>
      </c>
      <c r="C36" s="64"/>
      <c r="D36" s="81"/>
    </row>
    <row r="37" ht="12.75">
      <c r="A37" s="12"/>
    </row>
    <row r="38" spans="1:4" ht="12.75">
      <c r="A38" s="79" t="s">
        <v>58</v>
      </c>
      <c r="B38" s="79"/>
      <c r="C38" s="79"/>
      <c r="D38" s="79"/>
    </row>
    <row r="39" ht="12.75">
      <c r="A39" s="12"/>
    </row>
    <row r="40" spans="1:4" ht="40.5" customHeight="1">
      <c r="A40" s="61" t="s">
        <v>68</v>
      </c>
      <c r="B40" s="61"/>
      <c r="C40" s="61"/>
      <c r="D40" s="61"/>
    </row>
    <row r="118" spans="1:4" ht="12.75">
      <c r="A118" s="12"/>
      <c r="B118" s="12"/>
      <c r="C118" s="12"/>
      <c r="D118" s="12"/>
    </row>
  </sheetData>
  <sheetProtection/>
  <protectedRanges>
    <protectedRange sqref="D8 D14 D20 D26 D34" name="Range1"/>
  </protectedRanges>
  <mergeCells count="24">
    <mergeCell ref="G3:G4"/>
    <mergeCell ref="A24:D24"/>
    <mergeCell ref="C26:C28"/>
    <mergeCell ref="D26:D28"/>
    <mergeCell ref="C14:C16"/>
    <mergeCell ref="D14:D16"/>
    <mergeCell ref="A18:D18"/>
    <mergeCell ref="C20:C22"/>
    <mergeCell ref="D20:D22"/>
    <mergeCell ref="A38:D38"/>
    <mergeCell ref="A30:D30"/>
    <mergeCell ref="A32:D32"/>
    <mergeCell ref="C34:C36"/>
    <mergeCell ref="D34:D36"/>
    <mergeCell ref="A40:D40"/>
    <mergeCell ref="C8:C10"/>
    <mergeCell ref="D8:D10"/>
    <mergeCell ref="A1:D1"/>
    <mergeCell ref="A2:D2"/>
    <mergeCell ref="A3:C3"/>
    <mergeCell ref="A4:C4"/>
    <mergeCell ref="D3:D4"/>
    <mergeCell ref="A6:D6"/>
    <mergeCell ref="A12:D12"/>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E118"/>
  <sheetViews>
    <sheetView view="pageBreakPreview" zoomScaleNormal="115" zoomScaleSheetLayoutView="100" workbookViewId="0" topLeftCell="A5">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19</v>
      </c>
      <c r="B2" s="69"/>
      <c r="C2" s="69"/>
      <c r="D2" s="70"/>
    </row>
    <row r="3" spans="1:4" ht="60" customHeight="1">
      <c r="A3" s="71" t="s">
        <v>43</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626</v>
      </c>
      <c r="C8" s="62" t="str">
        <f>IF(AND(B8&gt;=B10),"Met PM",IF(AND(B8&gt;=B9,B8&lt;B10),"On target to meet PM","Not on target to meet PM"))</f>
        <v>On target to meet PM</v>
      </c>
      <c r="D8" s="80"/>
    </row>
    <row r="9" spans="1:4" ht="26.25" customHeight="1">
      <c r="A9" s="46" t="s">
        <v>65</v>
      </c>
      <c r="B9" s="6">
        <f>B10/12*6</f>
        <v>500</v>
      </c>
      <c r="C9" s="63"/>
      <c r="D9" s="80"/>
    </row>
    <row r="10" spans="1:4" ht="26.25" customHeight="1">
      <c r="A10" s="5" t="s">
        <v>2</v>
      </c>
      <c r="B10" s="6">
        <v>1000</v>
      </c>
      <c r="C10" s="64"/>
      <c r="D10" s="81"/>
    </row>
    <row r="11" spans="1:2" ht="12.75">
      <c r="A11" s="7"/>
      <c r="B11" s="1"/>
    </row>
    <row r="12" spans="1:4" ht="12.75">
      <c r="A12" s="76" t="s">
        <v>10</v>
      </c>
      <c r="B12" s="77"/>
      <c r="C12" s="77"/>
      <c r="D12" s="78"/>
    </row>
    <row r="13" spans="1:4" ht="12.75">
      <c r="A13" s="2" t="s">
        <v>0</v>
      </c>
      <c r="B13" s="3" t="s">
        <v>45</v>
      </c>
      <c r="C13" s="3" t="s">
        <v>46</v>
      </c>
      <c r="D13" s="4" t="s">
        <v>8</v>
      </c>
    </row>
    <row r="14" spans="1:4" ht="53.25" customHeight="1">
      <c r="A14" s="5" t="s">
        <v>1</v>
      </c>
      <c r="B14" s="6">
        <v>138</v>
      </c>
      <c r="C14" s="62" t="str">
        <f>IF(AND(B14&gt;=B16),"Met PM",IF(AND(B14&gt;=B15,B14&lt;B16),"On target to meet PM","Not on target to meet PM"))</f>
        <v>Met PM</v>
      </c>
      <c r="D14" s="80"/>
    </row>
    <row r="15" spans="1:4" ht="26.25" customHeight="1">
      <c r="A15" s="46" t="s">
        <v>65</v>
      </c>
      <c r="B15" s="6">
        <f>B16/12*6</f>
        <v>53</v>
      </c>
      <c r="C15" s="63"/>
      <c r="D15" s="80"/>
    </row>
    <row r="16" spans="1:4" ht="26.25" customHeight="1">
      <c r="A16" s="8" t="s">
        <v>2</v>
      </c>
      <c r="B16" s="6">
        <v>106</v>
      </c>
      <c r="C16" s="64"/>
      <c r="D16" s="81"/>
    </row>
    <row r="17" ht="12.75">
      <c r="A17" s="9"/>
    </row>
    <row r="18" spans="1:4" ht="12.75">
      <c r="A18" s="76" t="s">
        <v>11</v>
      </c>
      <c r="B18" s="77"/>
      <c r="C18" s="77"/>
      <c r="D18" s="78"/>
    </row>
    <row r="19" spans="1:4" ht="12.75">
      <c r="A19" s="11" t="s">
        <v>0</v>
      </c>
      <c r="B19" s="3" t="s">
        <v>45</v>
      </c>
      <c r="C19" s="3" t="s">
        <v>46</v>
      </c>
      <c r="D19" s="4" t="s">
        <v>8</v>
      </c>
    </row>
    <row r="20" spans="1:4" ht="53.25" customHeight="1">
      <c r="A20" s="8" t="s">
        <v>1</v>
      </c>
      <c r="B20" s="6">
        <v>7974</v>
      </c>
      <c r="C20" s="62" t="str">
        <f>IF(AND(B20&gt;=B22),"Met PM",IF(AND(B20&gt;=B21,B20&lt;B22),"On target to meet PM","Not on target to meet PM"))</f>
        <v>On target to meet PM</v>
      </c>
      <c r="D20" s="80"/>
    </row>
    <row r="21" spans="1:4" ht="26.25" customHeight="1">
      <c r="A21" s="46" t="s">
        <v>65</v>
      </c>
      <c r="B21" s="6">
        <f>B22/12*6</f>
        <v>7500</v>
      </c>
      <c r="C21" s="63"/>
      <c r="D21" s="80"/>
    </row>
    <row r="22" spans="1:4" ht="26.25" customHeight="1">
      <c r="A22" s="8" t="s">
        <v>2</v>
      </c>
      <c r="B22" s="6">
        <v>15000</v>
      </c>
      <c r="C22" s="64"/>
      <c r="D22" s="81"/>
    </row>
    <row r="23" ht="12.75">
      <c r="A23" s="12"/>
    </row>
    <row r="24" spans="1:4" ht="12.75">
      <c r="A24" s="76" t="s">
        <v>12</v>
      </c>
      <c r="B24" s="77"/>
      <c r="C24" s="77"/>
      <c r="D24" s="78"/>
    </row>
    <row r="25" spans="1:4" ht="12.75">
      <c r="A25" s="11" t="s">
        <v>0</v>
      </c>
      <c r="B25" s="3" t="s">
        <v>45</v>
      </c>
      <c r="C25" s="3" t="s">
        <v>46</v>
      </c>
      <c r="D25" s="4" t="s">
        <v>8</v>
      </c>
    </row>
    <row r="26" spans="1:4" ht="53.25" customHeight="1">
      <c r="A26" s="8" t="s">
        <v>1</v>
      </c>
      <c r="B26" s="6">
        <v>492</v>
      </c>
      <c r="C26" s="62" t="s">
        <v>72</v>
      </c>
      <c r="D26" s="80"/>
    </row>
    <row r="27" spans="1:4" ht="26.25" customHeight="1">
      <c r="A27" s="46" t="s">
        <v>65</v>
      </c>
      <c r="B27" s="6">
        <f>B28/12*6</f>
        <v>219</v>
      </c>
      <c r="C27" s="63"/>
      <c r="D27" s="80"/>
    </row>
    <row r="28" spans="1:4" ht="26.25" customHeight="1">
      <c r="A28" s="8" t="s">
        <v>2</v>
      </c>
      <c r="B28" s="6">
        <v>438</v>
      </c>
      <c r="C28" s="64"/>
      <c r="D28" s="81"/>
    </row>
    <row r="29" ht="7.5" customHeight="1">
      <c r="A29" s="12"/>
    </row>
    <row r="30" spans="1:4" ht="12.75">
      <c r="A30" s="79" t="s">
        <v>59</v>
      </c>
      <c r="B30" s="79"/>
      <c r="C30" s="79"/>
      <c r="D30" s="79"/>
    </row>
    <row r="31" ht="12.75">
      <c r="A31" s="12"/>
    </row>
    <row r="32" spans="1:4" ht="12.75">
      <c r="A32" s="58" t="s">
        <v>4</v>
      </c>
      <c r="B32" s="59"/>
      <c r="C32" s="59"/>
      <c r="D32" s="60"/>
    </row>
    <row r="33" spans="1:4" ht="12.75">
      <c r="A33" s="11" t="s">
        <v>0</v>
      </c>
      <c r="B33" s="3" t="s">
        <v>45</v>
      </c>
      <c r="C33" s="3" t="s">
        <v>46</v>
      </c>
      <c r="D33" s="4" t="s">
        <v>8</v>
      </c>
    </row>
    <row r="34" spans="1:4" ht="53.25" customHeight="1">
      <c r="A34" s="14" t="s">
        <v>1</v>
      </c>
      <c r="B34" s="6">
        <v>27</v>
      </c>
      <c r="C34" s="62" t="str">
        <f>IF(AND(B34&gt;=B36),"Met PM",IF(AND(B34&gt;=B35,B34&lt;B36),"On target to meet PM","Not on target to meet PM"))</f>
        <v>On target to meet PM</v>
      </c>
      <c r="D34" s="80"/>
    </row>
    <row r="35" spans="1:4" ht="26.25" customHeight="1">
      <c r="A35" s="46" t="s">
        <v>65</v>
      </c>
      <c r="B35" s="6">
        <f>B36/12*6</f>
        <v>18</v>
      </c>
      <c r="C35" s="63"/>
      <c r="D35" s="80"/>
    </row>
    <row r="36" spans="1:4" ht="26.25" customHeight="1">
      <c r="A36" s="14" t="s">
        <v>2</v>
      </c>
      <c r="B36" s="6">
        <v>36</v>
      </c>
      <c r="C36" s="64"/>
      <c r="D36" s="81"/>
    </row>
    <row r="37" ht="12.75">
      <c r="A37" s="12"/>
    </row>
    <row r="38" spans="1:4" ht="12.75">
      <c r="A38" s="79" t="s">
        <v>58</v>
      </c>
      <c r="B38" s="79"/>
      <c r="C38" s="79"/>
      <c r="D38" s="79"/>
    </row>
    <row r="39" ht="12.75">
      <c r="A39" s="12"/>
    </row>
    <row r="40" spans="1:4" ht="40.5" customHeight="1">
      <c r="A40" s="61" t="s">
        <v>68</v>
      </c>
      <c r="B40" s="102"/>
      <c r="C40" s="102"/>
      <c r="D40" s="102"/>
    </row>
    <row r="118" spans="1:4" ht="12.75">
      <c r="A118" s="12"/>
      <c r="B118" s="12"/>
      <c r="C118" s="12"/>
      <c r="D118" s="12"/>
    </row>
  </sheetData>
  <sheetProtection/>
  <protectedRanges>
    <protectedRange sqref="D8 D14 D20 D26 D34" name="Range1"/>
  </protectedRanges>
  <mergeCells count="23">
    <mergeCell ref="A30:D30"/>
    <mergeCell ref="A32:D32"/>
    <mergeCell ref="C34:C36"/>
    <mergeCell ref="D34:D36"/>
    <mergeCell ref="D20:D22"/>
    <mergeCell ref="A24:D24"/>
    <mergeCell ref="C26:C28"/>
    <mergeCell ref="D26:D28"/>
    <mergeCell ref="A1:D1"/>
    <mergeCell ref="A3:C3"/>
    <mergeCell ref="A4:C4"/>
    <mergeCell ref="D3:D4"/>
    <mergeCell ref="A2:D2"/>
    <mergeCell ref="A6:D6"/>
    <mergeCell ref="C8:C10"/>
    <mergeCell ref="A40:D40"/>
    <mergeCell ref="A38:D38"/>
    <mergeCell ref="C14:C16"/>
    <mergeCell ref="D14:D16"/>
    <mergeCell ref="D8:D10"/>
    <mergeCell ref="A12:D12"/>
    <mergeCell ref="A18:D18"/>
    <mergeCell ref="C20:C22"/>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1" manualBreakCount="1">
    <brk id="23" max="255" man="1"/>
  </rowBreaks>
</worksheet>
</file>

<file path=xl/worksheets/sheet11.xml><?xml version="1.0" encoding="utf-8"?>
<worksheet xmlns="http://schemas.openxmlformats.org/spreadsheetml/2006/main" xmlns:r="http://schemas.openxmlformats.org/officeDocument/2006/relationships">
  <dimension ref="A1:E118"/>
  <sheetViews>
    <sheetView view="pageBreakPreview" zoomScale="85" zoomScaleNormal="115" zoomScaleSheetLayoutView="85" workbookViewId="0" topLeftCell="A4">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20</v>
      </c>
      <c r="B2" s="69"/>
      <c r="C2" s="69"/>
      <c r="D2" s="70"/>
    </row>
    <row r="3" spans="1:4" ht="60" customHeight="1">
      <c r="A3" s="71" t="s">
        <v>22</v>
      </c>
      <c r="B3" s="72"/>
      <c r="C3" s="73"/>
      <c r="D3" s="74" t="s">
        <v>67</v>
      </c>
    </row>
    <row r="4" spans="1:4" ht="84.75" customHeight="1">
      <c r="A4" s="71" t="s">
        <v>23</v>
      </c>
      <c r="B4" s="72"/>
      <c r="C4" s="73"/>
      <c r="D4" s="75"/>
    </row>
    <row r="5" ht="6.75" customHeight="1"/>
    <row r="6" spans="1:4" ht="12.75">
      <c r="A6" s="76" t="s">
        <v>9</v>
      </c>
      <c r="B6" s="77"/>
      <c r="C6" s="77"/>
      <c r="D6" s="78"/>
    </row>
    <row r="7" spans="1:4" ht="12.75">
      <c r="A7" s="2" t="s">
        <v>0</v>
      </c>
      <c r="B7" s="3" t="s">
        <v>5</v>
      </c>
      <c r="C7" s="3" t="s">
        <v>3</v>
      </c>
      <c r="D7" s="4" t="s">
        <v>8</v>
      </c>
    </row>
    <row r="8" spans="1:4" ht="53.25" customHeight="1">
      <c r="A8" s="5" t="s">
        <v>1</v>
      </c>
      <c r="B8" s="6">
        <v>366</v>
      </c>
      <c r="C8" s="83" t="str">
        <f>IF(AND(B8&gt;=B10),"Met PM",IF(AND(B8&gt;=B9,B8&lt;B10),"On target to meet PM","Not on target to meet PM"))</f>
        <v>Not on target to meet PM</v>
      </c>
      <c r="D8" s="80"/>
    </row>
    <row r="9" spans="1:4" ht="26.25" customHeight="1">
      <c r="A9" s="46" t="s">
        <v>65</v>
      </c>
      <c r="B9" s="6">
        <f>B10/12*6</f>
        <v>750</v>
      </c>
      <c r="C9" s="84"/>
      <c r="D9" s="80"/>
    </row>
    <row r="10" spans="1:4" ht="26.25" customHeight="1">
      <c r="A10" s="5" t="s">
        <v>2</v>
      </c>
      <c r="B10" s="6">
        <v>1500</v>
      </c>
      <c r="C10" s="85"/>
      <c r="D10" s="81"/>
    </row>
    <row r="11" spans="1:2" ht="12.75">
      <c r="A11" s="7"/>
      <c r="B11" s="1"/>
    </row>
    <row r="12" spans="1:4" ht="12.75">
      <c r="A12" s="76" t="s">
        <v>10</v>
      </c>
      <c r="B12" s="77"/>
      <c r="C12" s="77"/>
      <c r="D12" s="78"/>
    </row>
    <row r="13" spans="1:4" ht="12.75">
      <c r="A13" s="2" t="s">
        <v>0</v>
      </c>
      <c r="B13" s="3" t="s">
        <v>5</v>
      </c>
      <c r="C13" s="3" t="s">
        <v>3</v>
      </c>
      <c r="D13" s="4" t="s">
        <v>8</v>
      </c>
    </row>
    <row r="14" spans="1:4" ht="53.25" customHeight="1">
      <c r="A14" s="5" t="s">
        <v>1</v>
      </c>
      <c r="B14" s="6">
        <v>0</v>
      </c>
      <c r="C14" s="83" t="str">
        <f>IF(AND(B14&gt;=B16),"Met PM",IF(AND(B14&gt;=B15,B14&lt;B16),"On target to meet PM","Not on target to meet PM"))</f>
        <v>Not on target to meet PM</v>
      </c>
      <c r="D14" s="80"/>
    </row>
    <row r="15" spans="1:4" ht="26.25" customHeight="1">
      <c r="A15" s="46" t="s">
        <v>65</v>
      </c>
      <c r="B15" s="6">
        <f>B16/12*6</f>
        <v>28.5</v>
      </c>
      <c r="C15" s="84"/>
      <c r="D15" s="80"/>
    </row>
    <row r="16" spans="1:4" ht="26.25" customHeight="1">
      <c r="A16" s="8" t="s">
        <v>2</v>
      </c>
      <c r="B16" s="6">
        <v>57</v>
      </c>
      <c r="C16" s="85"/>
      <c r="D16" s="81"/>
    </row>
    <row r="17" ht="12.75">
      <c r="A17" s="9"/>
    </row>
    <row r="18" spans="1:4" ht="12.75">
      <c r="A18" s="76" t="s">
        <v>11</v>
      </c>
      <c r="B18" s="77"/>
      <c r="C18" s="77"/>
      <c r="D18" s="78"/>
    </row>
    <row r="19" spans="1:4" ht="12.75">
      <c r="A19" s="11" t="s">
        <v>0</v>
      </c>
      <c r="B19" s="3" t="s">
        <v>5</v>
      </c>
      <c r="C19" s="3" t="s">
        <v>3</v>
      </c>
      <c r="D19" s="4" t="s">
        <v>8</v>
      </c>
    </row>
    <row r="20" spans="1:4" ht="53.25" customHeight="1">
      <c r="A20" s="8" t="s">
        <v>1</v>
      </c>
      <c r="B20" s="6">
        <v>6077334</v>
      </c>
      <c r="C20" s="99" t="s">
        <v>28</v>
      </c>
      <c r="D20" s="80"/>
    </row>
    <row r="21" spans="1:4" ht="26.25" customHeight="1">
      <c r="A21" s="46" t="s">
        <v>65</v>
      </c>
      <c r="B21" s="48">
        <f>B22/12*6</f>
        <v>0</v>
      </c>
      <c r="C21" s="100"/>
      <c r="D21" s="80"/>
    </row>
    <row r="22" spans="1:4" ht="26.25" customHeight="1">
      <c r="A22" s="8" t="s">
        <v>2</v>
      </c>
      <c r="B22" s="6"/>
      <c r="C22" s="101"/>
      <c r="D22" s="81"/>
    </row>
    <row r="23" ht="12.75">
      <c r="A23" s="12"/>
    </row>
    <row r="24" spans="1:4" ht="12.75">
      <c r="A24" s="76" t="s">
        <v>12</v>
      </c>
      <c r="B24" s="77"/>
      <c r="C24" s="77"/>
      <c r="D24" s="78"/>
    </row>
    <row r="25" spans="1:4" ht="12.75">
      <c r="A25" s="11" t="s">
        <v>0</v>
      </c>
      <c r="B25" s="3" t="s">
        <v>5</v>
      </c>
      <c r="C25" s="3" t="s">
        <v>3</v>
      </c>
      <c r="D25" s="4" t="s">
        <v>8</v>
      </c>
    </row>
    <row r="26" spans="1:4" ht="53.25" customHeight="1">
      <c r="A26" s="8" t="s">
        <v>1</v>
      </c>
      <c r="B26" s="6">
        <v>57</v>
      </c>
      <c r="C26" s="108" t="s">
        <v>72</v>
      </c>
      <c r="D26" s="80"/>
    </row>
    <row r="27" spans="1:4" ht="26.25" customHeight="1">
      <c r="A27" s="46" t="s">
        <v>65</v>
      </c>
      <c r="B27" s="48">
        <f>B28/12*6</f>
        <v>0</v>
      </c>
      <c r="C27" s="100"/>
      <c r="D27" s="80"/>
    </row>
    <row r="28" spans="1:4" ht="26.25" customHeight="1">
      <c r="A28" s="8" t="s">
        <v>2</v>
      </c>
      <c r="B28" s="6"/>
      <c r="C28" s="101"/>
      <c r="D28" s="81"/>
    </row>
    <row r="29" ht="10.5" customHeight="1">
      <c r="A29" s="12"/>
    </row>
    <row r="30" spans="1:4" ht="12.75">
      <c r="A30" s="79" t="s">
        <v>59</v>
      </c>
      <c r="B30" s="79"/>
      <c r="C30" s="79"/>
      <c r="D30" s="79"/>
    </row>
    <row r="31" ht="12.75">
      <c r="A31" s="12"/>
    </row>
    <row r="32" spans="1:4" ht="12.75">
      <c r="A32" s="76" t="s">
        <v>4</v>
      </c>
      <c r="B32" s="77"/>
      <c r="C32" s="77"/>
      <c r="D32" s="78"/>
    </row>
    <row r="33" spans="1:4" ht="12.75">
      <c r="A33" s="11" t="s">
        <v>0</v>
      </c>
      <c r="B33" s="3" t="s">
        <v>5</v>
      </c>
      <c r="C33" s="3" t="s">
        <v>3</v>
      </c>
      <c r="D33" s="4" t="s">
        <v>8</v>
      </c>
    </row>
    <row r="34" spans="1:4" ht="53.25" customHeight="1">
      <c r="A34" s="14" t="s">
        <v>1</v>
      </c>
      <c r="B34" s="6">
        <v>21</v>
      </c>
      <c r="C34" s="83" t="str">
        <f>IF(AND(B34&gt;=B36),"Met PM",IF(AND(B34&gt;=B35,B34&lt;B36),"On target to meet PM","Not on target to meet PM"))</f>
        <v>Not on target to meet PM</v>
      </c>
      <c r="D34" s="80"/>
    </row>
    <row r="35" spans="1:4" ht="26.25" customHeight="1">
      <c r="A35" s="46" t="s">
        <v>65</v>
      </c>
      <c r="B35" s="6">
        <f>B36/12*6</f>
        <v>27.5</v>
      </c>
      <c r="C35" s="84"/>
      <c r="D35" s="80"/>
    </row>
    <row r="36" spans="1:4" ht="26.25" customHeight="1">
      <c r="A36" s="14" t="s">
        <v>2</v>
      </c>
      <c r="B36" s="6">
        <v>55</v>
      </c>
      <c r="C36" s="85"/>
      <c r="D36" s="81"/>
    </row>
    <row r="37" ht="12.75">
      <c r="A37" s="12"/>
    </row>
    <row r="38" spans="1:4" ht="12.75">
      <c r="A38" s="79" t="s">
        <v>58</v>
      </c>
      <c r="B38" s="79"/>
      <c r="C38" s="79"/>
      <c r="D38" s="79"/>
    </row>
    <row r="39" ht="12.75">
      <c r="A39" s="12"/>
    </row>
    <row r="40" spans="1:4" ht="40.5" customHeight="1">
      <c r="A40" s="61" t="s">
        <v>68</v>
      </c>
      <c r="B40" s="102"/>
      <c r="C40" s="102"/>
      <c r="D40" s="102"/>
    </row>
    <row r="118" spans="1:4" ht="12.75">
      <c r="A118" s="12"/>
      <c r="B118" s="12"/>
      <c r="C118" s="12"/>
      <c r="D118" s="12"/>
    </row>
  </sheetData>
  <sheetProtection/>
  <protectedRanges>
    <protectedRange sqref="D8 D14 D20 D26 D34" name="Range1"/>
  </protectedRanges>
  <mergeCells count="23">
    <mergeCell ref="A30:D30"/>
    <mergeCell ref="A32:D32"/>
    <mergeCell ref="C34:C36"/>
    <mergeCell ref="D34:D36"/>
    <mergeCell ref="D20:D22"/>
    <mergeCell ref="A24:D24"/>
    <mergeCell ref="C26:C28"/>
    <mergeCell ref="D26:D28"/>
    <mergeCell ref="A1:D1"/>
    <mergeCell ref="A3:C3"/>
    <mergeCell ref="A4:C4"/>
    <mergeCell ref="D3:D4"/>
    <mergeCell ref="A2:D2"/>
    <mergeCell ref="A6:D6"/>
    <mergeCell ref="C8:C10"/>
    <mergeCell ref="A40:D40"/>
    <mergeCell ref="A38:D38"/>
    <mergeCell ref="C14:C16"/>
    <mergeCell ref="D14:D16"/>
    <mergeCell ref="D8:D10"/>
    <mergeCell ref="A12:D12"/>
    <mergeCell ref="A18:D18"/>
    <mergeCell ref="C20:C22"/>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F118"/>
  <sheetViews>
    <sheetView view="pageBreakPreview" zoomScaleNormal="115" zoomScaleSheetLayoutView="100" workbookViewId="0" topLeftCell="A5">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21</v>
      </c>
      <c r="B2" s="69"/>
      <c r="C2" s="69"/>
      <c r="D2" s="70"/>
    </row>
    <row r="3" spans="1:4" ht="60" customHeight="1">
      <c r="A3" s="71" t="s">
        <v>60</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2134</v>
      </c>
      <c r="C8" s="62" t="str">
        <f>IF(AND(B8&gt;=B10),"Met PM",IF(AND(B8&gt;=B9,B8&lt;B10),"On target to meet PM","Not on target to meet PM"))</f>
        <v>Met PM</v>
      </c>
      <c r="D8" s="95"/>
    </row>
    <row r="9" spans="1:4" ht="26.25" customHeight="1">
      <c r="A9" s="46" t="s">
        <v>65</v>
      </c>
      <c r="B9" s="6">
        <f>B10/12*6</f>
        <v>1000</v>
      </c>
      <c r="C9" s="63"/>
      <c r="D9" s="96"/>
    </row>
    <row r="10" spans="1:4" ht="26.25" customHeight="1">
      <c r="A10" s="5" t="s">
        <v>2</v>
      </c>
      <c r="B10" s="6">
        <v>2000</v>
      </c>
      <c r="C10" s="64"/>
      <c r="D10" s="97"/>
    </row>
    <row r="11" spans="1:4" ht="12.75">
      <c r="A11" s="2" t="s">
        <v>7</v>
      </c>
      <c r="B11" s="3" t="s">
        <v>45</v>
      </c>
      <c r="C11" s="3" t="s">
        <v>46</v>
      </c>
      <c r="D11" s="4" t="s">
        <v>8</v>
      </c>
    </row>
    <row r="12" spans="1:4" ht="53.25" customHeight="1">
      <c r="A12" s="5" t="s">
        <v>1</v>
      </c>
      <c r="B12" s="6">
        <v>2514</v>
      </c>
      <c r="C12" s="62" t="str">
        <f>IF(AND(B12&gt;=B14),"Met PM",IF(AND(B12&gt;=B13,B12&lt;B14),"On target to meet PM","Not on target to meet PM"))</f>
        <v>Met PM</v>
      </c>
      <c r="D12" s="95"/>
    </row>
    <row r="13" spans="1:4" ht="26.25" customHeight="1">
      <c r="A13" s="46" t="s">
        <v>65</v>
      </c>
      <c r="B13" s="6">
        <f>B14/12*6</f>
        <v>850</v>
      </c>
      <c r="C13" s="63"/>
      <c r="D13" s="96"/>
    </row>
    <row r="14" spans="1:6" ht="26.25" customHeight="1">
      <c r="A14" s="5" t="s">
        <v>2</v>
      </c>
      <c r="B14" s="6">
        <v>1700</v>
      </c>
      <c r="C14" s="64"/>
      <c r="D14" s="97"/>
      <c r="F14" s="42"/>
    </row>
    <row r="15" spans="1:4" ht="12.75">
      <c r="A15" s="2" t="s">
        <v>6</v>
      </c>
      <c r="B15" s="3" t="s">
        <v>45</v>
      </c>
      <c r="C15" s="3" t="s">
        <v>46</v>
      </c>
      <c r="D15" s="4" t="s">
        <v>8</v>
      </c>
    </row>
    <row r="16" spans="1:4" ht="53.25" customHeight="1">
      <c r="A16" s="5" t="s">
        <v>1</v>
      </c>
      <c r="B16" s="6">
        <v>638</v>
      </c>
      <c r="C16" s="62" t="str">
        <f>IF(AND(B16&gt;=B18),"Met PM",IF(AND(B16&gt;=B17,B16&lt;B18),"On target to meet PM","Not on target to meet PM"))</f>
        <v>Met PM</v>
      </c>
      <c r="D16" s="95"/>
    </row>
    <row r="17" spans="1:4" ht="26.25" customHeight="1">
      <c r="A17" s="46" t="s">
        <v>65</v>
      </c>
      <c r="B17" s="6">
        <f>B18/12*6</f>
        <v>250</v>
      </c>
      <c r="C17" s="63"/>
      <c r="D17" s="96"/>
    </row>
    <row r="18" spans="1:4" ht="26.25" customHeight="1">
      <c r="A18" s="5" t="s">
        <v>2</v>
      </c>
      <c r="B18" s="6">
        <v>500</v>
      </c>
      <c r="C18" s="64"/>
      <c r="D18" s="97"/>
    </row>
    <row r="19" spans="1:4" ht="12.75">
      <c r="A19" s="2" t="s">
        <v>26</v>
      </c>
      <c r="B19" s="3" t="s">
        <v>45</v>
      </c>
      <c r="C19" s="3" t="s">
        <v>46</v>
      </c>
      <c r="D19" s="4" t="s">
        <v>8</v>
      </c>
    </row>
    <row r="20" spans="1:4" ht="53.25" customHeight="1">
      <c r="A20" s="5" t="s">
        <v>1</v>
      </c>
      <c r="B20" s="6">
        <v>175</v>
      </c>
      <c r="C20" s="83" t="str">
        <f>IF(AND(B20&gt;=B22),"Met PM",IF(AND(B20&gt;=B21,B20&lt;B22),"On target to meet PM","Not on target to meet PM"))</f>
        <v>Not on target to meet PM</v>
      </c>
      <c r="D20" s="95"/>
    </row>
    <row r="21" spans="1:4" ht="26.25" customHeight="1">
      <c r="A21" s="46" t="s">
        <v>65</v>
      </c>
      <c r="B21" s="6">
        <f>B22/12*6</f>
        <v>387.5</v>
      </c>
      <c r="C21" s="84"/>
      <c r="D21" s="96"/>
    </row>
    <row r="22" spans="1:4" ht="26.25" customHeight="1">
      <c r="A22" s="5" t="s">
        <v>2</v>
      </c>
      <c r="B22" s="6">
        <v>775</v>
      </c>
      <c r="C22" s="85"/>
      <c r="D22" s="97"/>
    </row>
    <row r="23" spans="1:2" ht="12.75">
      <c r="A23" s="7"/>
      <c r="B23" s="1"/>
    </row>
    <row r="24" spans="1:4" ht="12.75">
      <c r="A24" s="76" t="s">
        <v>10</v>
      </c>
      <c r="B24" s="77"/>
      <c r="C24" s="77"/>
      <c r="D24" s="78"/>
    </row>
    <row r="25" spans="1:4" ht="12.75">
      <c r="A25" s="2" t="s">
        <v>0</v>
      </c>
      <c r="B25" s="3" t="s">
        <v>45</v>
      </c>
      <c r="C25" s="3" t="s">
        <v>46</v>
      </c>
      <c r="D25" s="4" t="s">
        <v>8</v>
      </c>
    </row>
    <row r="26" spans="1:4" ht="53.25" customHeight="1">
      <c r="A26" s="5" t="s">
        <v>1</v>
      </c>
      <c r="B26" s="6">
        <v>151</v>
      </c>
      <c r="C26" s="62" t="s">
        <v>72</v>
      </c>
      <c r="D26" s="95"/>
    </row>
    <row r="27" spans="1:4" ht="26.25" customHeight="1">
      <c r="A27" s="46" t="s">
        <v>65</v>
      </c>
      <c r="B27" s="6">
        <f>B28/12*6</f>
        <v>75</v>
      </c>
      <c r="C27" s="63"/>
      <c r="D27" s="96"/>
    </row>
    <row r="28" spans="1:4" ht="26.25" customHeight="1">
      <c r="A28" s="8" t="s">
        <v>2</v>
      </c>
      <c r="B28" s="6">
        <v>150</v>
      </c>
      <c r="C28" s="64"/>
      <c r="D28" s="97"/>
    </row>
    <row r="29" spans="1:4" ht="12.75">
      <c r="A29" s="2" t="s">
        <v>7</v>
      </c>
      <c r="B29" s="3" t="s">
        <v>45</v>
      </c>
      <c r="C29" s="3" t="s">
        <v>46</v>
      </c>
      <c r="D29" s="4" t="s">
        <v>8</v>
      </c>
    </row>
    <row r="30" spans="1:4" ht="53.25" customHeight="1">
      <c r="A30" s="5" t="s">
        <v>1</v>
      </c>
      <c r="B30" s="6"/>
      <c r="C30" s="90" t="s">
        <v>35</v>
      </c>
      <c r="D30" s="95"/>
    </row>
    <row r="31" spans="1:4" ht="26.25" customHeight="1">
      <c r="A31" s="46" t="s">
        <v>65</v>
      </c>
      <c r="B31" s="48">
        <f>B32/12*6</f>
        <v>0</v>
      </c>
      <c r="C31" s="91"/>
      <c r="D31" s="96"/>
    </row>
    <row r="32" spans="1:4" ht="26.25" customHeight="1">
      <c r="A32" s="5" t="s">
        <v>2</v>
      </c>
      <c r="B32" s="6"/>
      <c r="C32" s="92"/>
      <c r="D32" s="97"/>
    </row>
    <row r="33" spans="1:4" ht="12.75">
      <c r="A33" s="2" t="s">
        <v>6</v>
      </c>
      <c r="B33" s="3" t="s">
        <v>45</v>
      </c>
      <c r="C33" s="3" t="s">
        <v>46</v>
      </c>
      <c r="D33" s="4" t="s">
        <v>8</v>
      </c>
    </row>
    <row r="34" spans="1:4" ht="53.25" customHeight="1">
      <c r="A34" s="5" t="s">
        <v>1</v>
      </c>
      <c r="B34" s="6"/>
      <c r="C34" s="90" t="s">
        <v>35</v>
      </c>
      <c r="D34" s="95"/>
    </row>
    <row r="35" spans="1:4" ht="26.25" customHeight="1">
      <c r="A35" s="46" t="s">
        <v>65</v>
      </c>
      <c r="B35" s="48">
        <f>B36/12*6</f>
        <v>0</v>
      </c>
      <c r="C35" s="91"/>
      <c r="D35" s="96"/>
    </row>
    <row r="36" spans="1:4" ht="26.25" customHeight="1">
      <c r="A36" s="5" t="s">
        <v>2</v>
      </c>
      <c r="B36" s="6"/>
      <c r="C36" s="92"/>
      <c r="D36" s="97"/>
    </row>
    <row r="37" spans="1:4" ht="12.75">
      <c r="A37" s="2" t="s">
        <v>26</v>
      </c>
      <c r="B37" s="3" t="s">
        <v>45</v>
      </c>
      <c r="C37" s="3" t="s">
        <v>46</v>
      </c>
      <c r="D37" s="4" t="s">
        <v>8</v>
      </c>
    </row>
    <row r="38" spans="1:4" ht="53.25" customHeight="1">
      <c r="A38" s="5" t="s">
        <v>1</v>
      </c>
      <c r="B38" s="6"/>
      <c r="C38" s="90" t="s">
        <v>35</v>
      </c>
      <c r="D38" s="95"/>
    </row>
    <row r="39" spans="1:4" ht="26.25" customHeight="1">
      <c r="A39" s="46" t="s">
        <v>65</v>
      </c>
      <c r="B39" s="48">
        <f>B40/12*6</f>
        <v>0</v>
      </c>
      <c r="C39" s="91"/>
      <c r="D39" s="96"/>
    </row>
    <row r="40" spans="1:4" ht="40.5" customHeight="1">
      <c r="A40" s="5" t="s">
        <v>68</v>
      </c>
      <c r="B40" s="6"/>
      <c r="C40" s="92"/>
      <c r="D40" s="97"/>
    </row>
    <row r="41" ht="12.75">
      <c r="A41" s="10"/>
    </row>
    <row r="42" spans="1:4" ht="12.75">
      <c r="A42" s="76" t="s">
        <v>11</v>
      </c>
      <c r="B42" s="77"/>
      <c r="C42" s="77"/>
      <c r="D42" s="78"/>
    </row>
    <row r="43" spans="1:4" ht="12.75">
      <c r="A43" s="11" t="s">
        <v>0</v>
      </c>
      <c r="B43" s="3" t="s">
        <v>45</v>
      </c>
      <c r="C43" s="3" t="s">
        <v>46</v>
      </c>
      <c r="D43" s="4" t="s">
        <v>8</v>
      </c>
    </row>
    <row r="44" spans="1:4" ht="53.25" customHeight="1">
      <c r="A44" s="8" t="s">
        <v>1</v>
      </c>
      <c r="B44" s="6">
        <v>1106210</v>
      </c>
      <c r="C44" s="62" t="str">
        <f>IF(AND(B44&gt;=B46),"Met PM",IF(AND(B44&gt;=B45,B44&lt;B46),"On target to meet PM","Not on target to meet PM"))</f>
        <v>Met PM</v>
      </c>
      <c r="D44" s="103"/>
    </row>
    <row r="45" spans="1:4" ht="26.25" customHeight="1">
      <c r="A45" s="46" t="s">
        <v>65</v>
      </c>
      <c r="B45" s="6">
        <f>B46/12*6</f>
        <v>23500</v>
      </c>
      <c r="C45" s="63"/>
      <c r="D45" s="104"/>
    </row>
    <row r="46" spans="1:4" ht="26.25" customHeight="1">
      <c r="A46" s="8" t="s">
        <v>2</v>
      </c>
      <c r="B46" s="6">
        <v>47000</v>
      </c>
      <c r="C46" s="64"/>
      <c r="D46" s="105"/>
    </row>
    <row r="47" spans="1:4" ht="12.75">
      <c r="A47" s="2" t="s">
        <v>7</v>
      </c>
      <c r="B47" s="3" t="s">
        <v>45</v>
      </c>
      <c r="C47" s="3" t="s">
        <v>46</v>
      </c>
      <c r="D47" s="4" t="s">
        <v>8</v>
      </c>
    </row>
    <row r="48" spans="1:4" ht="53.25" customHeight="1">
      <c r="A48" s="5" t="s">
        <v>1</v>
      </c>
      <c r="B48" s="6">
        <v>87355</v>
      </c>
      <c r="C48" s="62" t="str">
        <f>IF(AND(B48&gt;=B50),"Met PM",IF(AND(B48&gt;=B49,B48&lt;B50),"On target to meet PM","Not on target to meet PM"))</f>
        <v>Met PM</v>
      </c>
      <c r="D48" s="95"/>
    </row>
    <row r="49" spans="1:4" ht="26.25" customHeight="1">
      <c r="A49" s="46" t="s">
        <v>65</v>
      </c>
      <c r="B49" s="6">
        <f>B50/12*6</f>
        <v>36000</v>
      </c>
      <c r="C49" s="63"/>
      <c r="D49" s="96"/>
    </row>
    <row r="50" spans="1:4" ht="26.25" customHeight="1">
      <c r="A50" s="5" t="s">
        <v>2</v>
      </c>
      <c r="B50" s="6">
        <v>72000</v>
      </c>
      <c r="C50" s="64"/>
      <c r="D50" s="97"/>
    </row>
    <row r="51" spans="1:4" ht="12.75">
      <c r="A51" s="2" t="s">
        <v>6</v>
      </c>
      <c r="B51" s="3" t="s">
        <v>45</v>
      </c>
      <c r="C51" s="3" t="s">
        <v>46</v>
      </c>
      <c r="D51" s="4" t="s">
        <v>8</v>
      </c>
    </row>
    <row r="52" spans="1:4" ht="53.25" customHeight="1">
      <c r="A52" s="5" t="s">
        <v>1</v>
      </c>
      <c r="B52" s="6">
        <v>46090</v>
      </c>
      <c r="C52" s="62" t="str">
        <f>IF(AND(B52&gt;=B54),"Met PM",IF(AND(B52&gt;=B53,B52&lt;B54),"On target to meet PM","Not on target to meet PM"))</f>
        <v>Met PM</v>
      </c>
      <c r="D52" s="95"/>
    </row>
    <row r="53" spans="1:4" ht="26.25" customHeight="1">
      <c r="A53" s="46" t="s">
        <v>65</v>
      </c>
      <c r="B53" s="6">
        <f>B54/12*6</f>
        <v>19000</v>
      </c>
      <c r="C53" s="63"/>
      <c r="D53" s="96"/>
    </row>
    <row r="54" spans="1:4" ht="26.25" customHeight="1">
      <c r="A54" s="5" t="s">
        <v>2</v>
      </c>
      <c r="B54" s="6">
        <v>38000</v>
      </c>
      <c r="C54" s="64"/>
      <c r="D54" s="97"/>
    </row>
    <row r="55" spans="1:4" ht="12.75">
      <c r="A55" s="2" t="s">
        <v>26</v>
      </c>
      <c r="B55" s="3" t="s">
        <v>45</v>
      </c>
      <c r="C55" s="3" t="s">
        <v>46</v>
      </c>
      <c r="D55" s="4" t="s">
        <v>8</v>
      </c>
    </row>
    <row r="56" spans="1:4" ht="53.25" customHeight="1">
      <c r="A56" s="5" t="s">
        <v>1</v>
      </c>
      <c r="B56" s="6">
        <v>250</v>
      </c>
      <c r="C56" s="62" t="str">
        <f>IF(AND(B56&gt;=B58),"Met PM",IF(AND(B56&gt;=B57,B56&lt;B58),"On target to meet PM","Not on target to meet PM"))</f>
        <v>Met PM</v>
      </c>
      <c r="D56" s="80"/>
    </row>
    <row r="57" spans="1:4" ht="26.25" customHeight="1">
      <c r="A57" s="46" t="s">
        <v>65</v>
      </c>
      <c r="B57" s="6">
        <f>B58/12*6</f>
        <v>125</v>
      </c>
      <c r="C57" s="63"/>
      <c r="D57" s="80"/>
    </row>
    <row r="58" spans="1:4" ht="26.25" customHeight="1">
      <c r="A58" s="5" t="s">
        <v>2</v>
      </c>
      <c r="B58" s="6">
        <v>250</v>
      </c>
      <c r="C58" s="64"/>
      <c r="D58" s="81"/>
    </row>
    <row r="59" ht="12.75">
      <c r="A59" s="13"/>
    </row>
    <row r="60" spans="1:4" ht="12.75">
      <c r="A60" s="76" t="s">
        <v>12</v>
      </c>
      <c r="B60" s="77"/>
      <c r="C60" s="77"/>
      <c r="D60" s="78"/>
    </row>
    <row r="61" spans="1:4" ht="12.75">
      <c r="A61" s="11" t="s">
        <v>0</v>
      </c>
      <c r="B61" s="3" t="s">
        <v>45</v>
      </c>
      <c r="C61" s="3" t="s">
        <v>46</v>
      </c>
      <c r="D61" s="4" t="s">
        <v>8</v>
      </c>
    </row>
    <row r="62" spans="1:4" ht="53.25" customHeight="1">
      <c r="A62" s="8" t="s">
        <v>1</v>
      </c>
      <c r="B62" s="6">
        <v>0</v>
      </c>
      <c r="C62" s="83" t="str">
        <f>IF(AND(B62&gt;=B64),"Met PM",IF(AND(B62&gt;=B63,B62&lt;B64),"On target to meet PM","Not on target to meet PM"))</f>
        <v>Not on target to meet PM</v>
      </c>
      <c r="D62" s="95"/>
    </row>
    <row r="63" spans="1:4" ht="26.25" customHeight="1">
      <c r="A63" s="46" t="s">
        <v>65</v>
      </c>
      <c r="B63" s="49">
        <f>B64/12*6</f>
        <v>75</v>
      </c>
      <c r="C63" s="84"/>
      <c r="D63" s="96"/>
    </row>
    <row r="64" spans="1:4" ht="26.25" customHeight="1">
      <c r="A64" s="8" t="s">
        <v>2</v>
      </c>
      <c r="B64" s="6">
        <v>150</v>
      </c>
      <c r="C64" s="85"/>
      <c r="D64" s="97"/>
    </row>
    <row r="65" spans="1:4" ht="12.75">
      <c r="A65" s="2" t="s">
        <v>7</v>
      </c>
      <c r="B65" s="3" t="s">
        <v>45</v>
      </c>
      <c r="C65" s="3" t="s">
        <v>46</v>
      </c>
      <c r="D65" s="4" t="s">
        <v>8</v>
      </c>
    </row>
    <row r="66" spans="1:4" ht="53.25" customHeight="1">
      <c r="A66" s="5" t="s">
        <v>1</v>
      </c>
      <c r="B66" s="6"/>
      <c r="C66" s="90" t="s">
        <v>35</v>
      </c>
      <c r="D66" s="95"/>
    </row>
    <row r="67" spans="1:4" ht="26.25" customHeight="1">
      <c r="A67" s="46" t="s">
        <v>65</v>
      </c>
      <c r="B67" s="48">
        <f>B68/12*6</f>
        <v>0</v>
      </c>
      <c r="C67" s="91"/>
      <c r="D67" s="96"/>
    </row>
    <row r="68" spans="1:4" ht="26.25" customHeight="1">
      <c r="A68" s="5" t="s">
        <v>2</v>
      </c>
      <c r="B68" s="6"/>
      <c r="C68" s="92"/>
      <c r="D68" s="97"/>
    </row>
    <row r="69" spans="1:4" ht="12.75">
      <c r="A69" s="2" t="s">
        <v>6</v>
      </c>
      <c r="B69" s="3" t="s">
        <v>45</v>
      </c>
      <c r="C69" s="3" t="s">
        <v>46</v>
      </c>
      <c r="D69" s="4" t="s">
        <v>8</v>
      </c>
    </row>
    <row r="70" spans="1:4" ht="53.25" customHeight="1">
      <c r="A70" s="5" t="s">
        <v>1</v>
      </c>
      <c r="B70" s="6"/>
      <c r="C70" s="90" t="s">
        <v>35</v>
      </c>
      <c r="D70" s="95"/>
    </row>
    <row r="71" spans="1:4" ht="26.25" customHeight="1">
      <c r="A71" s="46" t="s">
        <v>65</v>
      </c>
      <c r="B71" s="48">
        <f>B72/12*6</f>
        <v>0</v>
      </c>
      <c r="C71" s="91"/>
      <c r="D71" s="96"/>
    </row>
    <row r="72" spans="1:4" ht="26.25" customHeight="1">
      <c r="A72" s="5" t="s">
        <v>2</v>
      </c>
      <c r="B72" s="6"/>
      <c r="C72" s="92"/>
      <c r="D72" s="97"/>
    </row>
    <row r="73" spans="1:4" ht="12.75">
      <c r="A73" s="2" t="s">
        <v>26</v>
      </c>
      <c r="B73" s="3" t="s">
        <v>45</v>
      </c>
      <c r="C73" s="3" t="s">
        <v>46</v>
      </c>
      <c r="D73" s="4" t="s">
        <v>8</v>
      </c>
    </row>
    <row r="74" spans="1:4" ht="53.25" customHeight="1">
      <c r="A74" s="5" t="s">
        <v>1</v>
      </c>
      <c r="B74" s="6"/>
      <c r="C74" s="90" t="s">
        <v>35</v>
      </c>
      <c r="D74" s="95"/>
    </row>
    <row r="75" spans="1:4" ht="26.25" customHeight="1">
      <c r="A75" s="46" t="s">
        <v>65</v>
      </c>
      <c r="B75" s="48">
        <f>B76/12*6</f>
        <v>0</v>
      </c>
      <c r="C75" s="91"/>
      <c r="D75" s="96"/>
    </row>
    <row r="76" spans="1:4" ht="26.25" customHeight="1">
      <c r="A76" s="5" t="s">
        <v>2</v>
      </c>
      <c r="B76" s="6"/>
      <c r="C76" s="92"/>
      <c r="D76" s="97"/>
    </row>
    <row r="77" ht="12.75">
      <c r="A77" s="12"/>
    </row>
    <row r="78" spans="1:4" ht="12.75">
      <c r="A78" s="79" t="s">
        <v>59</v>
      </c>
      <c r="B78" s="79"/>
      <c r="C78" s="79"/>
      <c r="D78" s="79"/>
    </row>
    <row r="79" ht="12.75">
      <c r="A79" s="12"/>
    </row>
    <row r="80" spans="1:4" ht="12.75">
      <c r="A80" s="76" t="s">
        <v>4</v>
      </c>
      <c r="B80" s="77"/>
      <c r="C80" s="77"/>
      <c r="D80" s="78"/>
    </row>
    <row r="81" spans="1:4" ht="12.75">
      <c r="A81" s="11" t="s">
        <v>0</v>
      </c>
      <c r="B81" s="3" t="s">
        <v>45</v>
      </c>
      <c r="C81" s="3" t="s">
        <v>46</v>
      </c>
      <c r="D81" s="4" t="s">
        <v>8</v>
      </c>
    </row>
    <row r="82" spans="1:4" ht="53.25" customHeight="1">
      <c r="A82" s="14" t="s">
        <v>1</v>
      </c>
      <c r="B82" s="6">
        <v>43</v>
      </c>
      <c r="C82" s="62" t="str">
        <f>IF(AND(B82&gt;=B84),"Met PM",IF(AND(B82&gt;=B83,B82&lt;B84),"On target to meet PM","Not on target to meet PM"))</f>
        <v>On target to meet PM</v>
      </c>
      <c r="D82" s="80"/>
    </row>
    <row r="83" spans="1:4" ht="26.25" customHeight="1">
      <c r="A83" s="46" t="s">
        <v>65</v>
      </c>
      <c r="B83" s="6">
        <f>B84/12*6</f>
        <v>33.5</v>
      </c>
      <c r="C83" s="63"/>
      <c r="D83" s="80"/>
    </row>
    <row r="84" spans="1:4" ht="26.25" customHeight="1">
      <c r="A84" s="14" t="s">
        <v>2</v>
      </c>
      <c r="B84" s="6">
        <v>67</v>
      </c>
      <c r="C84" s="64"/>
      <c r="D84" s="81"/>
    </row>
    <row r="85" ht="12.75">
      <c r="A85" s="12"/>
    </row>
    <row r="86" spans="1:4" ht="12.75">
      <c r="A86" s="79" t="s">
        <v>58</v>
      </c>
      <c r="B86" s="79"/>
      <c r="C86" s="79"/>
      <c r="D86" s="79"/>
    </row>
    <row r="87" ht="12.75">
      <c r="A87" s="12"/>
    </row>
    <row r="88" spans="1:4" ht="38.25" customHeight="1">
      <c r="A88" s="61" t="s">
        <v>68</v>
      </c>
      <c r="B88" s="61"/>
      <c r="C88" s="61"/>
      <c r="D88" s="61"/>
    </row>
    <row r="118" spans="1:4" ht="12.75">
      <c r="A118" s="12"/>
      <c r="B118" s="12"/>
      <c r="C118" s="12"/>
      <c r="D118" s="12"/>
    </row>
  </sheetData>
  <sheetProtection/>
  <protectedRanges>
    <protectedRange sqref="D8 D12 D16 D20 D26 D30 D34 D38 D44 D48 D52 D56 D62 D66 D70 D74 D82" name="Range1"/>
  </protectedRanges>
  <mergeCells count="47">
    <mergeCell ref="C74:C76"/>
    <mergeCell ref="D74:D76"/>
    <mergeCell ref="C56:C58"/>
    <mergeCell ref="D56:D58"/>
    <mergeCell ref="C66:C68"/>
    <mergeCell ref="D66:D68"/>
    <mergeCell ref="C70:C72"/>
    <mergeCell ref="D70:D72"/>
    <mergeCell ref="C52:C54"/>
    <mergeCell ref="D52:D54"/>
    <mergeCell ref="C62:C64"/>
    <mergeCell ref="D62:D64"/>
    <mergeCell ref="D38:D40"/>
    <mergeCell ref="C44:C46"/>
    <mergeCell ref="D44:D46"/>
    <mergeCell ref="C48:C50"/>
    <mergeCell ref="D48:D50"/>
    <mergeCell ref="D16:D18"/>
    <mergeCell ref="C20:C22"/>
    <mergeCell ref="D20:D22"/>
    <mergeCell ref="C26:C28"/>
    <mergeCell ref="D26:D28"/>
    <mergeCell ref="A6:D6"/>
    <mergeCell ref="A78:D78"/>
    <mergeCell ref="A80:D80"/>
    <mergeCell ref="C82:C84"/>
    <mergeCell ref="D82:D84"/>
    <mergeCell ref="C12:C14"/>
    <mergeCell ref="C8:C10"/>
    <mergeCell ref="D8:D10"/>
    <mergeCell ref="D12:D14"/>
    <mergeCell ref="C16:C18"/>
    <mergeCell ref="A1:D1"/>
    <mergeCell ref="A3:C3"/>
    <mergeCell ref="A4:C4"/>
    <mergeCell ref="D3:D4"/>
    <mergeCell ref="A2:D2"/>
    <mergeCell ref="A88:D88"/>
    <mergeCell ref="A86:D86"/>
    <mergeCell ref="A24:D24"/>
    <mergeCell ref="A42:D42"/>
    <mergeCell ref="A60:D60"/>
    <mergeCell ref="C30:C32"/>
    <mergeCell ref="D30:D32"/>
    <mergeCell ref="C34:C36"/>
    <mergeCell ref="D34:D36"/>
    <mergeCell ref="C38:C40"/>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3" manualBreakCount="3">
    <brk id="23" max="255" man="1"/>
    <brk id="46" max="255" man="1"/>
    <brk id="68" max="255" man="1"/>
  </rowBreaks>
</worksheet>
</file>

<file path=xl/worksheets/sheet2.xml><?xml version="1.0" encoding="utf-8"?>
<worksheet xmlns="http://schemas.openxmlformats.org/spreadsheetml/2006/main" xmlns:r="http://schemas.openxmlformats.org/officeDocument/2006/relationships">
  <dimension ref="A1:E120"/>
  <sheetViews>
    <sheetView view="pageBreakPreview" zoomScaleSheetLayoutView="100" workbookViewId="0" topLeftCell="A5">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14</v>
      </c>
      <c r="B2" s="69"/>
      <c r="C2" s="69"/>
      <c r="D2" s="70"/>
    </row>
    <row r="3" spans="1:4" ht="60" customHeight="1">
      <c r="A3" s="71" t="s">
        <v>54</v>
      </c>
      <c r="B3" s="72"/>
      <c r="C3" s="73"/>
      <c r="D3" s="74" t="s">
        <v>67</v>
      </c>
    </row>
    <row r="4" spans="1:4" ht="84.75" customHeight="1">
      <c r="A4" s="71" t="s">
        <v>47</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32</v>
      </c>
      <c r="C8" s="62" t="str">
        <f>IF(AND(B8&gt;=B10),"Met PM",IF(AND(B8&gt;=B9,B8&lt;B10),"On target to meet PM","Not on target to meet PM"))</f>
        <v>On target to meet PM</v>
      </c>
      <c r="D8" s="80"/>
    </row>
    <row r="9" spans="1:4" ht="26.25" customHeight="1">
      <c r="A9" s="46" t="s">
        <v>65</v>
      </c>
      <c r="B9" s="6">
        <f>B10/12*6</f>
        <v>28.5</v>
      </c>
      <c r="C9" s="63"/>
      <c r="D9" s="80"/>
    </row>
    <row r="10" spans="1:4" ht="26.25" customHeight="1">
      <c r="A10" s="5" t="s">
        <v>2</v>
      </c>
      <c r="B10" s="6">
        <v>57</v>
      </c>
      <c r="C10" s="64"/>
      <c r="D10" s="81"/>
    </row>
    <row r="11" spans="1:4" ht="12.75">
      <c r="A11" s="2" t="s">
        <v>7</v>
      </c>
      <c r="B11" s="3" t="s">
        <v>45</v>
      </c>
      <c r="C11" s="3" t="s">
        <v>46</v>
      </c>
      <c r="D11" s="4" t="s">
        <v>8</v>
      </c>
    </row>
    <row r="12" spans="1:4" ht="53.25" customHeight="1">
      <c r="A12" s="5" t="s">
        <v>1</v>
      </c>
      <c r="B12" s="6">
        <v>1516</v>
      </c>
      <c r="C12" s="62" t="str">
        <f>IF(AND(B12&gt;=B14),"Met PM",IF(AND(B12&gt;=B13,B12&lt;B14),"On target to meet PM","Not on target to meet PM"))</f>
        <v>Met PM</v>
      </c>
      <c r="D12" s="80"/>
    </row>
    <row r="13" spans="1:4" ht="26.25" customHeight="1">
      <c r="A13" s="46" t="s">
        <v>65</v>
      </c>
      <c r="B13" s="49">
        <f>B14/12*6</f>
        <v>339.5</v>
      </c>
      <c r="C13" s="63"/>
      <c r="D13" s="80"/>
    </row>
    <row r="14" spans="1:4" ht="26.25" customHeight="1">
      <c r="A14" s="5" t="s">
        <v>2</v>
      </c>
      <c r="B14" s="6">
        <v>679</v>
      </c>
      <c r="C14" s="64"/>
      <c r="D14" s="81"/>
    </row>
    <row r="15" spans="1:4" ht="12.75">
      <c r="A15" s="2" t="s">
        <v>24</v>
      </c>
      <c r="B15" s="3" t="s">
        <v>45</v>
      </c>
      <c r="C15" s="3" t="s">
        <v>46</v>
      </c>
      <c r="D15" s="4" t="s">
        <v>8</v>
      </c>
    </row>
    <row r="16" spans="1:4" ht="53.25" customHeight="1">
      <c r="A16" s="5" t="s">
        <v>1</v>
      </c>
      <c r="B16" s="6">
        <v>1482</v>
      </c>
      <c r="C16" s="62" t="str">
        <f>IF(AND(B16&gt;=B18),"Met PM",IF(AND(B16&gt;=B17,B16&lt;B18),"On target to meet PM","Not on target to meet PM"))</f>
        <v>Met PM</v>
      </c>
      <c r="D16" s="80"/>
    </row>
    <row r="17" spans="1:4" ht="26.25" customHeight="1">
      <c r="A17" s="46" t="s">
        <v>65</v>
      </c>
      <c r="B17" s="6">
        <f>B18/12*6</f>
        <v>291</v>
      </c>
      <c r="C17" s="63"/>
      <c r="D17" s="80"/>
    </row>
    <row r="18" spans="1:4" ht="26.25" customHeight="1">
      <c r="A18" s="5" t="s">
        <v>2</v>
      </c>
      <c r="B18" s="6">
        <v>582</v>
      </c>
      <c r="C18" s="64"/>
      <c r="D18" s="81"/>
    </row>
    <row r="19" spans="1:4" ht="12.75">
      <c r="A19" s="2" t="s">
        <v>6</v>
      </c>
      <c r="B19" s="40" t="s">
        <v>45</v>
      </c>
      <c r="C19" s="36" t="s">
        <v>46</v>
      </c>
      <c r="D19" s="37" t="s">
        <v>8</v>
      </c>
    </row>
    <row r="20" spans="1:4" ht="53.25" customHeight="1">
      <c r="A20" s="5" t="s">
        <v>1</v>
      </c>
      <c r="B20" s="6">
        <v>0</v>
      </c>
      <c r="C20" s="83" t="str">
        <f>IF(AND(B20&gt;=B22),"Met PM",IF(AND(B20&gt;=B21,B20&lt;B22),"On target to meet PM","Not on target to meet PM"))</f>
        <v>Not on target to meet PM</v>
      </c>
      <c r="D20" s="89"/>
    </row>
    <row r="21" spans="1:4" ht="26.25" customHeight="1">
      <c r="A21" s="46" t="s">
        <v>65</v>
      </c>
      <c r="B21" s="6">
        <f>B22/12*6</f>
        <v>25</v>
      </c>
      <c r="C21" s="84"/>
      <c r="D21" s="80"/>
    </row>
    <row r="22" spans="1:4" ht="26.25" customHeight="1">
      <c r="A22" s="5" t="s">
        <v>2</v>
      </c>
      <c r="B22" s="6">
        <v>50</v>
      </c>
      <c r="C22" s="85"/>
      <c r="D22" s="81"/>
    </row>
    <row r="23" spans="1:4" ht="12.75">
      <c r="A23" s="2" t="s">
        <v>26</v>
      </c>
      <c r="B23" s="3" t="s">
        <v>45</v>
      </c>
      <c r="C23" s="3" t="s">
        <v>46</v>
      </c>
      <c r="D23" s="4" t="s">
        <v>8</v>
      </c>
    </row>
    <row r="24" spans="1:4" ht="53.25" customHeight="1">
      <c r="A24" s="5" t="s">
        <v>1</v>
      </c>
      <c r="B24" s="6">
        <v>344</v>
      </c>
      <c r="C24" s="83" t="str">
        <f>IF(AND(B24&gt;=B26),"Met PM",IF(AND(B24&gt;=B25,B24&lt;B26),"On target to meet PM","Not on target to meet PM"))</f>
        <v>Not on target to meet PM</v>
      </c>
      <c r="D24" s="80"/>
    </row>
    <row r="25" spans="1:4" ht="26.25" customHeight="1">
      <c r="A25" s="46" t="s">
        <v>65</v>
      </c>
      <c r="B25" s="6">
        <f>B26/12*6</f>
        <v>432.5</v>
      </c>
      <c r="C25" s="84"/>
      <c r="D25" s="80"/>
    </row>
    <row r="26" spans="1:4" ht="26.25" customHeight="1">
      <c r="A26" s="5" t="s">
        <v>2</v>
      </c>
      <c r="B26" s="6">
        <v>865</v>
      </c>
      <c r="C26" s="64"/>
      <c r="D26" s="81"/>
    </row>
    <row r="27" spans="1:2" ht="12.75">
      <c r="A27" s="7"/>
      <c r="B27" s="1"/>
    </row>
    <row r="28" spans="1:2" ht="12.75">
      <c r="A28" s="7"/>
      <c r="B28" s="1"/>
    </row>
    <row r="29" spans="1:4" ht="12.75">
      <c r="A29" s="76" t="s">
        <v>10</v>
      </c>
      <c r="B29" s="77"/>
      <c r="C29" s="77"/>
      <c r="D29" s="78"/>
    </row>
    <row r="30" spans="1:4" ht="12.75">
      <c r="A30" s="2" t="s">
        <v>0</v>
      </c>
      <c r="B30" s="3" t="s">
        <v>45</v>
      </c>
      <c r="C30" s="3" t="s">
        <v>46</v>
      </c>
      <c r="D30" s="4" t="s">
        <v>8</v>
      </c>
    </row>
    <row r="31" spans="1:4" ht="53.25" customHeight="1">
      <c r="A31" s="5" t="s">
        <v>1</v>
      </c>
      <c r="B31" s="6"/>
      <c r="C31" s="86" t="s">
        <v>28</v>
      </c>
      <c r="D31" s="80"/>
    </row>
    <row r="32" spans="1:4" ht="26.25" customHeight="1">
      <c r="A32" s="46" t="s">
        <v>65</v>
      </c>
      <c r="B32" s="6"/>
      <c r="C32" s="87"/>
      <c r="D32" s="80"/>
    </row>
    <row r="33" spans="1:4" ht="26.25" customHeight="1">
      <c r="A33" s="8" t="s">
        <v>2</v>
      </c>
      <c r="B33" s="6"/>
      <c r="C33" s="88"/>
      <c r="D33" s="81"/>
    </row>
    <row r="34" spans="1:4" ht="12.75">
      <c r="A34" s="2" t="s">
        <v>7</v>
      </c>
      <c r="B34" s="3" t="s">
        <v>45</v>
      </c>
      <c r="C34" s="3" t="s">
        <v>46</v>
      </c>
      <c r="D34" s="4" t="s">
        <v>8</v>
      </c>
    </row>
    <row r="35" spans="1:4" ht="53.25" customHeight="1">
      <c r="A35" s="5" t="s">
        <v>1</v>
      </c>
      <c r="B35" s="6">
        <v>52</v>
      </c>
      <c r="C35" s="62" t="str">
        <f>IF(AND(B35&gt;=B37),"Met PM",IF(AND(B35&gt;=B36,B35&lt;B37),"On target to meet PM","Not on target to meet PM"))</f>
        <v>Met PM</v>
      </c>
      <c r="D35" s="80"/>
    </row>
    <row r="36" spans="1:4" ht="40.5" customHeight="1">
      <c r="A36" s="46" t="s">
        <v>68</v>
      </c>
      <c r="B36" s="49">
        <f>B37/12*6</f>
        <v>13.5</v>
      </c>
      <c r="C36" s="63"/>
      <c r="D36" s="80"/>
    </row>
    <row r="37" spans="1:4" ht="26.25" customHeight="1">
      <c r="A37" s="8" t="s">
        <v>2</v>
      </c>
      <c r="B37" s="6">
        <v>27</v>
      </c>
      <c r="C37" s="64"/>
      <c r="D37" s="81"/>
    </row>
    <row r="38" spans="1:4" ht="12.75">
      <c r="A38" s="2" t="s">
        <v>24</v>
      </c>
      <c r="B38" s="3" t="s">
        <v>45</v>
      </c>
      <c r="C38" s="3" t="s">
        <v>46</v>
      </c>
      <c r="D38" s="4" t="s">
        <v>8</v>
      </c>
    </row>
    <row r="39" spans="1:4" ht="53.25" customHeight="1">
      <c r="A39" s="5" t="s">
        <v>1</v>
      </c>
      <c r="B39" s="6">
        <v>52</v>
      </c>
      <c r="C39" s="62" t="str">
        <f>IF(AND(B39&gt;=B41),"Met PM",IF(AND(B39&gt;=B40,B39&lt;B41),"On target to meet PM","Not on target to meet PM"))</f>
        <v>Met PM</v>
      </c>
      <c r="D39" s="80"/>
    </row>
    <row r="40" spans="1:4" ht="26.25" customHeight="1">
      <c r="A40" s="46" t="s">
        <v>65</v>
      </c>
      <c r="B40" s="6">
        <f>B41/12*6</f>
        <v>13.5</v>
      </c>
      <c r="C40" s="63"/>
      <c r="D40" s="80"/>
    </row>
    <row r="41" spans="1:4" ht="26.25" customHeight="1">
      <c r="A41" s="8" t="s">
        <v>2</v>
      </c>
      <c r="B41" s="6">
        <v>27</v>
      </c>
      <c r="C41" s="64"/>
      <c r="D41" s="81"/>
    </row>
    <row r="42" spans="1:4" ht="12.75">
      <c r="A42" s="2" t="s">
        <v>6</v>
      </c>
      <c r="B42" s="3" t="s">
        <v>45</v>
      </c>
      <c r="C42" s="3" t="s">
        <v>46</v>
      </c>
      <c r="D42" s="4" t="s">
        <v>8</v>
      </c>
    </row>
    <row r="43" spans="1:4" ht="53.25" customHeight="1">
      <c r="A43" s="5" t="s">
        <v>1</v>
      </c>
      <c r="B43" s="6"/>
      <c r="C43" s="86" t="s">
        <v>28</v>
      </c>
      <c r="D43" s="80"/>
    </row>
    <row r="44" spans="1:4" ht="26.25" customHeight="1">
      <c r="A44" s="46" t="s">
        <v>65</v>
      </c>
      <c r="B44" s="48">
        <f>B45/12*6</f>
        <v>0</v>
      </c>
      <c r="C44" s="87"/>
      <c r="D44" s="80"/>
    </row>
    <row r="45" spans="1:4" ht="26.25" customHeight="1">
      <c r="A45" s="8" t="s">
        <v>2</v>
      </c>
      <c r="B45" s="6"/>
      <c r="C45" s="88"/>
      <c r="D45" s="81"/>
    </row>
    <row r="46" spans="1:4" ht="12.75">
      <c r="A46" s="2" t="s">
        <v>26</v>
      </c>
      <c r="B46" s="3" t="s">
        <v>45</v>
      </c>
      <c r="C46" s="3" t="s">
        <v>46</v>
      </c>
      <c r="D46" s="4" t="s">
        <v>8</v>
      </c>
    </row>
    <row r="47" spans="1:4" ht="53.25" customHeight="1">
      <c r="A47" s="5" t="s">
        <v>1</v>
      </c>
      <c r="B47" s="6"/>
      <c r="C47" s="86" t="s">
        <v>28</v>
      </c>
      <c r="D47" s="80"/>
    </row>
    <row r="48" spans="1:4" ht="26.25" customHeight="1">
      <c r="A48" s="46" t="s">
        <v>65</v>
      </c>
      <c r="B48" s="48">
        <f>B49/12*6</f>
        <v>0</v>
      </c>
      <c r="C48" s="87"/>
      <c r="D48" s="80"/>
    </row>
    <row r="49" spans="1:4" ht="26.25" customHeight="1">
      <c r="A49" s="8" t="s">
        <v>2</v>
      </c>
      <c r="B49" s="6"/>
      <c r="C49" s="88"/>
      <c r="D49" s="81"/>
    </row>
    <row r="50" spans="1:4" ht="12.75">
      <c r="A50" s="9"/>
      <c r="B50" s="26"/>
      <c r="C50" s="27"/>
      <c r="D50" s="28"/>
    </row>
    <row r="51" spans="1:4" ht="12.75">
      <c r="A51" s="19" t="s">
        <v>11</v>
      </c>
      <c r="B51" s="20"/>
      <c r="C51" s="20"/>
      <c r="D51" s="21"/>
    </row>
    <row r="52" spans="1:4" ht="12.75">
      <c r="A52" s="11" t="s">
        <v>0</v>
      </c>
      <c r="B52" s="3" t="s">
        <v>45</v>
      </c>
      <c r="C52" s="3" t="s">
        <v>46</v>
      </c>
      <c r="D52" s="4" t="s">
        <v>8</v>
      </c>
    </row>
    <row r="53" spans="1:4" ht="53.25" customHeight="1">
      <c r="A53" s="8" t="s">
        <v>1</v>
      </c>
      <c r="B53" s="6">
        <v>338614</v>
      </c>
      <c r="C53" s="62" t="str">
        <f>IF(AND(B53&gt;=B55),"Met PM",IF(AND(B53&gt;=B54,B53&lt;B55),"On target to meet PM","Not on target to meet PM"))</f>
        <v>Met PM</v>
      </c>
      <c r="D53" s="80"/>
    </row>
    <row r="54" spans="1:4" ht="26.25" customHeight="1">
      <c r="A54" s="46" t="s">
        <v>65</v>
      </c>
      <c r="B54" s="6">
        <f>B55/12*6</f>
        <v>2620</v>
      </c>
      <c r="C54" s="63"/>
      <c r="D54" s="80"/>
    </row>
    <row r="55" spans="1:4" ht="26.25" customHeight="1">
      <c r="A55" s="8" t="s">
        <v>2</v>
      </c>
      <c r="B55" s="6">
        <v>5240</v>
      </c>
      <c r="C55" s="64"/>
      <c r="D55" s="81"/>
    </row>
    <row r="56" spans="1:4" ht="12.75">
      <c r="A56" s="11" t="s">
        <v>7</v>
      </c>
      <c r="B56" s="3" t="s">
        <v>45</v>
      </c>
      <c r="C56" s="3" t="s">
        <v>46</v>
      </c>
      <c r="D56" s="4" t="s">
        <v>8</v>
      </c>
    </row>
    <row r="57" spans="1:4" ht="53.25" customHeight="1">
      <c r="A57" s="8" t="s">
        <v>1</v>
      </c>
      <c r="B57" s="6">
        <v>1854482</v>
      </c>
      <c r="C57" s="62" t="str">
        <f>IF(AND(B57&gt;=B59),"Met PM",IF(AND(B57&gt;=B58,B57&lt;B59),"On target to meet PM","Not on target to meet PM"))</f>
        <v>Met PM</v>
      </c>
      <c r="D57" s="80"/>
    </row>
    <row r="58" spans="1:4" ht="26.25" customHeight="1">
      <c r="A58" s="46" t="s">
        <v>65</v>
      </c>
      <c r="B58" s="6">
        <f>B59/12*6</f>
        <v>219635</v>
      </c>
      <c r="C58" s="63"/>
      <c r="D58" s="80"/>
    </row>
    <row r="59" spans="1:4" ht="26.25" customHeight="1">
      <c r="A59" s="8" t="s">
        <v>2</v>
      </c>
      <c r="B59" s="6">
        <v>439270</v>
      </c>
      <c r="C59" s="64"/>
      <c r="D59" s="81"/>
    </row>
    <row r="60" spans="1:4" ht="12.75">
      <c r="A60" s="11" t="s">
        <v>24</v>
      </c>
      <c r="B60" s="3" t="s">
        <v>45</v>
      </c>
      <c r="C60" s="3" t="s">
        <v>46</v>
      </c>
      <c r="D60" s="4" t="s">
        <v>8</v>
      </c>
    </row>
    <row r="61" spans="1:4" ht="53.25" customHeight="1">
      <c r="A61" s="8" t="s">
        <v>1</v>
      </c>
      <c r="B61" s="6">
        <v>19840</v>
      </c>
      <c r="C61" s="62" t="str">
        <f>IF(AND(B61&gt;=B63),"Met PM",IF(AND(B61&gt;=B62,B61&lt;B63),"On target to meet PM","Not on target to meet PM"))</f>
        <v>Met PM</v>
      </c>
      <c r="D61" s="80"/>
    </row>
    <row r="62" spans="1:4" ht="26.25" customHeight="1">
      <c r="A62" s="46" t="s">
        <v>65</v>
      </c>
      <c r="B62" s="6">
        <f>B63/12*6</f>
        <v>400</v>
      </c>
      <c r="C62" s="63"/>
      <c r="D62" s="80"/>
    </row>
    <row r="63" spans="1:4" ht="26.25" customHeight="1">
      <c r="A63" s="8" t="s">
        <v>2</v>
      </c>
      <c r="B63" s="6">
        <v>800</v>
      </c>
      <c r="C63" s="64"/>
      <c r="D63" s="81"/>
    </row>
    <row r="64" spans="1:4" ht="12.75">
      <c r="A64" s="11" t="s">
        <v>63</v>
      </c>
      <c r="B64" s="3" t="s">
        <v>45</v>
      </c>
      <c r="C64" s="3" t="s">
        <v>46</v>
      </c>
      <c r="D64" s="4" t="s">
        <v>8</v>
      </c>
    </row>
    <row r="65" spans="1:4" ht="53.25" customHeight="1">
      <c r="A65" s="8" t="s">
        <v>1</v>
      </c>
      <c r="B65" s="6">
        <v>50</v>
      </c>
      <c r="C65" s="90" t="s">
        <v>62</v>
      </c>
      <c r="D65" s="80"/>
    </row>
    <row r="66" spans="1:4" ht="26.25" customHeight="1">
      <c r="A66" s="46" t="s">
        <v>65</v>
      </c>
      <c r="B66" s="6"/>
      <c r="C66" s="106"/>
      <c r="D66" s="80"/>
    </row>
    <row r="67" spans="1:4" ht="26.25" customHeight="1">
      <c r="A67" s="8" t="s">
        <v>2</v>
      </c>
      <c r="B67" s="6"/>
      <c r="C67" s="107"/>
      <c r="D67" s="81"/>
    </row>
    <row r="68" spans="1:4" ht="12.75">
      <c r="A68" s="11" t="s">
        <v>6</v>
      </c>
      <c r="B68" s="3" t="s">
        <v>45</v>
      </c>
      <c r="C68" s="3" t="s">
        <v>46</v>
      </c>
      <c r="D68" s="4" t="s">
        <v>8</v>
      </c>
    </row>
    <row r="69" spans="1:4" ht="53.25" customHeight="1">
      <c r="A69" s="8" t="s">
        <v>1</v>
      </c>
      <c r="B69" s="6">
        <v>0</v>
      </c>
      <c r="C69" s="83" t="str">
        <f>IF(AND(B69&gt;=B71),"Met PM",IF(AND(B69&gt;=B70,B69&lt;B71),"On target to meet PM","Not on target to meet PM"))</f>
        <v>Not on target to meet PM</v>
      </c>
      <c r="D69" s="80"/>
    </row>
    <row r="70" spans="1:4" ht="26.25" customHeight="1">
      <c r="A70" s="46" t="s">
        <v>65</v>
      </c>
      <c r="B70" s="6">
        <f>B71/12*6</f>
        <v>595</v>
      </c>
      <c r="C70" s="84"/>
      <c r="D70" s="80"/>
    </row>
    <row r="71" spans="1:4" ht="26.25" customHeight="1">
      <c r="A71" s="8" t="s">
        <v>2</v>
      </c>
      <c r="B71" s="6">
        <v>1190</v>
      </c>
      <c r="C71" s="85"/>
      <c r="D71" s="81"/>
    </row>
    <row r="72" spans="1:4" ht="12.75">
      <c r="A72" s="11" t="s">
        <v>26</v>
      </c>
      <c r="B72" s="3" t="s">
        <v>45</v>
      </c>
      <c r="C72" s="3" t="s">
        <v>46</v>
      </c>
      <c r="D72" s="4" t="s">
        <v>8</v>
      </c>
    </row>
    <row r="73" spans="1:4" ht="53.25" customHeight="1">
      <c r="A73" s="8" t="s">
        <v>1</v>
      </c>
      <c r="B73" s="6">
        <v>1212480</v>
      </c>
      <c r="C73" s="62" t="str">
        <f>IF(AND(B73&gt;=B75),"Met PM",IF(AND(B73&gt;=B74,B73&lt;B75),"On target to meet PM","Not on target to meet PM"))</f>
        <v>Met PM</v>
      </c>
      <c r="D73" s="80"/>
    </row>
    <row r="74" spans="1:4" ht="26.25" customHeight="1">
      <c r="A74" s="46" t="s">
        <v>65</v>
      </c>
      <c r="B74" s="6">
        <f>B75/12*6</f>
        <v>3900</v>
      </c>
      <c r="C74" s="63"/>
      <c r="D74" s="80"/>
    </row>
    <row r="75" spans="1:4" ht="26.25" customHeight="1">
      <c r="A75" s="8" t="s">
        <v>2</v>
      </c>
      <c r="B75" s="6">
        <v>7800</v>
      </c>
      <c r="C75" s="64"/>
      <c r="D75" s="81"/>
    </row>
    <row r="76" ht="12.75">
      <c r="A76" s="13"/>
    </row>
    <row r="77" spans="1:4" ht="12.75">
      <c r="A77" s="76" t="s">
        <v>12</v>
      </c>
      <c r="B77" s="77"/>
      <c r="C77" s="77"/>
      <c r="D77" s="78"/>
    </row>
    <row r="78" spans="1:4" ht="12.75">
      <c r="A78" s="11" t="s">
        <v>0</v>
      </c>
      <c r="B78" s="3" t="s">
        <v>45</v>
      </c>
      <c r="C78" s="3" t="s">
        <v>46</v>
      </c>
      <c r="D78" s="4" t="s">
        <v>8</v>
      </c>
    </row>
    <row r="79" spans="1:4" ht="53.25" customHeight="1">
      <c r="A79" s="8" t="s">
        <v>1</v>
      </c>
      <c r="B79" s="6"/>
      <c r="C79" s="86" t="s">
        <v>29</v>
      </c>
      <c r="D79" s="80"/>
    </row>
    <row r="80" spans="1:4" ht="26.25" customHeight="1">
      <c r="A80" s="46" t="s">
        <v>65</v>
      </c>
      <c r="B80" s="48">
        <f>B81/12*6</f>
        <v>0</v>
      </c>
      <c r="C80" s="87"/>
      <c r="D80" s="80"/>
    </row>
    <row r="81" spans="1:4" ht="26.25" customHeight="1">
      <c r="A81" s="8" t="s">
        <v>2</v>
      </c>
      <c r="B81" s="6"/>
      <c r="C81" s="88"/>
      <c r="D81" s="81"/>
    </row>
    <row r="82" spans="1:4" ht="12.75">
      <c r="A82" s="11" t="s">
        <v>7</v>
      </c>
      <c r="B82" s="3" t="s">
        <v>45</v>
      </c>
      <c r="C82" s="3" t="s">
        <v>46</v>
      </c>
      <c r="D82" s="4" t="s">
        <v>8</v>
      </c>
    </row>
    <row r="83" spans="1:4" ht="53.25" customHeight="1">
      <c r="A83" s="8" t="s">
        <v>1</v>
      </c>
      <c r="B83" s="6">
        <v>80</v>
      </c>
      <c r="C83" s="62" t="str">
        <f>IF(AND(B83&gt;=B85),"Met PM",IF(AND(B83&gt;=B84,B83&lt;B85),"On target to meet PM","Not on target to meet PM"))</f>
        <v>Met PM</v>
      </c>
      <c r="D83" s="80"/>
    </row>
    <row r="84" spans="1:4" ht="26.25" customHeight="1">
      <c r="A84" s="46" t="s">
        <v>65</v>
      </c>
      <c r="B84" s="6">
        <f>B85/12*6</f>
        <v>33.5</v>
      </c>
      <c r="C84" s="63"/>
      <c r="D84" s="80"/>
    </row>
    <row r="85" spans="1:4" ht="26.25" customHeight="1">
      <c r="A85" s="8" t="s">
        <v>2</v>
      </c>
      <c r="B85" s="6">
        <v>67</v>
      </c>
      <c r="C85" s="64"/>
      <c r="D85" s="81"/>
    </row>
    <row r="86" spans="1:4" ht="12.75">
      <c r="A86" s="11" t="s">
        <v>24</v>
      </c>
      <c r="B86" s="3" t="s">
        <v>45</v>
      </c>
      <c r="C86" s="3" t="s">
        <v>46</v>
      </c>
      <c r="D86" s="4" t="s">
        <v>8</v>
      </c>
    </row>
    <row r="87" spans="1:4" ht="53.25" customHeight="1">
      <c r="A87" s="8" t="s">
        <v>1</v>
      </c>
      <c r="B87" s="6">
        <v>0</v>
      </c>
      <c r="C87" s="83" t="str">
        <f>IF(AND(B87&gt;=B89),"Met PM",IF(AND(B87&gt;=B88,B87&lt;B89),"On target to meet PM","Not on target to meet PM"))</f>
        <v>Not on target to meet PM</v>
      </c>
      <c r="D87" s="80"/>
    </row>
    <row r="88" spans="1:4" ht="26.25" customHeight="1">
      <c r="A88" s="46" t="s">
        <v>65</v>
      </c>
      <c r="B88" s="6">
        <f>B89/12*6</f>
        <v>33.5</v>
      </c>
      <c r="C88" s="84"/>
      <c r="D88" s="80"/>
    </row>
    <row r="89" spans="1:4" ht="26.25" customHeight="1">
      <c r="A89" s="8" t="s">
        <v>2</v>
      </c>
      <c r="B89" s="6">
        <v>67</v>
      </c>
      <c r="C89" s="85"/>
      <c r="D89" s="81"/>
    </row>
    <row r="90" spans="1:4" ht="12.75">
      <c r="A90" s="11" t="s">
        <v>6</v>
      </c>
      <c r="B90" s="3" t="s">
        <v>45</v>
      </c>
      <c r="C90" s="3" t="s">
        <v>46</v>
      </c>
      <c r="D90" s="4" t="s">
        <v>8</v>
      </c>
    </row>
    <row r="91" spans="1:4" ht="53.25" customHeight="1">
      <c r="A91" s="8" t="s">
        <v>1</v>
      </c>
      <c r="B91" s="6"/>
      <c r="C91" s="86" t="s">
        <v>28</v>
      </c>
      <c r="D91" s="80"/>
    </row>
    <row r="92" spans="1:4" ht="26.25" customHeight="1">
      <c r="A92" s="46" t="s">
        <v>65</v>
      </c>
      <c r="B92" s="48">
        <f>B93/12*6</f>
        <v>0</v>
      </c>
      <c r="C92" s="87"/>
      <c r="D92" s="80"/>
    </row>
    <row r="93" spans="1:4" ht="26.25" customHeight="1">
      <c r="A93" s="8" t="s">
        <v>2</v>
      </c>
      <c r="B93" s="6"/>
      <c r="C93" s="88"/>
      <c r="D93" s="81"/>
    </row>
    <row r="94" spans="1:4" ht="12.75">
      <c r="A94" s="11" t="s">
        <v>26</v>
      </c>
      <c r="B94" s="3" t="s">
        <v>45</v>
      </c>
      <c r="C94" s="3" t="s">
        <v>46</v>
      </c>
      <c r="D94" s="4" t="s">
        <v>8</v>
      </c>
    </row>
    <row r="95" spans="1:4" ht="53.25" customHeight="1">
      <c r="A95" s="8" t="s">
        <v>1</v>
      </c>
      <c r="B95" s="6"/>
      <c r="C95" s="86" t="s">
        <v>28</v>
      </c>
      <c r="D95" s="80"/>
    </row>
    <row r="96" spans="1:4" ht="26.25" customHeight="1">
      <c r="A96" s="46" t="s">
        <v>65</v>
      </c>
      <c r="B96" s="48">
        <f>B97/12*6</f>
        <v>0</v>
      </c>
      <c r="C96" s="87"/>
      <c r="D96" s="80"/>
    </row>
    <row r="97" spans="1:4" ht="26.25" customHeight="1">
      <c r="A97" s="8" t="s">
        <v>2</v>
      </c>
      <c r="B97" s="6"/>
      <c r="C97" s="88"/>
      <c r="D97" s="81"/>
    </row>
    <row r="98" ht="9.75" customHeight="1">
      <c r="A98" s="12"/>
    </row>
    <row r="99" spans="1:4" ht="12.75">
      <c r="A99" s="79" t="s">
        <v>59</v>
      </c>
      <c r="B99" s="79"/>
      <c r="C99" s="79"/>
      <c r="D99" s="79"/>
    </row>
    <row r="100" ht="11.25" customHeight="1">
      <c r="A100" s="12"/>
    </row>
    <row r="101" spans="1:4" ht="12.75">
      <c r="A101" s="43" t="s">
        <v>31</v>
      </c>
      <c r="B101" s="20"/>
      <c r="C101" s="20"/>
      <c r="D101" s="21"/>
    </row>
    <row r="102" spans="1:4" ht="12.75">
      <c r="A102" s="11" t="s">
        <v>7</v>
      </c>
      <c r="B102" s="36" t="s">
        <v>45</v>
      </c>
      <c r="C102" s="36" t="s">
        <v>46</v>
      </c>
      <c r="D102" s="37" t="s">
        <v>8</v>
      </c>
    </row>
    <row r="103" spans="1:4" ht="53.25" customHeight="1">
      <c r="A103" s="38" t="s">
        <v>1</v>
      </c>
      <c r="B103" s="6">
        <v>94</v>
      </c>
      <c r="C103" s="62" t="str">
        <f>IF(AND(B103&gt;=B105),"Met PM",IF(AND(B103&gt;=B104,B103&lt;B105),"On target to meet PM","Not on target to meet PM"))</f>
        <v>On target to meet PM</v>
      </c>
      <c r="D103" s="89"/>
    </row>
    <row r="104" spans="1:4" ht="26.25" customHeight="1">
      <c r="A104" s="46" t="s">
        <v>65</v>
      </c>
      <c r="B104" s="6">
        <f>B105/12*6</f>
        <v>66</v>
      </c>
      <c r="C104" s="63"/>
      <c r="D104" s="80"/>
    </row>
    <row r="105" spans="1:4" ht="26.25" customHeight="1">
      <c r="A105" s="38" t="s">
        <v>2</v>
      </c>
      <c r="B105" s="6">
        <v>132</v>
      </c>
      <c r="C105" s="64"/>
      <c r="D105" s="81"/>
    </row>
    <row r="106" spans="1:4" ht="12.75">
      <c r="A106" s="58" t="s">
        <v>32</v>
      </c>
      <c r="B106" s="59"/>
      <c r="C106" s="59"/>
      <c r="D106" s="60"/>
    </row>
    <row r="107" spans="1:4" ht="12.75">
      <c r="A107" s="11" t="s">
        <v>7</v>
      </c>
      <c r="B107" s="3" t="s">
        <v>45</v>
      </c>
      <c r="C107" s="3" t="s">
        <v>46</v>
      </c>
      <c r="D107" s="4" t="s">
        <v>8</v>
      </c>
    </row>
    <row r="108" spans="1:4" ht="53.25" customHeight="1">
      <c r="A108" s="14" t="s">
        <v>1</v>
      </c>
      <c r="B108" s="6">
        <v>96</v>
      </c>
      <c r="C108" s="62" t="str">
        <f>IF(AND(B108&gt;=B110),"Met PM",IF(AND(B108&gt;=B109,B108&lt;B110),"On target to meet PM","Not on target to meet PM"))</f>
        <v>On target to meet PM</v>
      </c>
      <c r="D108" s="80"/>
    </row>
    <row r="109" spans="1:4" ht="26.25" customHeight="1">
      <c r="A109" s="46" t="s">
        <v>65</v>
      </c>
      <c r="B109" s="6">
        <f>B110/12*6</f>
        <v>66</v>
      </c>
      <c r="C109" s="63"/>
      <c r="D109" s="80"/>
    </row>
    <row r="110" spans="1:4" ht="26.25" customHeight="1">
      <c r="A110" s="14" t="s">
        <v>2</v>
      </c>
      <c r="B110" s="6">
        <v>132</v>
      </c>
      <c r="C110" s="64"/>
      <c r="D110" s="81"/>
    </row>
    <row r="111" spans="1:4" ht="9" customHeight="1">
      <c r="A111" s="39"/>
      <c r="B111" s="32"/>
      <c r="C111" s="33"/>
      <c r="D111" s="34"/>
    </row>
    <row r="112" spans="1:4" ht="12.75">
      <c r="A112" s="58" t="s">
        <v>30</v>
      </c>
      <c r="B112" s="59"/>
      <c r="C112" s="59"/>
      <c r="D112" s="60"/>
    </row>
    <row r="113" spans="1:4" ht="12.75">
      <c r="A113" s="11" t="s">
        <v>24</v>
      </c>
      <c r="B113" s="3" t="s">
        <v>45</v>
      </c>
      <c r="C113" s="3" t="s">
        <v>46</v>
      </c>
      <c r="D113" s="4" t="s">
        <v>8</v>
      </c>
    </row>
    <row r="114" spans="1:4" ht="53.25" customHeight="1">
      <c r="A114" s="14" t="s">
        <v>1</v>
      </c>
      <c r="B114" s="6">
        <v>60</v>
      </c>
      <c r="C114" s="62" t="str">
        <f>IF(AND(B114&gt;=B116),"Met PM",IF(AND(B114&gt;=B115,B114&lt;B116),"On target to meet PM","Not on target to meet PM"))</f>
        <v>On target to meet PM</v>
      </c>
      <c r="D114" s="80"/>
    </row>
    <row r="115" spans="1:4" ht="26.25" customHeight="1">
      <c r="A115" s="46" t="s">
        <v>65</v>
      </c>
      <c r="B115" s="6">
        <f>B116/12*6</f>
        <v>33</v>
      </c>
      <c r="C115" s="63"/>
      <c r="D115" s="80"/>
    </row>
    <row r="116" spans="1:4" ht="26.25" customHeight="1">
      <c r="A116" s="14" t="s">
        <v>2</v>
      </c>
      <c r="B116" s="6">
        <v>66</v>
      </c>
      <c r="C116" s="64"/>
      <c r="D116" s="81"/>
    </row>
    <row r="117" ht="7.5" customHeight="1">
      <c r="A117" s="12"/>
    </row>
    <row r="118" spans="1:4" ht="12.75">
      <c r="A118" s="79" t="s">
        <v>64</v>
      </c>
      <c r="B118" s="79"/>
      <c r="C118" s="79"/>
      <c r="D118" s="79"/>
    </row>
    <row r="119" ht="6" customHeight="1">
      <c r="A119" s="12"/>
    </row>
    <row r="120" spans="1:4" ht="43.5" customHeight="1">
      <c r="A120" s="61" t="s">
        <v>68</v>
      </c>
      <c r="B120" s="61"/>
      <c r="C120" s="61"/>
      <c r="D120" s="61"/>
    </row>
  </sheetData>
  <sheetProtection/>
  <protectedRanges>
    <protectedRange sqref="D8 D12 D16 D114 D20 D24 D31 D35 D39 D108 D43 D47 D53 D57 D61 D103 D69 D73 D79 D83 D87 D95 D91 D65" name="Range2"/>
  </protectedRanges>
  <mergeCells count="61">
    <mergeCell ref="C65:C67"/>
    <mergeCell ref="D65:D67"/>
    <mergeCell ref="C108:C110"/>
    <mergeCell ref="D108:D110"/>
    <mergeCell ref="C95:C97"/>
    <mergeCell ref="D95:D97"/>
    <mergeCell ref="A99:D99"/>
    <mergeCell ref="A106:D106"/>
    <mergeCell ref="C103:C105"/>
    <mergeCell ref="D103:D105"/>
    <mergeCell ref="C73:C75"/>
    <mergeCell ref="D73:D75"/>
    <mergeCell ref="C83:C85"/>
    <mergeCell ref="D83:D85"/>
    <mergeCell ref="D79:D81"/>
    <mergeCell ref="D35:D37"/>
    <mergeCell ref="C39:C41"/>
    <mergeCell ref="D39:D41"/>
    <mergeCell ref="A118:D118"/>
    <mergeCell ref="C35:C37"/>
    <mergeCell ref="A112:D112"/>
    <mergeCell ref="C114:C116"/>
    <mergeCell ref="D114:D116"/>
    <mergeCell ref="A77:D77"/>
    <mergeCell ref="C79:C81"/>
    <mergeCell ref="C12:C14"/>
    <mergeCell ref="D12:D14"/>
    <mergeCell ref="C24:C26"/>
    <mergeCell ref="D24:D26"/>
    <mergeCell ref="C16:C18"/>
    <mergeCell ref="D16:D18"/>
    <mergeCell ref="C43:C45"/>
    <mergeCell ref="D43:D45"/>
    <mergeCell ref="C69:C71"/>
    <mergeCell ref="D69:D71"/>
    <mergeCell ref="C57:C59"/>
    <mergeCell ref="D57:D59"/>
    <mergeCell ref="C47:C49"/>
    <mergeCell ref="D47:D49"/>
    <mergeCell ref="C53:C55"/>
    <mergeCell ref="D53:D55"/>
    <mergeCell ref="C91:C93"/>
    <mergeCell ref="D91:D93"/>
    <mergeCell ref="C8:C10"/>
    <mergeCell ref="D8:D10"/>
    <mergeCell ref="C20:C22"/>
    <mergeCell ref="D20:D22"/>
    <mergeCell ref="C87:C89"/>
    <mergeCell ref="D87:D89"/>
    <mergeCell ref="C31:C33"/>
    <mergeCell ref="D31:D33"/>
    <mergeCell ref="C61:C63"/>
    <mergeCell ref="D61:D63"/>
    <mergeCell ref="A1:D1"/>
    <mergeCell ref="A120:D120"/>
    <mergeCell ref="A2:D2"/>
    <mergeCell ref="A3:C3"/>
    <mergeCell ref="A4:C4"/>
    <mergeCell ref="D3:D4"/>
    <mergeCell ref="A6:D6"/>
    <mergeCell ref="A29:D29"/>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4" manualBreakCount="4">
    <brk id="22" max="255" man="1"/>
    <brk id="45" max="255" man="1"/>
    <brk id="71" max="255" man="1"/>
    <brk id="93" max="255" man="1"/>
  </rowBreaks>
</worksheet>
</file>

<file path=xl/worksheets/sheet3.xml><?xml version="1.0" encoding="utf-8"?>
<worksheet xmlns="http://schemas.openxmlformats.org/spreadsheetml/2006/main" xmlns:r="http://schemas.openxmlformats.org/officeDocument/2006/relationships">
  <dimension ref="A1:E118"/>
  <sheetViews>
    <sheetView view="pageBreakPreview" zoomScale="85" zoomScaleNormal="115" zoomScaleSheetLayoutView="85" workbookViewId="0" topLeftCell="A4">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41</v>
      </c>
      <c r="B2" s="69"/>
      <c r="C2" s="69"/>
      <c r="D2" s="70"/>
    </row>
    <row r="3" spans="1:4" ht="60" customHeight="1">
      <c r="A3" s="71" t="s">
        <v>57</v>
      </c>
      <c r="B3" s="72"/>
      <c r="C3" s="73"/>
      <c r="D3" s="74" t="s">
        <v>67</v>
      </c>
    </row>
    <row r="4" spans="1:4" ht="84.75" customHeight="1">
      <c r="A4" s="71" t="s">
        <v>48</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45">
        <v>2570</v>
      </c>
      <c r="C8" s="62" t="str">
        <f>IF(AND(B8&gt;=B10),"Met PM",IF(AND(B8&gt;=B9,B8&lt;B10),"On target to meet PM","Not on target to meet PM"))</f>
        <v>Met PM</v>
      </c>
      <c r="D8" s="54"/>
    </row>
    <row r="9" spans="1:4" ht="26.25" customHeight="1">
      <c r="A9" s="46" t="s">
        <v>65</v>
      </c>
      <c r="B9" s="6">
        <f>B10/12*6</f>
        <v>600</v>
      </c>
      <c r="C9" s="63"/>
      <c r="D9" s="55"/>
    </row>
    <row r="10" spans="1:4" ht="26.25" customHeight="1">
      <c r="A10" s="5" t="s">
        <v>2</v>
      </c>
      <c r="B10" s="45">
        <v>1200</v>
      </c>
      <c r="C10" s="64"/>
      <c r="D10" s="56"/>
    </row>
    <row r="11" spans="1:4" ht="12.75">
      <c r="A11" s="2" t="s">
        <v>6</v>
      </c>
      <c r="B11" s="3" t="s">
        <v>45</v>
      </c>
      <c r="C11" s="3" t="s">
        <v>46</v>
      </c>
      <c r="D11" s="4" t="s">
        <v>8</v>
      </c>
    </row>
    <row r="12" spans="1:4" ht="53.25" customHeight="1">
      <c r="A12" s="5" t="s">
        <v>1</v>
      </c>
      <c r="B12" s="6">
        <v>2465</v>
      </c>
      <c r="C12" s="83" t="str">
        <f>IF(AND(B12&gt;=B14),"Met PM",IF(AND(B12&gt;=B13,B12&lt;B14),"On target to meet PM","Not on target to meet PM"))</f>
        <v>Not on target to meet PM</v>
      </c>
      <c r="D12" s="80"/>
    </row>
    <row r="13" spans="1:4" ht="26.25" customHeight="1">
      <c r="A13" s="46" t="s">
        <v>65</v>
      </c>
      <c r="B13" s="6">
        <f>B14/12*6</f>
        <v>4033</v>
      </c>
      <c r="C13" s="84"/>
      <c r="D13" s="80"/>
    </row>
    <row r="14" spans="1:4" ht="26.25" customHeight="1">
      <c r="A14" s="5" t="s">
        <v>2</v>
      </c>
      <c r="B14" s="6">
        <v>8066</v>
      </c>
      <c r="C14" s="85"/>
      <c r="D14" s="81"/>
    </row>
    <row r="15" spans="1:2" ht="12.75">
      <c r="A15" s="7"/>
      <c r="B15" s="1"/>
    </row>
    <row r="16" spans="1:4" ht="12.75">
      <c r="A16" s="76" t="s">
        <v>10</v>
      </c>
      <c r="B16" s="77"/>
      <c r="C16" s="77"/>
      <c r="D16" s="78"/>
    </row>
    <row r="17" spans="1:4" ht="12.75">
      <c r="A17" s="2" t="s">
        <v>0</v>
      </c>
      <c r="B17" s="3" t="s">
        <v>45</v>
      </c>
      <c r="C17" s="3" t="s">
        <v>46</v>
      </c>
      <c r="D17" s="4" t="s">
        <v>8</v>
      </c>
    </row>
    <row r="18" spans="1:4" ht="53.25" customHeight="1">
      <c r="A18" s="5" t="s">
        <v>1</v>
      </c>
      <c r="B18" s="44">
        <v>0</v>
      </c>
      <c r="C18" s="83" t="str">
        <f>IF(AND(B18&gt;=B20),"Met PM",IF(AND(B18&gt;=B19,B18&lt;B20),"On target to meet PM","Not on target to meet PM"))</f>
        <v>Not on target to meet PM</v>
      </c>
      <c r="D18" s="57"/>
    </row>
    <row r="19" spans="1:4" ht="26.25" customHeight="1">
      <c r="A19" s="46" t="s">
        <v>65</v>
      </c>
      <c r="B19" s="6">
        <f>B20/12*6</f>
        <v>25</v>
      </c>
      <c r="C19" s="84"/>
      <c r="D19" s="93"/>
    </row>
    <row r="20" spans="1:4" ht="26.25" customHeight="1">
      <c r="A20" s="5" t="s">
        <v>2</v>
      </c>
      <c r="B20" s="44">
        <v>50</v>
      </c>
      <c r="C20" s="85"/>
      <c r="D20" s="94"/>
    </row>
    <row r="21" spans="1:4" ht="12.75">
      <c r="A21" s="2" t="s">
        <v>6</v>
      </c>
      <c r="B21" s="3" t="s">
        <v>45</v>
      </c>
      <c r="C21" s="3" t="s">
        <v>46</v>
      </c>
      <c r="D21" s="4" t="s">
        <v>8</v>
      </c>
    </row>
    <row r="22" spans="1:4" ht="53.25" customHeight="1">
      <c r="A22" s="5" t="s">
        <v>1</v>
      </c>
      <c r="B22" s="6">
        <v>0</v>
      </c>
      <c r="C22" s="83" t="str">
        <f>IF(AND(B22&gt;=B24),"Met PM",IF(AND(B22&gt;=B23,B22&lt;B24),"On target to meet PM","Not on target to meet PM"))</f>
        <v>Not on target to meet PM</v>
      </c>
      <c r="D22" s="80"/>
    </row>
    <row r="23" spans="1:4" ht="26.25" customHeight="1">
      <c r="A23" s="46" t="s">
        <v>65</v>
      </c>
      <c r="B23" s="6">
        <f>B24/12*6</f>
        <v>60</v>
      </c>
      <c r="C23" s="84"/>
      <c r="D23" s="80"/>
    </row>
    <row r="24" spans="1:4" ht="26.25" customHeight="1">
      <c r="A24" s="8" t="s">
        <v>2</v>
      </c>
      <c r="B24" s="6">
        <v>120</v>
      </c>
      <c r="C24" s="85"/>
      <c r="D24" s="81"/>
    </row>
    <row r="25" ht="12.75">
      <c r="A25" s="9"/>
    </row>
    <row r="26" spans="1:4" ht="12.75">
      <c r="A26" s="76" t="s">
        <v>11</v>
      </c>
      <c r="B26" s="77"/>
      <c r="C26" s="77"/>
      <c r="D26" s="78"/>
    </row>
    <row r="27" spans="1:4" ht="12.75">
      <c r="A27" s="11" t="s">
        <v>0</v>
      </c>
      <c r="B27" s="3" t="s">
        <v>45</v>
      </c>
      <c r="C27" s="3" t="s">
        <v>46</v>
      </c>
      <c r="D27" s="4" t="s">
        <v>8</v>
      </c>
    </row>
    <row r="28" spans="1:4" ht="53.25" customHeight="1">
      <c r="A28" s="8" t="s">
        <v>1</v>
      </c>
      <c r="B28" s="45">
        <v>1209828</v>
      </c>
      <c r="C28" s="62" t="str">
        <f>IF(AND(B28&gt;=B30),"Met PM",IF(AND(B28&gt;=B29,B28&lt;B30),"On target to meet PM","Not on target to meet PM"))</f>
        <v>Met PM</v>
      </c>
      <c r="D28" s="54"/>
    </row>
    <row r="29" spans="1:4" ht="26.25" customHeight="1">
      <c r="A29" s="46" t="s">
        <v>65</v>
      </c>
      <c r="B29" s="6">
        <f>B30/12*6</f>
        <v>125811.5</v>
      </c>
      <c r="C29" s="63"/>
      <c r="D29" s="55"/>
    </row>
    <row r="30" spans="1:4" ht="26.25" customHeight="1">
      <c r="A30" s="8" t="s">
        <v>2</v>
      </c>
      <c r="B30" s="45">
        <v>251623</v>
      </c>
      <c r="C30" s="64"/>
      <c r="D30" s="56"/>
    </row>
    <row r="31" spans="1:4" ht="12.75">
      <c r="A31" s="11" t="s">
        <v>6</v>
      </c>
      <c r="B31" s="3" t="s">
        <v>45</v>
      </c>
      <c r="C31" s="3" t="s">
        <v>46</v>
      </c>
      <c r="D31" s="4" t="s">
        <v>8</v>
      </c>
    </row>
    <row r="32" spans="1:4" ht="53.25" customHeight="1">
      <c r="A32" s="8" t="s">
        <v>1</v>
      </c>
      <c r="B32" s="6">
        <v>1209828</v>
      </c>
      <c r="C32" s="62" t="str">
        <f>IF(AND(B32&gt;=B34),"Met PM",IF(AND(B32&gt;=B33,B32&lt;B34),"On target to meet PM","Not on target to meet PM"))</f>
        <v>Met PM</v>
      </c>
      <c r="D32" s="80"/>
    </row>
    <row r="33" spans="1:4" ht="26.25" customHeight="1">
      <c r="A33" s="46" t="s">
        <v>65</v>
      </c>
      <c r="B33" s="6">
        <f>B34/12*6</f>
        <v>255000</v>
      </c>
      <c r="C33" s="63"/>
      <c r="D33" s="80"/>
    </row>
    <row r="34" spans="1:4" ht="26.25" customHeight="1">
      <c r="A34" s="8" t="s">
        <v>2</v>
      </c>
      <c r="B34" s="6">
        <v>510000</v>
      </c>
      <c r="C34" s="64"/>
      <c r="D34" s="81"/>
    </row>
    <row r="35" ht="12.75">
      <c r="A35" s="12"/>
    </row>
    <row r="36" spans="1:4" ht="12.75">
      <c r="A36" s="76" t="s">
        <v>12</v>
      </c>
      <c r="B36" s="77"/>
      <c r="C36" s="77"/>
      <c r="D36" s="78"/>
    </row>
    <row r="37" spans="1:4" ht="12.75">
      <c r="A37" s="11" t="s">
        <v>0</v>
      </c>
      <c r="B37" s="3" t="s">
        <v>45</v>
      </c>
      <c r="C37" s="3" t="s">
        <v>46</v>
      </c>
      <c r="D37" s="4" t="s">
        <v>8</v>
      </c>
    </row>
    <row r="38" spans="1:4" ht="53.25" customHeight="1">
      <c r="A38" s="8" t="s">
        <v>1</v>
      </c>
      <c r="B38" s="6">
        <v>0</v>
      </c>
      <c r="C38" s="83" t="str">
        <f>IF(AND(B38&gt;=B40),"Met PM",IF(AND(B38&gt;=B39,B38&lt;B40),"On target to meet PM","Not on target to meet PM"))</f>
        <v>Not on target to meet PM</v>
      </c>
      <c r="D38" s="54"/>
    </row>
    <row r="39" spans="1:4" ht="26.25" customHeight="1">
      <c r="A39" s="46" t="s">
        <v>65</v>
      </c>
      <c r="B39" s="6">
        <f>B40/12*6</f>
        <v>50</v>
      </c>
      <c r="C39" s="84"/>
      <c r="D39" s="55"/>
    </row>
    <row r="40" spans="1:4" ht="40.5" customHeight="1">
      <c r="A40" s="8" t="s">
        <v>68</v>
      </c>
      <c r="B40" s="44">
        <v>100</v>
      </c>
      <c r="C40" s="85"/>
      <c r="D40" s="56"/>
    </row>
    <row r="41" spans="1:4" ht="12.75">
      <c r="A41" s="11" t="s">
        <v>6</v>
      </c>
      <c r="B41" s="3" t="s">
        <v>45</v>
      </c>
      <c r="C41" s="3" t="s">
        <v>46</v>
      </c>
      <c r="D41" s="4" t="s">
        <v>8</v>
      </c>
    </row>
    <row r="42" spans="1:4" ht="53.25" customHeight="1">
      <c r="A42" s="8" t="s">
        <v>1</v>
      </c>
      <c r="B42" s="6">
        <v>0</v>
      </c>
      <c r="C42" s="83" t="str">
        <f>IF(AND(B42&gt;=B44),"Met PM",IF(AND(B42&gt;=B43,B42&lt;B44),"On target to meet PM","Not on target to meet PM"))</f>
        <v>Not on target to meet PM</v>
      </c>
      <c r="D42" s="80"/>
    </row>
    <row r="43" spans="1:4" ht="26.25" customHeight="1">
      <c r="A43" s="46" t="s">
        <v>65</v>
      </c>
      <c r="B43" s="6">
        <f>B44/12*6</f>
        <v>50</v>
      </c>
      <c r="C43" s="84"/>
      <c r="D43" s="80"/>
    </row>
    <row r="44" spans="1:4" ht="26.25" customHeight="1">
      <c r="A44" s="8" t="s">
        <v>2</v>
      </c>
      <c r="B44" s="6">
        <v>100</v>
      </c>
      <c r="C44" s="85"/>
      <c r="D44" s="81"/>
    </row>
    <row r="45" ht="12.75">
      <c r="A45" s="12"/>
    </row>
    <row r="46" spans="1:4" ht="12.75">
      <c r="A46" s="79" t="s">
        <v>59</v>
      </c>
      <c r="B46" s="79"/>
      <c r="C46" s="79"/>
      <c r="D46" s="79"/>
    </row>
    <row r="47" ht="12.75">
      <c r="A47" s="12"/>
    </row>
    <row r="48" spans="1:4" ht="12.75">
      <c r="A48" s="76" t="s">
        <v>4</v>
      </c>
      <c r="B48" s="77"/>
      <c r="C48" s="77"/>
      <c r="D48" s="78"/>
    </row>
    <row r="49" spans="1:4" ht="12.75" customHeight="1">
      <c r="A49" s="11" t="s">
        <v>0</v>
      </c>
      <c r="B49" s="3" t="s">
        <v>45</v>
      </c>
      <c r="C49" s="3" t="s">
        <v>46</v>
      </c>
      <c r="D49" s="4" t="s">
        <v>8</v>
      </c>
    </row>
    <row r="50" spans="1:4" ht="53.25" customHeight="1">
      <c r="A50" s="14" t="s">
        <v>1</v>
      </c>
      <c r="B50" s="6">
        <v>82</v>
      </c>
      <c r="C50" s="83" t="str">
        <f>IF(AND(B50&gt;=B52),"Met PM",IF(AND(B50&gt;=B51,B50&lt;B52),"On target to meet PM","Not on target to meet PM"))</f>
        <v>Not on target to meet PM</v>
      </c>
      <c r="D50" s="80"/>
    </row>
    <row r="51" spans="1:4" ht="26.25" customHeight="1">
      <c r="A51" s="46" t="s">
        <v>65</v>
      </c>
      <c r="B51" s="6">
        <f>B52/12*6</f>
        <v>100</v>
      </c>
      <c r="C51" s="84"/>
      <c r="D51" s="80"/>
    </row>
    <row r="52" spans="1:4" ht="26.25" customHeight="1">
      <c r="A52" s="14" t="s">
        <v>2</v>
      </c>
      <c r="B52" s="6">
        <v>200</v>
      </c>
      <c r="C52" s="85"/>
      <c r="D52" s="81"/>
    </row>
    <row r="53" spans="1:4" ht="12.75">
      <c r="A53" s="76" t="s">
        <v>39</v>
      </c>
      <c r="B53" s="77"/>
      <c r="C53" s="77"/>
      <c r="D53" s="78"/>
    </row>
    <row r="54" spans="1:4" ht="12.75">
      <c r="A54" s="11" t="s">
        <v>6</v>
      </c>
      <c r="B54" s="3" t="s">
        <v>45</v>
      </c>
      <c r="C54" s="3" t="s">
        <v>46</v>
      </c>
      <c r="D54" s="4" t="s">
        <v>8</v>
      </c>
    </row>
    <row r="55" spans="1:4" ht="53.25" customHeight="1">
      <c r="A55" s="14" t="s">
        <v>1</v>
      </c>
      <c r="B55" s="6">
        <v>112</v>
      </c>
      <c r="C55" s="83" t="str">
        <f>IF(AND(B55&gt;=B57),"Met PM",IF(AND(B55&gt;=B56,B55&lt;B57),"On target to meet PM","Not on target to meet PM"))</f>
        <v>Not on target to meet PM</v>
      </c>
      <c r="D55" s="80"/>
    </row>
    <row r="56" spans="1:4" ht="26.25" customHeight="1">
      <c r="A56" s="46" t="s">
        <v>65</v>
      </c>
      <c r="B56" s="6">
        <f>B57/12*6</f>
        <v>132.5</v>
      </c>
      <c r="C56" s="84"/>
      <c r="D56" s="80"/>
    </row>
    <row r="57" spans="1:4" ht="26.25" customHeight="1">
      <c r="A57" s="14" t="s">
        <v>2</v>
      </c>
      <c r="B57" s="6">
        <v>265</v>
      </c>
      <c r="C57" s="85"/>
      <c r="D57" s="81"/>
    </row>
    <row r="58" spans="1:4" ht="12.75">
      <c r="A58" s="76" t="s">
        <v>40</v>
      </c>
      <c r="B58" s="77"/>
      <c r="C58" s="77"/>
      <c r="D58" s="78"/>
    </row>
    <row r="59" spans="1:4" ht="12.75">
      <c r="A59" s="11" t="s">
        <v>6</v>
      </c>
      <c r="B59" s="3" t="s">
        <v>45</v>
      </c>
      <c r="C59" s="3" t="s">
        <v>46</v>
      </c>
      <c r="D59" s="4" t="s">
        <v>8</v>
      </c>
    </row>
    <row r="60" spans="1:4" ht="53.25" customHeight="1">
      <c r="A60" s="14" t="s">
        <v>1</v>
      </c>
      <c r="B60" s="6">
        <v>97</v>
      </c>
      <c r="C60" s="83" t="str">
        <f>IF(AND(B60&gt;=B62),"Met PM",IF(AND(B60&gt;=B61,B60&lt;B62),"On target to meet PM","Not on target to meet PM"))</f>
        <v>Not on target to meet PM</v>
      </c>
      <c r="D60" s="80"/>
    </row>
    <row r="61" spans="1:4" ht="26.25" customHeight="1">
      <c r="A61" s="46" t="s">
        <v>65</v>
      </c>
      <c r="B61" s="6">
        <f>B62/12*6</f>
        <v>132.5</v>
      </c>
      <c r="C61" s="84"/>
      <c r="D61" s="80"/>
    </row>
    <row r="62" spans="1:4" ht="26.25" customHeight="1">
      <c r="A62" s="14" t="s">
        <v>2</v>
      </c>
      <c r="B62" s="6">
        <v>265</v>
      </c>
      <c r="C62" s="85"/>
      <c r="D62" s="81"/>
    </row>
    <row r="63" ht="12.75">
      <c r="A63" s="12"/>
    </row>
    <row r="64" spans="1:4" ht="12.75">
      <c r="A64" s="79" t="s">
        <v>61</v>
      </c>
      <c r="B64" s="79"/>
      <c r="C64" s="79"/>
      <c r="D64" s="79"/>
    </row>
    <row r="65" spans="1:4" ht="12.75">
      <c r="A65" s="35"/>
      <c r="B65" s="35"/>
      <c r="C65" s="35"/>
      <c r="D65" s="35"/>
    </row>
    <row r="66" spans="1:4" ht="40.5" customHeight="1">
      <c r="A66" s="61" t="s">
        <v>68</v>
      </c>
      <c r="B66" s="61"/>
      <c r="C66" s="61"/>
      <c r="D66" s="61"/>
    </row>
    <row r="118" spans="1:4" ht="12.75">
      <c r="A118" s="12"/>
      <c r="B118" s="12"/>
      <c r="C118" s="12"/>
      <c r="D118" s="12"/>
    </row>
  </sheetData>
  <sheetProtection/>
  <protectedRanges>
    <protectedRange sqref="D8:D10 D12:D14 D18:D20 D22:D24 D28:D30 D32:D34 D38:D40 D42:D44 D60:D62 D55:D57 D50:D52" name="Range1"/>
  </protectedRanges>
  <mergeCells count="37">
    <mergeCell ref="C8:C10"/>
    <mergeCell ref="C12:C14"/>
    <mergeCell ref="A48:D48"/>
    <mergeCell ref="D50:D52"/>
    <mergeCell ref="C18:C20"/>
    <mergeCell ref="A6:D6"/>
    <mergeCell ref="D12:D14"/>
    <mergeCell ref="A46:D46"/>
    <mergeCell ref="D38:D40"/>
    <mergeCell ref="D32:D34"/>
    <mergeCell ref="A36:D36"/>
    <mergeCell ref="D28:D30"/>
    <mergeCell ref="D8:D10"/>
    <mergeCell ref="D18:D20"/>
    <mergeCell ref="A16:D16"/>
    <mergeCell ref="A1:D1"/>
    <mergeCell ref="A3:C3"/>
    <mergeCell ref="A4:C4"/>
    <mergeCell ref="D3:D4"/>
    <mergeCell ref="A2:D2"/>
    <mergeCell ref="A66:D66"/>
    <mergeCell ref="A64:D64"/>
    <mergeCell ref="D22:D24"/>
    <mergeCell ref="A26:D26"/>
    <mergeCell ref="D42:D44"/>
    <mergeCell ref="D60:D62"/>
    <mergeCell ref="A53:D53"/>
    <mergeCell ref="D55:D57"/>
    <mergeCell ref="A58:D58"/>
    <mergeCell ref="C55:C57"/>
    <mergeCell ref="C60:C62"/>
    <mergeCell ref="C28:C30"/>
    <mergeCell ref="C32:C34"/>
    <mergeCell ref="C22:C24"/>
    <mergeCell ref="C38:C40"/>
    <mergeCell ref="C42:C44"/>
    <mergeCell ref="C50:C52"/>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2" manualBreakCount="2">
    <brk id="20" max="255" man="1"/>
    <brk id="47" max="255" man="1"/>
  </rowBreaks>
</worksheet>
</file>

<file path=xl/worksheets/sheet4.xml><?xml version="1.0" encoding="utf-8"?>
<worksheet xmlns="http://schemas.openxmlformats.org/spreadsheetml/2006/main" xmlns:r="http://schemas.openxmlformats.org/officeDocument/2006/relationships">
  <dimension ref="A1:E118"/>
  <sheetViews>
    <sheetView view="pageBreakPreview" zoomScale="85" zoomScaleSheetLayoutView="85" workbookViewId="0" topLeftCell="A4">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42</v>
      </c>
      <c r="B2" s="69"/>
      <c r="C2" s="69"/>
      <c r="D2" s="70"/>
    </row>
    <row r="3" spans="1:4" ht="60" customHeight="1">
      <c r="A3" s="71" t="s">
        <v>52</v>
      </c>
      <c r="B3" s="72"/>
      <c r="C3" s="73"/>
      <c r="D3" s="74" t="s">
        <v>67</v>
      </c>
    </row>
    <row r="4" spans="1:4" ht="84.75" customHeight="1">
      <c r="A4" s="71" t="s">
        <v>53</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4179</v>
      </c>
      <c r="C8" s="62" t="str">
        <f>IF(AND(B8&gt;=B10),"Met PM",IF(AND(B8&gt;=B9,B8&lt;B10),"On target to meet PM","Not on target to meet PM"))</f>
        <v>Met PM</v>
      </c>
      <c r="D8" s="80"/>
    </row>
    <row r="9" spans="1:4" ht="26.25" customHeight="1">
      <c r="A9" s="46" t="s">
        <v>65</v>
      </c>
      <c r="B9" s="6">
        <f>B10/12*6</f>
        <v>500</v>
      </c>
      <c r="C9" s="63"/>
      <c r="D9" s="80"/>
    </row>
    <row r="10" spans="1:4" ht="26.25" customHeight="1">
      <c r="A10" s="5" t="s">
        <v>2</v>
      </c>
      <c r="B10" s="6">
        <v>1000</v>
      </c>
      <c r="C10" s="64"/>
      <c r="D10" s="81"/>
    </row>
    <row r="11" spans="1:4" ht="12.75">
      <c r="A11" s="2" t="s">
        <v>7</v>
      </c>
      <c r="B11" s="3" t="s">
        <v>45</v>
      </c>
      <c r="C11" s="3" t="s">
        <v>46</v>
      </c>
      <c r="D11" s="4" t="s">
        <v>8</v>
      </c>
    </row>
    <row r="12" spans="1:4" ht="53.25" customHeight="1">
      <c r="A12" s="5" t="s">
        <v>1</v>
      </c>
      <c r="B12" s="6">
        <v>8119</v>
      </c>
      <c r="C12" s="62" t="str">
        <f>IF(AND(B12&gt;=B14),"Met PM",IF(AND(B12&gt;=B13,B12&lt;B14),"On target to meet PM","Not on target to meet PM"))</f>
        <v>On target to meet PM</v>
      </c>
      <c r="D12" s="80"/>
    </row>
    <row r="13" spans="1:4" ht="26.25" customHeight="1">
      <c r="A13" s="46" t="s">
        <v>65</v>
      </c>
      <c r="B13" s="6">
        <f>B14/12*6</f>
        <v>6000</v>
      </c>
      <c r="C13" s="63"/>
      <c r="D13" s="80"/>
    </row>
    <row r="14" spans="1:4" ht="26.25" customHeight="1">
      <c r="A14" s="5" t="s">
        <v>2</v>
      </c>
      <c r="B14" s="6">
        <v>12000</v>
      </c>
      <c r="C14" s="64"/>
      <c r="D14" s="81"/>
    </row>
    <row r="15" spans="1:4" ht="12.75">
      <c r="A15" s="2" t="s">
        <v>24</v>
      </c>
      <c r="B15" s="3" t="s">
        <v>45</v>
      </c>
      <c r="C15" s="3" t="s">
        <v>46</v>
      </c>
      <c r="D15" s="4" t="s">
        <v>8</v>
      </c>
    </row>
    <row r="16" spans="1:4" ht="53.25" customHeight="1">
      <c r="A16" s="5" t="s">
        <v>1</v>
      </c>
      <c r="B16" s="6">
        <v>7537</v>
      </c>
      <c r="C16" s="62" t="str">
        <f>IF(AND(B16&gt;=B18),"Met PM",IF(AND(B16&gt;=B17,B16&lt;B18),"On target to meet PM","Not on target to meet PM"))</f>
        <v>On target to meet PM</v>
      </c>
      <c r="D16" s="80"/>
    </row>
    <row r="17" spans="1:4" ht="26.25" customHeight="1">
      <c r="A17" s="46" t="s">
        <v>65</v>
      </c>
      <c r="B17" s="6">
        <f>B18/12*6</f>
        <v>6000</v>
      </c>
      <c r="C17" s="63"/>
      <c r="D17" s="80"/>
    </row>
    <row r="18" spans="1:4" ht="26.25" customHeight="1">
      <c r="A18" s="8" t="s">
        <v>2</v>
      </c>
      <c r="B18" s="6">
        <v>12000</v>
      </c>
      <c r="C18" s="64"/>
      <c r="D18" s="81"/>
    </row>
    <row r="19" spans="1:2" ht="12.75">
      <c r="A19" s="7"/>
      <c r="B19" s="1"/>
    </row>
    <row r="20" spans="1:4" ht="12.75">
      <c r="A20" s="76" t="s">
        <v>10</v>
      </c>
      <c r="B20" s="77"/>
      <c r="C20" s="77"/>
      <c r="D20" s="78"/>
    </row>
    <row r="21" spans="1:4" ht="12.75">
      <c r="A21" s="11" t="s">
        <v>0</v>
      </c>
      <c r="B21" s="3" t="s">
        <v>45</v>
      </c>
      <c r="C21" s="3" t="s">
        <v>46</v>
      </c>
      <c r="D21" s="4" t="s">
        <v>8</v>
      </c>
    </row>
    <row r="22" spans="1:4" ht="53.25" customHeight="1">
      <c r="A22" s="8" t="s">
        <v>1</v>
      </c>
      <c r="B22" s="6">
        <v>45</v>
      </c>
      <c r="C22" s="83" t="str">
        <f>IF(AND(B22&gt;=B24),"Met PM",IF(AND(B22&gt;=B23,B22&lt;B24),"On target to meet PM","Not on target to meet PM"))</f>
        <v>Not on target to meet PM</v>
      </c>
      <c r="D22" s="80"/>
    </row>
    <row r="23" spans="1:4" ht="26.25" customHeight="1">
      <c r="A23" s="46" t="s">
        <v>65</v>
      </c>
      <c r="B23" s="6">
        <f>B24/12*6</f>
        <v>100</v>
      </c>
      <c r="C23" s="84"/>
      <c r="D23" s="80"/>
    </row>
    <row r="24" spans="1:4" ht="26.25" customHeight="1">
      <c r="A24" s="8" t="s">
        <v>2</v>
      </c>
      <c r="B24" s="6">
        <v>200</v>
      </c>
      <c r="C24" s="85"/>
      <c r="D24" s="81"/>
    </row>
    <row r="25" spans="1:4" ht="12.75">
      <c r="A25" s="11" t="s">
        <v>7</v>
      </c>
      <c r="B25" s="3" t="s">
        <v>45</v>
      </c>
      <c r="C25" s="3" t="s">
        <v>46</v>
      </c>
      <c r="D25" s="4" t="s">
        <v>8</v>
      </c>
    </row>
    <row r="26" spans="1:4" ht="53.25" customHeight="1">
      <c r="A26" s="8" t="s">
        <v>1</v>
      </c>
      <c r="B26" s="6">
        <v>162</v>
      </c>
      <c r="C26" s="62" t="s">
        <v>72</v>
      </c>
      <c r="D26" s="80"/>
    </row>
    <row r="27" spans="1:4" ht="26.25" customHeight="1">
      <c r="A27" s="46" t="s">
        <v>65</v>
      </c>
      <c r="B27" s="6">
        <f>B28/12*6</f>
        <v>150</v>
      </c>
      <c r="C27" s="63"/>
      <c r="D27" s="80"/>
    </row>
    <row r="28" spans="1:4" ht="26.25" customHeight="1">
      <c r="A28" s="8" t="s">
        <v>2</v>
      </c>
      <c r="B28" s="6">
        <v>300</v>
      </c>
      <c r="C28" s="64"/>
      <c r="D28" s="81"/>
    </row>
    <row r="29" spans="1:4" ht="12.75">
      <c r="A29" s="11" t="s">
        <v>24</v>
      </c>
      <c r="B29" s="3" t="s">
        <v>45</v>
      </c>
      <c r="C29" s="3" t="s">
        <v>46</v>
      </c>
      <c r="D29" s="4" t="s">
        <v>8</v>
      </c>
    </row>
    <row r="30" spans="1:4" ht="53.25" customHeight="1">
      <c r="A30" s="8" t="s">
        <v>1</v>
      </c>
      <c r="B30" s="6">
        <v>117</v>
      </c>
      <c r="C30" s="83" t="str">
        <f>IF(AND(B30&gt;=B32),"Met PM",IF(AND(B30&gt;=B31,B30&lt;B32),"On target to meet PM","Not on target to meet PM"))</f>
        <v>Not on target to meet PM</v>
      </c>
      <c r="D30" s="80"/>
    </row>
    <row r="31" spans="1:4" ht="26.25" customHeight="1">
      <c r="A31" s="46" t="s">
        <v>65</v>
      </c>
      <c r="B31" s="6">
        <f>B32/12*6</f>
        <v>150</v>
      </c>
      <c r="C31" s="84"/>
      <c r="D31" s="80"/>
    </row>
    <row r="32" spans="1:4" ht="26.25" customHeight="1">
      <c r="A32" s="8" t="s">
        <v>2</v>
      </c>
      <c r="B32" s="6">
        <v>300</v>
      </c>
      <c r="C32" s="85"/>
      <c r="D32" s="81"/>
    </row>
    <row r="33" ht="12.75">
      <c r="A33" s="10"/>
    </row>
    <row r="34" spans="1:4" ht="12.75">
      <c r="A34" s="76" t="s">
        <v>11</v>
      </c>
      <c r="B34" s="77"/>
      <c r="C34" s="77"/>
      <c r="D34" s="78"/>
    </row>
    <row r="35" spans="1:4" ht="12.75">
      <c r="A35" s="11" t="s">
        <v>0</v>
      </c>
      <c r="B35" s="3" t="s">
        <v>45</v>
      </c>
      <c r="C35" s="3" t="s">
        <v>46</v>
      </c>
      <c r="D35" s="4" t="s">
        <v>8</v>
      </c>
    </row>
    <row r="36" spans="1:4" ht="53.25" customHeight="1">
      <c r="A36" s="8" t="s">
        <v>1</v>
      </c>
      <c r="B36" s="6">
        <v>3005365</v>
      </c>
      <c r="C36" s="62" t="str">
        <f>IF(AND(B36&gt;=B38),"Met PM",IF(AND(B36&gt;=B37,B36&lt;B38),"On target to meet PM","Not on target to meet PM"))</f>
        <v>Met PM</v>
      </c>
      <c r="D36" s="80"/>
    </row>
    <row r="37" spans="1:4" ht="26.25" customHeight="1">
      <c r="A37" s="46" t="s">
        <v>65</v>
      </c>
      <c r="B37" s="6">
        <f>B38/12*6</f>
        <v>17500</v>
      </c>
      <c r="C37" s="63"/>
      <c r="D37" s="80"/>
    </row>
    <row r="38" spans="1:4" ht="26.25" customHeight="1">
      <c r="A38" s="8" t="s">
        <v>2</v>
      </c>
      <c r="B38" s="6">
        <v>35000</v>
      </c>
      <c r="C38" s="64"/>
      <c r="D38" s="81"/>
    </row>
    <row r="39" spans="1:4" ht="12.75">
      <c r="A39" s="11" t="s">
        <v>7</v>
      </c>
      <c r="B39" s="3" t="s">
        <v>45</v>
      </c>
      <c r="C39" s="3" t="s">
        <v>46</v>
      </c>
      <c r="D39" s="4" t="s">
        <v>8</v>
      </c>
    </row>
    <row r="40" spans="1:4" ht="40.5" customHeight="1">
      <c r="A40" s="8" t="s">
        <v>68</v>
      </c>
      <c r="B40" s="6">
        <v>6058010</v>
      </c>
      <c r="C40" s="62" t="str">
        <f>IF(AND(B40&gt;=B42),"Met PM",IF(AND(B40&gt;=B41,B40&lt;B42),"On target to meet PM","Not on target to meet PM"))</f>
        <v>Met PM</v>
      </c>
      <c r="D40" s="80"/>
    </row>
    <row r="41" spans="1:4" ht="26.25" customHeight="1">
      <c r="A41" s="46" t="s">
        <v>65</v>
      </c>
      <c r="B41" s="6">
        <f>B42/12*6</f>
        <v>2000000</v>
      </c>
      <c r="C41" s="63"/>
      <c r="D41" s="80"/>
    </row>
    <row r="42" spans="1:4" ht="26.25" customHeight="1">
      <c r="A42" s="8" t="s">
        <v>2</v>
      </c>
      <c r="B42" s="6">
        <v>4000000</v>
      </c>
      <c r="C42" s="64"/>
      <c r="D42" s="81"/>
    </row>
    <row r="43" spans="1:4" ht="12.75">
      <c r="A43" s="11" t="s">
        <v>24</v>
      </c>
      <c r="B43" s="3" t="s">
        <v>45</v>
      </c>
      <c r="C43" s="3" t="s">
        <v>46</v>
      </c>
      <c r="D43" s="4" t="s">
        <v>8</v>
      </c>
    </row>
    <row r="44" spans="1:4" ht="53.25" customHeight="1">
      <c r="A44" s="8" t="s">
        <v>1</v>
      </c>
      <c r="B44" s="6">
        <v>3078715</v>
      </c>
      <c r="C44" s="62" t="str">
        <f>IF(AND(B44&gt;=B46),"Met PM",IF(AND(B44&gt;=B45,B44&lt;B46),"On target to meet PM","Not on target to meet PM"))</f>
        <v>On target to meet PM</v>
      </c>
      <c r="D44" s="80"/>
    </row>
    <row r="45" spans="1:4" ht="26.25" customHeight="1">
      <c r="A45" s="46" t="s">
        <v>65</v>
      </c>
      <c r="B45" s="6">
        <f>B46/12*6</f>
        <v>2000000</v>
      </c>
      <c r="C45" s="63"/>
      <c r="D45" s="80"/>
    </row>
    <row r="46" spans="1:4" ht="26.25" customHeight="1">
      <c r="A46" s="8" t="s">
        <v>2</v>
      </c>
      <c r="B46" s="6">
        <v>4000000</v>
      </c>
      <c r="C46" s="64"/>
      <c r="D46" s="81"/>
    </row>
    <row r="47" ht="12.75">
      <c r="A47" s="12"/>
    </row>
    <row r="48" spans="1:4" ht="12.75">
      <c r="A48" s="76" t="s">
        <v>12</v>
      </c>
      <c r="B48" s="77"/>
      <c r="C48" s="77"/>
      <c r="D48" s="78"/>
    </row>
    <row r="49" spans="1:4" ht="12.75">
      <c r="A49" s="11" t="s">
        <v>0</v>
      </c>
      <c r="B49" s="3" t="s">
        <v>45</v>
      </c>
      <c r="C49" s="3" t="s">
        <v>46</v>
      </c>
      <c r="D49" s="4" t="s">
        <v>8</v>
      </c>
    </row>
    <row r="50" spans="1:4" ht="53.25" customHeight="1">
      <c r="A50" s="8" t="s">
        <v>1</v>
      </c>
      <c r="B50" s="6">
        <v>800</v>
      </c>
      <c r="C50" s="62" t="str">
        <f>IF(AND(B50&gt;=B52),"Met PM",IF(AND(B50&gt;=B51,B50&lt;B52),"On target to meet PM","Not on target to meet PM"))</f>
        <v>Met PM</v>
      </c>
      <c r="D50" s="80"/>
    </row>
    <row r="51" spans="1:4" ht="26.25" customHeight="1">
      <c r="A51" s="46" t="s">
        <v>65</v>
      </c>
      <c r="B51" s="6">
        <f>B52/12*6</f>
        <v>12.5</v>
      </c>
      <c r="C51" s="63"/>
      <c r="D51" s="80"/>
    </row>
    <row r="52" spans="1:4" ht="26.25" customHeight="1">
      <c r="A52" s="8" t="s">
        <v>2</v>
      </c>
      <c r="B52" s="6">
        <v>25</v>
      </c>
      <c r="C52" s="64"/>
      <c r="D52" s="81"/>
    </row>
    <row r="53" spans="1:4" ht="12.75">
      <c r="A53" s="11" t="s">
        <v>7</v>
      </c>
      <c r="B53" s="3" t="s">
        <v>45</v>
      </c>
      <c r="C53" s="3" t="s">
        <v>46</v>
      </c>
      <c r="D53" s="4" t="s">
        <v>8</v>
      </c>
    </row>
    <row r="54" spans="1:4" ht="53.25" customHeight="1">
      <c r="A54" s="8" t="s">
        <v>1</v>
      </c>
      <c r="B54" s="6">
        <v>800</v>
      </c>
      <c r="C54" s="62" t="str">
        <f>IF(AND(B54&gt;=B56),"Met PM",IF(AND(B54&gt;=B55,B54&lt;B56),"On target to meet PM","Not on target to meet PM"))</f>
        <v>Met PM</v>
      </c>
      <c r="D54" s="80"/>
    </row>
    <row r="55" spans="1:4" ht="26.25" customHeight="1">
      <c r="A55" s="46" t="s">
        <v>65</v>
      </c>
      <c r="B55" s="6">
        <f>B56/12*6</f>
        <v>375</v>
      </c>
      <c r="C55" s="63"/>
      <c r="D55" s="80"/>
    </row>
    <row r="56" spans="1:4" ht="26.25" customHeight="1">
      <c r="A56" s="8" t="s">
        <v>2</v>
      </c>
      <c r="B56" s="6">
        <v>750</v>
      </c>
      <c r="C56" s="64"/>
      <c r="D56" s="81"/>
    </row>
    <row r="57" spans="1:4" ht="12.75">
      <c r="A57" s="11" t="s">
        <v>24</v>
      </c>
      <c r="B57" s="3" t="s">
        <v>45</v>
      </c>
      <c r="C57" s="3" t="s">
        <v>46</v>
      </c>
      <c r="D57" s="4" t="s">
        <v>8</v>
      </c>
    </row>
    <row r="58" spans="1:4" ht="53.25" customHeight="1">
      <c r="A58" s="8" t="s">
        <v>1</v>
      </c>
      <c r="B58" s="6">
        <v>800</v>
      </c>
      <c r="C58" s="62" t="str">
        <f>IF(AND(B58&gt;=B60),"Met PM",IF(AND(B58&gt;=B59,B58&lt;B60),"On target to meet PM","Not on target to meet PM"))</f>
        <v>Met PM</v>
      </c>
      <c r="D58" s="80"/>
    </row>
    <row r="59" spans="1:4" ht="26.25" customHeight="1">
      <c r="A59" s="46" t="s">
        <v>65</v>
      </c>
      <c r="B59" s="6">
        <f>B60/12*6</f>
        <v>375</v>
      </c>
      <c r="C59" s="63"/>
      <c r="D59" s="80"/>
    </row>
    <row r="60" spans="1:4" ht="26.25" customHeight="1">
      <c r="A60" s="8" t="s">
        <v>2</v>
      </c>
      <c r="B60" s="6">
        <v>750</v>
      </c>
      <c r="C60" s="47"/>
      <c r="D60" s="81"/>
    </row>
    <row r="61" ht="12.75">
      <c r="A61" s="12"/>
    </row>
    <row r="62" spans="1:4" ht="12.75">
      <c r="A62" s="79" t="s">
        <v>59</v>
      </c>
      <c r="B62" s="79"/>
      <c r="C62" s="79"/>
      <c r="D62" s="79"/>
    </row>
    <row r="63" ht="12.75">
      <c r="A63" s="12"/>
    </row>
    <row r="64" spans="1:4" ht="12.75">
      <c r="A64" s="50"/>
      <c r="B64" s="51"/>
      <c r="C64" s="52"/>
      <c r="D64" s="53"/>
    </row>
    <row r="65" spans="1:4" ht="12.75">
      <c r="A65" s="76" t="s">
        <v>25</v>
      </c>
      <c r="B65" s="77"/>
      <c r="C65" s="77"/>
      <c r="D65" s="78"/>
    </row>
    <row r="66" spans="1:4" ht="12.75">
      <c r="A66" s="11" t="s">
        <v>7</v>
      </c>
      <c r="B66" s="3" t="s">
        <v>45</v>
      </c>
      <c r="C66" s="3" t="s">
        <v>46</v>
      </c>
      <c r="D66" s="4" t="s">
        <v>8</v>
      </c>
    </row>
    <row r="67" spans="1:4" ht="53.25" customHeight="1">
      <c r="A67" s="14" t="s">
        <v>1</v>
      </c>
      <c r="B67" s="6">
        <v>217</v>
      </c>
      <c r="C67" s="83" t="str">
        <f>IF(AND(B67&gt;=B69),"Met PM",IF(AND(B67&gt;=B68,B67&lt;B69),"On target to meet PM","Not on target to meet PM"))</f>
        <v>Not on target to meet PM</v>
      </c>
      <c r="D67" s="80"/>
    </row>
    <row r="68" spans="1:4" ht="26.25" customHeight="1">
      <c r="A68" s="46" t="s">
        <v>65</v>
      </c>
      <c r="B68" s="6">
        <f>B69/12*6</f>
        <v>423.5</v>
      </c>
      <c r="C68" s="84"/>
      <c r="D68" s="80"/>
    </row>
    <row r="69" spans="1:4" ht="26.25" customHeight="1">
      <c r="A69" s="14" t="s">
        <v>2</v>
      </c>
      <c r="B69" s="6">
        <v>847</v>
      </c>
      <c r="C69" s="85"/>
      <c r="D69" s="81"/>
    </row>
    <row r="70" spans="1:4" ht="12.75">
      <c r="A70" s="25" t="s">
        <v>33</v>
      </c>
      <c r="B70" s="22"/>
      <c r="C70" s="23"/>
      <c r="D70" s="24"/>
    </row>
    <row r="71" spans="1:4" ht="12.75">
      <c r="A71" s="11" t="s">
        <v>7</v>
      </c>
      <c r="B71" s="3" t="s">
        <v>45</v>
      </c>
      <c r="C71" s="3" t="s">
        <v>46</v>
      </c>
      <c r="D71" s="4" t="s">
        <v>8</v>
      </c>
    </row>
    <row r="72" spans="1:4" ht="53.25" customHeight="1">
      <c r="A72" s="14" t="s">
        <v>1</v>
      </c>
      <c r="B72" s="6">
        <v>216</v>
      </c>
      <c r="C72" s="83" t="str">
        <f>IF(AND(B72&gt;=B74),"Met PM",IF(AND(B72&gt;=B73,B72&lt;B74),"On target to meet PM","Not on target to meet PM"))</f>
        <v>Not on target to meet PM</v>
      </c>
      <c r="D72" s="80"/>
    </row>
    <row r="73" spans="1:4" ht="26.25" customHeight="1">
      <c r="A73" s="46" t="s">
        <v>65</v>
      </c>
      <c r="B73" s="6">
        <f>B74/12*6</f>
        <v>349.5</v>
      </c>
      <c r="C73" s="84"/>
      <c r="D73" s="80"/>
    </row>
    <row r="74" spans="1:4" ht="26.25" customHeight="1">
      <c r="A74" s="14" t="s">
        <v>2</v>
      </c>
      <c r="B74" s="6">
        <v>699</v>
      </c>
      <c r="C74" s="85"/>
      <c r="D74" s="81"/>
    </row>
    <row r="75" ht="12.75">
      <c r="A75" s="12"/>
    </row>
    <row r="76" spans="1:4" ht="12.75">
      <c r="A76" s="76" t="s">
        <v>34</v>
      </c>
      <c r="B76" s="77"/>
      <c r="C76" s="77"/>
      <c r="D76" s="78"/>
    </row>
    <row r="77" spans="1:4" ht="12.75">
      <c r="A77" s="11" t="s">
        <v>24</v>
      </c>
      <c r="B77" s="3" t="s">
        <v>45</v>
      </c>
      <c r="C77" s="3" t="s">
        <v>46</v>
      </c>
      <c r="D77" s="4" t="s">
        <v>8</v>
      </c>
    </row>
    <row r="78" spans="1:4" ht="53.25" customHeight="1">
      <c r="A78" s="14" t="s">
        <v>1</v>
      </c>
      <c r="B78" s="6">
        <v>112</v>
      </c>
      <c r="C78" s="83" t="str">
        <f>IF(AND(B78&gt;=B80),"Met PM",IF(AND(B78&gt;=B79,B78&lt;B80),"On target to meet PM","Not on target to meet PM"))</f>
        <v>Not on target to meet PM</v>
      </c>
      <c r="D78" s="80"/>
    </row>
    <row r="79" spans="1:4" ht="26.25" customHeight="1">
      <c r="A79" s="46" t="s">
        <v>65</v>
      </c>
      <c r="B79" s="6">
        <f>B80/12*6</f>
        <v>187</v>
      </c>
      <c r="C79" s="84"/>
      <c r="D79" s="80"/>
    </row>
    <row r="80" spans="1:4" ht="26.25" customHeight="1">
      <c r="A80" s="14" t="s">
        <v>2</v>
      </c>
      <c r="B80" s="6">
        <v>374</v>
      </c>
      <c r="C80" s="85"/>
      <c r="D80" s="81"/>
    </row>
    <row r="81" ht="12.75">
      <c r="A81" s="12"/>
    </row>
    <row r="82" spans="1:4" ht="12.75">
      <c r="A82" s="79" t="s">
        <v>64</v>
      </c>
      <c r="B82" s="79"/>
      <c r="C82" s="79"/>
      <c r="D82" s="79"/>
    </row>
    <row r="83" spans="1:4" ht="12.75">
      <c r="A83" s="35"/>
      <c r="B83" s="35"/>
      <c r="C83" s="35"/>
      <c r="D83" s="35"/>
    </row>
    <row r="84" spans="1:4" ht="41.25" customHeight="1">
      <c r="A84" s="61" t="s">
        <v>68</v>
      </c>
      <c r="B84" s="61"/>
      <c r="C84" s="61"/>
      <c r="D84" s="61"/>
    </row>
    <row r="118" spans="1:4" ht="12.75">
      <c r="A118" s="12"/>
      <c r="B118" s="12"/>
      <c r="C118" s="12"/>
      <c r="D118" s="12"/>
    </row>
  </sheetData>
  <sheetProtection/>
  <protectedRanges>
    <protectedRange sqref="D8 D12 D16 D22 D26 D30 D36 D40 D44 D50 D54 D58 D67 D72 D78" name="Range1"/>
  </protectedRanges>
  <mergeCells count="44">
    <mergeCell ref="A82:D82"/>
    <mergeCell ref="D72:D74"/>
    <mergeCell ref="A76:D76"/>
    <mergeCell ref="D78:D80"/>
    <mergeCell ref="C72:C74"/>
    <mergeCell ref="C78:C80"/>
    <mergeCell ref="A65:D65"/>
    <mergeCell ref="C58:C59"/>
    <mergeCell ref="D67:D69"/>
    <mergeCell ref="C67:C69"/>
    <mergeCell ref="A1:D1"/>
    <mergeCell ref="A2:D2"/>
    <mergeCell ref="A3:C3"/>
    <mergeCell ref="A4:C4"/>
    <mergeCell ref="D3:D4"/>
    <mergeCell ref="A84:D84"/>
    <mergeCell ref="A6:D6"/>
    <mergeCell ref="D44:D46"/>
    <mergeCell ref="A34:D34"/>
    <mergeCell ref="D40:D42"/>
    <mergeCell ref="D30:D32"/>
    <mergeCell ref="D26:D28"/>
    <mergeCell ref="D16:D18"/>
    <mergeCell ref="A62:D62"/>
    <mergeCell ref="D58:D60"/>
    <mergeCell ref="D8:D10"/>
    <mergeCell ref="C22:C24"/>
    <mergeCell ref="D22:D24"/>
    <mergeCell ref="D12:D14"/>
    <mergeCell ref="A20:D20"/>
    <mergeCell ref="C12:C14"/>
    <mergeCell ref="C8:C10"/>
    <mergeCell ref="C16:C18"/>
    <mergeCell ref="C44:C46"/>
    <mergeCell ref="D54:D56"/>
    <mergeCell ref="D36:D38"/>
    <mergeCell ref="D50:D52"/>
    <mergeCell ref="A48:D48"/>
    <mergeCell ref="C50:C52"/>
    <mergeCell ref="C54:C56"/>
    <mergeCell ref="C26:C28"/>
    <mergeCell ref="C30:C32"/>
    <mergeCell ref="C36:C38"/>
    <mergeCell ref="C40:C42"/>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3" manualBreakCount="3">
    <brk id="24" max="255" man="1"/>
    <brk id="46" max="255" man="1"/>
    <brk id="75" max="255" man="1"/>
  </rowBreaks>
</worksheet>
</file>

<file path=xl/worksheets/sheet5.xml><?xml version="1.0" encoding="utf-8"?>
<worksheet xmlns="http://schemas.openxmlformats.org/spreadsheetml/2006/main" xmlns:r="http://schemas.openxmlformats.org/officeDocument/2006/relationships">
  <dimension ref="A1:E118"/>
  <sheetViews>
    <sheetView view="pageBreakPreview" zoomScale="85" zoomScaleNormal="115" zoomScaleSheetLayoutView="85" workbookViewId="0" topLeftCell="A4">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69</v>
      </c>
      <c r="B2" s="69"/>
      <c r="C2" s="69"/>
      <c r="D2" s="70"/>
    </row>
    <row r="3" spans="1:4" ht="60" customHeight="1">
      <c r="A3" s="71" t="s">
        <v>55</v>
      </c>
      <c r="B3" s="72"/>
      <c r="C3" s="73"/>
      <c r="D3" s="74" t="s">
        <v>67</v>
      </c>
    </row>
    <row r="4" spans="1:4" ht="89.25" customHeight="1">
      <c r="A4" s="71" t="s">
        <v>56</v>
      </c>
      <c r="B4" s="72"/>
      <c r="C4" s="73"/>
      <c r="D4" s="75"/>
    </row>
    <row r="5" ht="6.75" customHeight="1"/>
    <row r="6" spans="1:4" ht="12.75">
      <c r="A6" s="76" t="s">
        <v>9</v>
      </c>
      <c r="B6" s="77"/>
      <c r="C6" s="77"/>
      <c r="D6" s="78"/>
    </row>
    <row r="7" spans="1:4" s="29" customFormat="1" ht="12.75">
      <c r="A7" s="2" t="s">
        <v>0</v>
      </c>
      <c r="B7" s="3" t="s">
        <v>45</v>
      </c>
      <c r="C7" s="3" t="s">
        <v>46</v>
      </c>
      <c r="D7" s="4" t="s">
        <v>8</v>
      </c>
    </row>
    <row r="8" spans="1:4" s="29" customFormat="1" ht="53.25" customHeight="1">
      <c r="A8" s="5" t="s">
        <v>1</v>
      </c>
      <c r="B8" s="6">
        <v>979</v>
      </c>
      <c r="C8" s="62" t="str">
        <f>IF(AND(B8&gt;=B10),"Met PM",IF(AND(B8&gt;=B9,B8&lt;B10),"On target to meet PM","Not on target to meet PM"))</f>
        <v>On target to meet PM</v>
      </c>
      <c r="D8" s="80"/>
    </row>
    <row r="9" spans="1:4" s="29" customFormat="1" ht="26.25" customHeight="1">
      <c r="A9" s="46" t="s">
        <v>65</v>
      </c>
      <c r="B9" s="6">
        <f>B10/12*6</f>
        <v>500</v>
      </c>
      <c r="C9" s="63"/>
      <c r="D9" s="80"/>
    </row>
    <row r="10" spans="1:4" s="29" customFormat="1" ht="26.25" customHeight="1">
      <c r="A10" s="5" t="s">
        <v>2</v>
      </c>
      <c r="B10" s="6">
        <v>1000</v>
      </c>
      <c r="C10" s="64"/>
      <c r="D10" s="81"/>
    </row>
    <row r="11" spans="1:4" s="29" customFormat="1" ht="12.75">
      <c r="A11" s="2" t="s">
        <v>7</v>
      </c>
      <c r="B11" s="3" t="s">
        <v>45</v>
      </c>
      <c r="C11" s="3" t="s">
        <v>46</v>
      </c>
      <c r="D11" s="4" t="s">
        <v>8</v>
      </c>
    </row>
    <row r="12" spans="1:4" s="29" customFormat="1" ht="53.25" customHeight="1">
      <c r="A12" s="5" t="s">
        <v>1</v>
      </c>
      <c r="B12" s="6">
        <v>719</v>
      </c>
      <c r="C12" s="62" t="str">
        <f>IF(AND(B12&gt;=B14),"Met PM",IF(AND(B12&gt;=B13,B12&lt;B14),"On target to meet PM","Not on target to meet PM"))</f>
        <v>On target to meet PM</v>
      </c>
      <c r="D12" s="80"/>
    </row>
    <row r="13" spans="1:4" s="29" customFormat="1" ht="26.25" customHeight="1">
      <c r="A13" s="46" t="s">
        <v>65</v>
      </c>
      <c r="B13" s="6">
        <f>B14/12*6</f>
        <v>500</v>
      </c>
      <c r="C13" s="63"/>
      <c r="D13" s="80"/>
    </row>
    <row r="14" spans="1:4" s="29" customFormat="1" ht="26.25" customHeight="1">
      <c r="A14" s="5" t="s">
        <v>2</v>
      </c>
      <c r="B14" s="6">
        <v>1000</v>
      </c>
      <c r="C14" s="64"/>
      <c r="D14" s="81"/>
    </row>
    <row r="15" spans="1:4" s="29" customFormat="1" ht="12.75">
      <c r="A15" s="2" t="s">
        <v>24</v>
      </c>
      <c r="B15" s="3" t="s">
        <v>45</v>
      </c>
      <c r="C15" s="3" t="s">
        <v>46</v>
      </c>
      <c r="D15" s="4" t="s">
        <v>8</v>
      </c>
    </row>
    <row r="16" spans="1:4" s="29" customFormat="1" ht="53.25" customHeight="1">
      <c r="A16" s="5" t="s">
        <v>1</v>
      </c>
      <c r="B16" s="6">
        <v>674</v>
      </c>
      <c r="C16" s="62" t="str">
        <f>IF(AND(B16&gt;=B18),"Met PM",IF(AND(B16&gt;=B17,B16&lt;B18),"On target to meet PM","Not on target to meet PM"))</f>
        <v>On target to meet PM</v>
      </c>
      <c r="D16" s="80"/>
    </row>
    <row r="17" spans="1:4" s="29" customFormat="1" ht="26.25" customHeight="1">
      <c r="A17" s="46" t="s">
        <v>65</v>
      </c>
      <c r="B17" s="6">
        <f>B18/12*6</f>
        <v>500</v>
      </c>
      <c r="C17" s="63"/>
      <c r="D17" s="80"/>
    </row>
    <row r="18" spans="1:4" s="29" customFormat="1" ht="26.25" customHeight="1">
      <c r="A18" s="5" t="s">
        <v>2</v>
      </c>
      <c r="B18" s="6">
        <v>1000</v>
      </c>
      <c r="C18" s="64"/>
      <c r="D18" s="81"/>
    </row>
    <row r="19" spans="1:4" s="29" customFormat="1" ht="12.75">
      <c r="A19" s="2" t="s">
        <v>63</v>
      </c>
      <c r="B19" s="3" t="s">
        <v>45</v>
      </c>
      <c r="C19" s="3" t="s">
        <v>46</v>
      </c>
      <c r="D19" s="4" t="s">
        <v>8</v>
      </c>
    </row>
    <row r="20" spans="1:4" s="29" customFormat="1" ht="53.25" customHeight="1">
      <c r="A20" s="5" t="s">
        <v>1</v>
      </c>
      <c r="B20" s="6">
        <v>1</v>
      </c>
      <c r="C20" s="90" t="s">
        <v>62</v>
      </c>
      <c r="D20" s="80"/>
    </row>
    <row r="21" spans="1:4" s="29" customFormat="1" ht="26.25" customHeight="1">
      <c r="A21" s="46" t="s">
        <v>65</v>
      </c>
      <c r="B21" s="48">
        <f>B22/12*6</f>
        <v>0</v>
      </c>
      <c r="C21" s="91"/>
      <c r="D21" s="80"/>
    </row>
    <row r="22" spans="1:4" s="29" customFormat="1" ht="26.25" customHeight="1">
      <c r="A22" s="5" t="s">
        <v>2</v>
      </c>
      <c r="B22" s="6"/>
      <c r="C22" s="92"/>
      <c r="D22" s="81"/>
    </row>
    <row r="23" spans="1:4" s="29" customFormat="1" ht="12.75">
      <c r="A23" s="2" t="s">
        <v>6</v>
      </c>
      <c r="B23" s="3" t="s">
        <v>45</v>
      </c>
      <c r="C23" s="3" t="s">
        <v>46</v>
      </c>
      <c r="D23" s="4" t="s">
        <v>8</v>
      </c>
    </row>
    <row r="24" spans="1:4" s="29" customFormat="1" ht="53.25" customHeight="1">
      <c r="A24" s="5" t="s">
        <v>1</v>
      </c>
      <c r="B24" s="6">
        <v>484</v>
      </c>
      <c r="C24" s="62" t="s">
        <v>72</v>
      </c>
      <c r="D24" s="80"/>
    </row>
    <row r="25" spans="1:4" s="29" customFormat="1" ht="26.25" customHeight="1">
      <c r="A25" s="46" t="s">
        <v>65</v>
      </c>
      <c r="B25" s="6">
        <f>B26/12*6</f>
        <v>500</v>
      </c>
      <c r="C25" s="63"/>
      <c r="D25" s="80"/>
    </row>
    <row r="26" spans="1:4" s="29" customFormat="1" ht="26.25" customHeight="1">
      <c r="A26" s="5" t="s">
        <v>2</v>
      </c>
      <c r="B26" s="6">
        <v>1000</v>
      </c>
      <c r="C26" s="64"/>
      <c r="D26" s="81"/>
    </row>
    <row r="27" spans="1:4" s="31" customFormat="1" ht="12.75">
      <c r="A27" s="30"/>
      <c r="B27" s="30"/>
      <c r="C27" s="30"/>
      <c r="D27" s="30"/>
    </row>
    <row r="28" spans="1:4" ht="12.75">
      <c r="A28" s="76" t="s">
        <v>10</v>
      </c>
      <c r="B28" s="77"/>
      <c r="C28" s="77"/>
      <c r="D28" s="78"/>
    </row>
    <row r="29" spans="1:4" ht="12.75">
      <c r="A29" s="2" t="s">
        <v>0</v>
      </c>
      <c r="B29" s="3" t="s">
        <v>45</v>
      </c>
      <c r="C29" s="3" t="s">
        <v>46</v>
      </c>
      <c r="D29" s="4" t="s">
        <v>8</v>
      </c>
    </row>
    <row r="30" spans="1:4" ht="53.25" customHeight="1">
      <c r="A30" s="5" t="s">
        <v>1</v>
      </c>
      <c r="B30" s="6">
        <v>99</v>
      </c>
      <c r="C30" s="62" t="str">
        <f>IF(AND(B30&gt;=B32),"Met PM",IF(AND(B30&gt;=B31,B30&lt;B32),"On target to meet PM","Not on target to meet PM"))</f>
        <v>On target to meet PM</v>
      </c>
      <c r="D30" s="80"/>
    </row>
    <row r="31" spans="1:4" ht="26.25" customHeight="1">
      <c r="A31" s="46" t="s">
        <v>65</v>
      </c>
      <c r="B31" s="6">
        <f>B32/12*6</f>
        <v>50</v>
      </c>
      <c r="C31" s="63"/>
      <c r="D31" s="80"/>
    </row>
    <row r="32" spans="1:4" ht="26.25" customHeight="1">
      <c r="A32" s="8" t="s">
        <v>2</v>
      </c>
      <c r="B32" s="6">
        <v>100</v>
      </c>
      <c r="C32" s="64"/>
      <c r="D32" s="81"/>
    </row>
    <row r="33" spans="1:4" ht="12.75">
      <c r="A33" s="2" t="s">
        <v>7</v>
      </c>
      <c r="B33" s="3" t="s">
        <v>45</v>
      </c>
      <c r="C33" s="3" t="s">
        <v>46</v>
      </c>
      <c r="D33" s="4" t="s">
        <v>8</v>
      </c>
    </row>
    <row r="34" spans="1:4" ht="53.25" customHeight="1">
      <c r="A34" s="5" t="s">
        <v>1</v>
      </c>
      <c r="B34" s="6">
        <v>97</v>
      </c>
      <c r="C34" s="62" t="str">
        <f>IF(AND(B34&gt;=B36),"Met PM",IF(AND(B34&gt;=B35,B34&lt;B36),"On target to meet PM","Not on target to meet PM"))</f>
        <v>On target to meet PM</v>
      </c>
      <c r="D34" s="80"/>
    </row>
    <row r="35" spans="1:4" ht="26.25" customHeight="1">
      <c r="A35" s="46" t="s">
        <v>65</v>
      </c>
      <c r="B35" s="6">
        <f>B36/12*6</f>
        <v>50</v>
      </c>
      <c r="C35" s="63"/>
      <c r="D35" s="80"/>
    </row>
    <row r="36" spans="1:4" ht="40.5" customHeight="1">
      <c r="A36" s="5" t="s">
        <v>2</v>
      </c>
      <c r="B36" s="6">
        <v>100</v>
      </c>
      <c r="C36" s="64"/>
      <c r="D36" s="81"/>
    </row>
    <row r="37" spans="1:4" ht="12.75">
      <c r="A37" s="2" t="s">
        <v>24</v>
      </c>
      <c r="B37" s="3" t="s">
        <v>45</v>
      </c>
      <c r="C37" s="3" t="s">
        <v>46</v>
      </c>
      <c r="D37" s="4" t="s">
        <v>8</v>
      </c>
    </row>
    <row r="38" spans="1:4" ht="53.25" customHeight="1">
      <c r="A38" s="5" t="s">
        <v>1</v>
      </c>
      <c r="B38" s="6">
        <v>97</v>
      </c>
      <c r="C38" s="62" t="str">
        <f>IF(AND(B38&gt;=B40),"Met PM",IF(AND(B38&gt;=B39,B38&lt;B40),"On target to meet PM","Not on target to meet PM"))</f>
        <v>On target to meet PM</v>
      </c>
      <c r="D38" s="80"/>
    </row>
    <row r="39" spans="1:4" ht="26.25" customHeight="1">
      <c r="A39" s="46" t="s">
        <v>65</v>
      </c>
      <c r="B39" s="6">
        <f>B40/12*6</f>
        <v>50</v>
      </c>
      <c r="C39" s="63"/>
      <c r="D39" s="80"/>
    </row>
    <row r="40" spans="1:4" ht="26.25" customHeight="1">
      <c r="A40" s="5" t="s">
        <v>68</v>
      </c>
      <c r="B40" s="6">
        <v>100</v>
      </c>
      <c r="C40" s="64"/>
      <c r="D40" s="81"/>
    </row>
    <row r="41" spans="1:4" ht="12.75">
      <c r="A41" s="2" t="s">
        <v>6</v>
      </c>
      <c r="B41" s="3" t="s">
        <v>45</v>
      </c>
      <c r="C41" s="3" t="s">
        <v>46</v>
      </c>
      <c r="D41" s="4" t="s">
        <v>8</v>
      </c>
    </row>
    <row r="42" spans="1:4" ht="53.25" customHeight="1">
      <c r="A42" s="5" t="s">
        <v>1</v>
      </c>
      <c r="B42" s="6">
        <v>81</v>
      </c>
      <c r="C42" s="62" t="str">
        <f>IF(AND(B42&gt;=B44),"Met PM",IF(AND(B42&gt;=B43,B42&lt;B44),"On target to meet PM","Not on target to meet PM"))</f>
        <v>On target to meet PM</v>
      </c>
      <c r="D42" s="80"/>
    </row>
    <row r="43" spans="1:4" ht="26.25" customHeight="1">
      <c r="A43" s="46" t="s">
        <v>65</v>
      </c>
      <c r="B43" s="6">
        <f>B44/12*6</f>
        <v>50</v>
      </c>
      <c r="C43" s="63"/>
      <c r="D43" s="80"/>
    </row>
    <row r="44" spans="1:4" ht="26.25" customHeight="1">
      <c r="A44" s="8" t="s">
        <v>2</v>
      </c>
      <c r="B44" s="6">
        <v>100</v>
      </c>
      <c r="C44" s="64"/>
      <c r="D44" s="81"/>
    </row>
    <row r="45" ht="12.75">
      <c r="A45" s="9"/>
    </row>
    <row r="46" spans="1:4" ht="12.75">
      <c r="A46" s="76" t="s">
        <v>11</v>
      </c>
      <c r="B46" s="77"/>
      <c r="C46" s="77"/>
      <c r="D46" s="78"/>
    </row>
    <row r="47" spans="1:4" ht="12.75">
      <c r="A47" s="11" t="s">
        <v>0</v>
      </c>
      <c r="B47" s="3" t="s">
        <v>45</v>
      </c>
      <c r="C47" s="3" t="s">
        <v>46</v>
      </c>
      <c r="D47" s="4" t="s">
        <v>8</v>
      </c>
    </row>
    <row r="48" spans="1:4" ht="53.25" customHeight="1">
      <c r="A48" s="8" t="s">
        <v>1</v>
      </c>
      <c r="B48" s="6">
        <v>17386</v>
      </c>
      <c r="C48" s="83" t="str">
        <f>IF(AND(B48&gt;=B50),"Met PM",IF(AND(B48&gt;=B49,B48&lt;B50),"On target to meet PM","Not on target to meet PM"))</f>
        <v>Not on target to meet PM</v>
      </c>
      <c r="D48" s="80"/>
    </row>
    <row r="49" spans="1:4" ht="26.25" customHeight="1">
      <c r="A49" s="46" t="s">
        <v>65</v>
      </c>
      <c r="B49" s="6">
        <f>B50/12*6</f>
        <v>50000</v>
      </c>
      <c r="C49" s="84"/>
      <c r="D49" s="80"/>
    </row>
    <row r="50" spans="1:4" ht="26.25" customHeight="1">
      <c r="A50" s="8" t="s">
        <v>2</v>
      </c>
      <c r="B50" s="6">
        <v>100000</v>
      </c>
      <c r="C50" s="85"/>
      <c r="D50" s="81"/>
    </row>
    <row r="51" spans="1:4" ht="12.75">
      <c r="A51" s="2" t="s">
        <v>7</v>
      </c>
      <c r="B51" s="3" t="s">
        <v>45</v>
      </c>
      <c r="C51" s="3" t="s">
        <v>46</v>
      </c>
      <c r="D51" s="4" t="s">
        <v>8</v>
      </c>
    </row>
    <row r="52" spans="1:4" ht="53.25" customHeight="1">
      <c r="A52" s="5" t="s">
        <v>1</v>
      </c>
      <c r="B52" s="6">
        <v>17214</v>
      </c>
      <c r="C52" s="83" t="str">
        <f>IF(AND(B52&gt;=B54),"Met PM",IF(AND(B52&gt;=B53,B52&lt;B54),"On target to meet PM","Not on target to meet PM"))</f>
        <v>Not on target to meet PM</v>
      </c>
      <c r="D52" s="80"/>
    </row>
    <row r="53" spans="1:4" ht="26.25" customHeight="1">
      <c r="A53" s="46" t="s">
        <v>65</v>
      </c>
      <c r="B53" s="6">
        <f>B54/12*6</f>
        <v>50000</v>
      </c>
      <c r="C53" s="84"/>
      <c r="D53" s="80"/>
    </row>
    <row r="54" spans="1:4" ht="26.25" customHeight="1">
      <c r="A54" s="5" t="s">
        <v>2</v>
      </c>
      <c r="B54" s="6">
        <v>100000</v>
      </c>
      <c r="C54" s="85"/>
      <c r="D54" s="81"/>
    </row>
    <row r="55" spans="1:4" ht="12.75">
      <c r="A55" s="2" t="s">
        <v>24</v>
      </c>
      <c r="B55" s="3" t="s">
        <v>45</v>
      </c>
      <c r="C55" s="3" t="s">
        <v>46</v>
      </c>
      <c r="D55" s="4" t="s">
        <v>8</v>
      </c>
    </row>
    <row r="56" spans="1:4" ht="53.25" customHeight="1">
      <c r="A56" s="5" t="s">
        <v>1</v>
      </c>
      <c r="B56" s="6">
        <v>17214</v>
      </c>
      <c r="C56" s="83" t="str">
        <f>IF(AND(B56&gt;=B58),"Met PM",IF(AND(B56&gt;=B57,B56&lt;B58),"On target to meet PM","Not on target to meet PM"))</f>
        <v>Not on target to meet PM</v>
      </c>
      <c r="D56" s="80"/>
    </row>
    <row r="57" spans="1:4" ht="26.25" customHeight="1">
      <c r="A57" s="46" t="s">
        <v>65</v>
      </c>
      <c r="B57" s="6">
        <f>B58/12*6</f>
        <v>50000</v>
      </c>
      <c r="C57" s="84"/>
      <c r="D57" s="80"/>
    </row>
    <row r="58" spans="1:4" ht="26.25" customHeight="1">
      <c r="A58" s="5" t="s">
        <v>2</v>
      </c>
      <c r="B58" s="6">
        <v>100000</v>
      </c>
      <c r="C58" s="85"/>
      <c r="D58" s="81"/>
    </row>
    <row r="59" spans="1:4" ht="12.75">
      <c r="A59" s="11" t="s">
        <v>6</v>
      </c>
      <c r="B59" s="3" t="s">
        <v>45</v>
      </c>
      <c r="C59" s="3" t="s">
        <v>46</v>
      </c>
      <c r="D59" s="4" t="s">
        <v>8</v>
      </c>
    </row>
    <row r="60" spans="1:4" ht="53.25" customHeight="1">
      <c r="A60" s="8" t="s">
        <v>1</v>
      </c>
      <c r="B60" s="6">
        <v>14954</v>
      </c>
      <c r="C60" s="62" t="str">
        <f>IF(AND(B60&gt;=B62),"Met PM",IF(AND(B60&gt;=B61,B60&lt;B62),"On target to meet PM","Not on target to meet PM"))</f>
        <v>Met PM</v>
      </c>
      <c r="D60" s="80"/>
    </row>
    <row r="61" spans="1:4" ht="26.25" customHeight="1">
      <c r="A61" s="46" t="s">
        <v>65</v>
      </c>
      <c r="B61" s="6">
        <f>B62/12*6</f>
        <v>2500</v>
      </c>
      <c r="C61" s="63"/>
      <c r="D61" s="80"/>
    </row>
    <row r="62" spans="1:4" ht="26.25" customHeight="1">
      <c r="A62" s="8" t="s">
        <v>2</v>
      </c>
      <c r="B62" s="6">
        <v>5000</v>
      </c>
      <c r="C62" s="64"/>
      <c r="D62" s="81"/>
    </row>
    <row r="63" ht="12.75">
      <c r="A63" s="12"/>
    </row>
    <row r="64" spans="1:4" ht="12.75">
      <c r="A64" s="76" t="s">
        <v>12</v>
      </c>
      <c r="B64" s="77"/>
      <c r="C64" s="77"/>
      <c r="D64" s="78"/>
    </row>
    <row r="65" spans="1:4" ht="12.75">
      <c r="A65" s="11" t="s">
        <v>0</v>
      </c>
      <c r="B65" s="3" t="s">
        <v>45</v>
      </c>
      <c r="C65" s="3" t="s">
        <v>46</v>
      </c>
      <c r="D65" s="4" t="s">
        <v>8</v>
      </c>
    </row>
    <row r="66" spans="1:4" ht="53.25" customHeight="1">
      <c r="A66" s="8" t="s">
        <v>1</v>
      </c>
      <c r="B66" s="6">
        <v>261</v>
      </c>
      <c r="C66" s="62" t="str">
        <f>IF(AND(B66&gt;=B68),"Met PM",IF(AND(B66&gt;=B67,B66&lt;B68),"On target to meet PM","Not on target to meet PM"))</f>
        <v>On target to meet PM</v>
      </c>
      <c r="D66" s="80"/>
    </row>
    <row r="67" spans="1:4" ht="26.25" customHeight="1">
      <c r="A67" s="46" t="s">
        <v>65</v>
      </c>
      <c r="B67" s="6">
        <f>B68/12*6</f>
        <v>250</v>
      </c>
      <c r="C67" s="63"/>
      <c r="D67" s="80"/>
    </row>
    <row r="68" spans="1:4" ht="26.25" customHeight="1">
      <c r="A68" s="8" t="s">
        <v>2</v>
      </c>
      <c r="B68" s="6">
        <v>500</v>
      </c>
      <c r="C68" s="64"/>
      <c r="D68" s="81"/>
    </row>
    <row r="69" spans="1:4" ht="12.75">
      <c r="A69" s="11" t="s">
        <v>7</v>
      </c>
      <c r="B69" s="3" t="s">
        <v>45</v>
      </c>
      <c r="C69" s="3" t="s">
        <v>46</v>
      </c>
      <c r="D69" s="4" t="s">
        <v>8</v>
      </c>
    </row>
    <row r="70" spans="1:4" ht="53.25" customHeight="1">
      <c r="A70" s="8" t="s">
        <v>1</v>
      </c>
      <c r="B70" s="6">
        <v>261</v>
      </c>
      <c r="C70" s="62" t="str">
        <f>IF(AND(B70&gt;=B72),"Met PM",IF(AND(B70&gt;=B71,B70&lt;B72),"On target to meet PM","Not on target to meet PM"))</f>
        <v>Met PM</v>
      </c>
      <c r="D70" s="80"/>
    </row>
    <row r="71" spans="1:4" ht="26.25" customHeight="1">
      <c r="A71" s="46" t="s">
        <v>65</v>
      </c>
      <c r="B71" s="6">
        <f>B72/12*6</f>
        <v>50</v>
      </c>
      <c r="C71" s="63"/>
      <c r="D71" s="80"/>
    </row>
    <row r="72" spans="1:4" ht="26.25" customHeight="1">
      <c r="A72" s="8" t="s">
        <v>2</v>
      </c>
      <c r="B72" s="6">
        <v>100</v>
      </c>
      <c r="C72" s="64"/>
      <c r="D72" s="81"/>
    </row>
    <row r="73" spans="1:4" ht="12.75">
      <c r="A73" s="11" t="s">
        <v>24</v>
      </c>
      <c r="B73" s="3" t="s">
        <v>45</v>
      </c>
      <c r="C73" s="3" t="s">
        <v>46</v>
      </c>
      <c r="D73" s="4" t="s">
        <v>8</v>
      </c>
    </row>
    <row r="74" spans="1:4" ht="53.25" customHeight="1">
      <c r="A74" s="8" t="s">
        <v>1</v>
      </c>
      <c r="B74" s="6">
        <v>261</v>
      </c>
      <c r="C74" s="62" t="str">
        <f>IF(AND(B74&gt;=B76),"Met PM",IF(AND(B74&gt;=B75,B74&lt;B76),"On target to meet PM","Not on target to meet PM"))</f>
        <v>Met PM</v>
      </c>
      <c r="D74" s="80"/>
    </row>
    <row r="75" spans="1:4" ht="26.25" customHeight="1">
      <c r="A75" s="46" t="s">
        <v>65</v>
      </c>
      <c r="B75" s="6">
        <f>B76/12*6</f>
        <v>50</v>
      </c>
      <c r="C75" s="63"/>
      <c r="D75" s="80"/>
    </row>
    <row r="76" spans="1:4" ht="26.25" customHeight="1">
      <c r="A76" s="8" t="s">
        <v>2</v>
      </c>
      <c r="B76" s="6">
        <v>100</v>
      </c>
      <c r="C76" s="64"/>
      <c r="D76" s="81"/>
    </row>
    <row r="77" spans="1:4" ht="12.75">
      <c r="A77" s="11" t="s">
        <v>6</v>
      </c>
      <c r="B77" s="3" t="s">
        <v>45</v>
      </c>
      <c r="C77" s="3" t="s">
        <v>46</v>
      </c>
      <c r="D77" s="4" t="s">
        <v>8</v>
      </c>
    </row>
    <row r="78" spans="1:4" ht="53.25" customHeight="1">
      <c r="A78" s="8" t="s">
        <v>1</v>
      </c>
      <c r="B78" s="6">
        <v>261</v>
      </c>
      <c r="C78" s="62" t="str">
        <f>IF(AND(B78&gt;=B80),"Met PM",IF(AND(B78&gt;=B79,B78&lt;B80),"On target to meet PM","Not on target to meet PM"))</f>
        <v>Met PM</v>
      </c>
      <c r="D78" s="80"/>
    </row>
    <row r="79" spans="1:4" ht="26.25" customHeight="1">
      <c r="A79" s="46" t="s">
        <v>65</v>
      </c>
      <c r="B79" s="6">
        <f>B80/12*6</f>
        <v>25</v>
      </c>
      <c r="C79" s="63"/>
      <c r="D79" s="80"/>
    </row>
    <row r="80" spans="1:4" ht="26.25" customHeight="1">
      <c r="A80" s="8" t="s">
        <v>2</v>
      </c>
      <c r="B80" s="6">
        <v>50</v>
      </c>
      <c r="C80" s="64"/>
      <c r="D80" s="81"/>
    </row>
    <row r="81" ht="12.75">
      <c r="A81" s="12"/>
    </row>
    <row r="82" spans="1:4" ht="12.75">
      <c r="A82" s="79" t="s">
        <v>59</v>
      </c>
      <c r="B82" s="79"/>
      <c r="C82" s="79"/>
      <c r="D82" s="79"/>
    </row>
    <row r="83" ht="12.75">
      <c r="A83" s="12"/>
    </row>
    <row r="84" spans="1:4" ht="12.75">
      <c r="A84" s="76" t="s">
        <v>4</v>
      </c>
      <c r="B84" s="77"/>
      <c r="C84" s="77"/>
      <c r="D84" s="78"/>
    </row>
    <row r="85" spans="1:4" ht="12.75">
      <c r="A85" s="11" t="s">
        <v>0</v>
      </c>
      <c r="B85" s="3" t="s">
        <v>45</v>
      </c>
      <c r="C85" s="3" t="s">
        <v>46</v>
      </c>
      <c r="D85" s="4" t="s">
        <v>8</v>
      </c>
    </row>
    <row r="86" spans="1:4" ht="53.25" customHeight="1">
      <c r="A86" s="14" t="s">
        <v>1</v>
      </c>
      <c r="B86" s="6">
        <v>129</v>
      </c>
      <c r="C86" s="62" t="str">
        <f>IF(AND(B86&gt;=B88),"Met PM",IF(AND(B86&gt;=B87,B86&lt;B88),"On target to meet PM","Not on target to meet PM"))</f>
        <v>On target to meet PM</v>
      </c>
      <c r="D86" s="80"/>
    </row>
    <row r="87" spans="1:4" ht="26.25" customHeight="1">
      <c r="A87" s="46" t="s">
        <v>65</v>
      </c>
      <c r="B87" s="6">
        <f>B88/12*6</f>
        <v>68</v>
      </c>
      <c r="C87" s="63"/>
      <c r="D87" s="80"/>
    </row>
    <row r="88" spans="1:4" ht="26.25" customHeight="1">
      <c r="A88" s="14" t="s">
        <v>2</v>
      </c>
      <c r="B88" s="6">
        <v>136</v>
      </c>
      <c r="C88" s="64"/>
      <c r="D88" s="81"/>
    </row>
    <row r="89" spans="1:4" ht="12.75">
      <c r="A89" s="16" t="s">
        <v>38</v>
      </c>
      <c r="B89" s="41"/>
      <c r="C89" s="17"/>
      <c r="D89" s="18"/>
    </row>
    <row r="90" spans="1:4" ht="12.75">
      <c r="A90" s="11" t="s">
        <v>6</v>
      </c>
      <c r="B90" s="40" t="s">
        <v>45</v>
      </c>
      <c r="C90" s="36" t="s">
        <v>46</v>
      </c>
      <c r="D90" s="37" t="s">
        <v>8</v>
      </c>
    </row>
    <row r="91" spans="1:4" ht="53.25" customHeight="1">
      <c r="A91" s="14" t="s">
        <v>1</v>
      </c>
      <c r="B91" s="6">
        <v>1</v>
      </c>
      <c r="C91" s="62" t="str">
        <f>IF(AND(B91&gt;=B93),"Met PM",IF(AND(B91&gt;=B92,B91&lt;B93),"On target to meet PM","Not on target to meet PM"))</f>
        <v>Met PM</v>
      </c>
      <c r="D91" s="95"/>
    </row>
    <row r="92" spans="1:4" ht="26.25" customHeight="1">
      <c r="A92" s="46" t="s">
        <v>65</v>
      </c>
      <c r="B92" s="6">
        <f>B93/12*6</f>
        <v>0.5</v>
      </c>
      <c r="C92" s="63"/>
      <c r="D92" s="96"/>
    </row>
    <row r="93" spans="1:4" ht="26.25" customHeight="1">
      <c r="A93" s="14" t="s">
        <v>2</v>
      </c>
      <c r="B93" s="6">
        <v>1</v>
      </c>
      <c r="C93" s="64"/>
      <c r="D93" s="97"/>
    </row>
    <row r="94" spans="1:4" ht="12.75">
      <c r="A94" s="16" t="s">
        <v>36</v>
      </c>
      <c r="B94" s="17"/>
      <c r="C94" s="17"/>
      <c r="D94" s="18"/>
    </row>
    <row r="95" spans="1:4" ht="12.75">
      <c r="A95" s="11" t="s">
        <v>6</v>
      </c>
      <c r="B95" s="3" t="s">
        <v>45</v>
      </c>
      <c r="C95" s="3" t="s">
        <v>46</v>
      </c>
      <c r="D95" s="4" t="s">
        <v>8</v>
      </c>
    </row>
    <row r="96" spans="1:4" ht="53.25" customHeight="1">
      <c r="A96" s="14" t="s">
        <v>1</v>
      </c>
      <c r="B96" s="6">
        <v>1</v>
      </c>
      <c r="C96" s="62" t="str">
        <f>IF(AND(B96&gt;=B98),"Met PM",IF(AND(B96&gt;=B97,B96&lt;B98),"On target to meet PM","Not on target to meet PM"))</f>
        <v>Met PM</v>
      </c>
      <c r="D96" s="80"/>
    </row>
    <row r="97" spans="1:4" ht="26.25" customHeight="1">
      <c r="A97" s="46" t="s">
        <v>65</v>
      </c>
      <c r="B97" s="6">
        <f>B98/12*6</f>
        <v>0.5</v>
      </c>
      <c r="C97" s="63"/>
      <c r="D97" s="80"/>
    </row>
    <row r="98" spans="1:4" ht="26.25" customHeight="1">
      <c r="A98" s="14" t="s">
        <v>2</v>
      </c>
      <c r="B98" s="6">
        <v>1</v>
      </c>
      <c r="C98" s="64"/>
      <c r="D98" s="81"/>
    </row>
    <row r="99" ht="12" customHeight="1">
      <c r="A99" s="12"/>
    </row>
    <row r="100" spans="1:4" ht="12.75">
      <c r="A100" s="98" t="s">
        <v>71</v>
      </c>
      <c r="B100" s="98"/>
      <c r="C100" s="98"/>
      <c r="D100" s="98"/>
    </row>
    <row r="101" ht="9.75" customHeight="1">
      <c r="A101" s="12"/>
    </row>
    <row r="102" spans="1:4" ht="41.25" customHeight="1">
      <c r="A102" s="61" t="s">
        <v>68</v>
      </c>
      <c r="B102" s="61"/>
      <c r="C102" s="61"/>
      <c r="D102" s="61"/>
    </row>
    <row r="118" spans="1:4" ht="12.75">
      <c r="A118" s="12"/>
      <c r="B118" s="12"/>
      <c r="C118" s="12"/>
      <c r="D118" s="12"/>
    </row>
  </sheetData>
  <sheetProtection/>
  <protectedRanges>
    <protectedRange sqref="D8:D10 D12:D14 D60:D62 D56:D58 D48:D50 D24:D26 D42:D44 D30:D32 D34:D36 D38:D40 D52:D54 D16:D18" name="Range1"/>
    <protectedRange sqref="D20" name="Range1_1"/>
  </protectedRanges>
  <mergeCells count="53">
    <mergeCell ref="D66:D68"/>
    <mergeCell ref="C70:C72"/>
    <mergeCell ref="D70:D72"/>
    <mergeCell ref="A100:D100"/>
    <mergeCell ref="C74:C76"/>
    <mergeCell ref="A82:D82"/>
    <mergeCell ref="A84:D84"/>
    <mergeCell ref="D86:D88"/>
    <mergeCell ref="C8:C10"/>
    <mergeCell ref="D8:D10"/>
    <mergeCell ref="C24:C26"/>
    <mergeCell ref="D24:D26"/>
    <mergeCell ref="C20:C22"/>
    <mergeCell ref="D20:D22"/>
    <mergeCell ref="A64:D64"/>
    <mergeCell ref="C66:C68"/>
    <mergeCell ref="C96:C98"/>
    <mergeCell ref="C91:C93"/>
    <mergeCell ref="D96:D98"/>
    <mergeCell ref="D91:D93"/>
    <mergeCell ref="D74:D76"/>
    <mergeCell ref="C78:C80"/>
    <mergeCell ref="D78:D80"/>
    <mergeCell ref="C86:C88"/>
    <mergeCell ref="C52:C54"/>
    <mergeCell ref="D52:D54"/>
    <mergeCell ref="C56:C58"/>
    <mergeCell ref="D56:D58"/>
    <mergeCell ref="A46:D46"/>
    <mergeCell ref="C48:C50"/>
    <mergeCell ref="D48:D50"/>
    <mergeCell ref="C42:C44"/>
    <mergeCell ref="D42:D44"/>
    <mergeCell ref="A1:D1"/>
    <mergeCell ref="A102:D102"/>
    <mergeCell ref="A2:D2"/>
    <mergeCell ref="A3:C3"/>
    <mergeCell ref="A4:C4"/>
    <mergeCell ref="D3:D4"/>
    <mergeCell ref="D16:D18"/>
    <mergeCell ref="C34:C36"/>
    <mergeCell ref="C60:C62"/>
    <mergeCell ref="D60:D62"/>
    <mergeCell ref="A6:D6"/>
    <mergeCell ref="A28:D28"/>
    <mergeCell ref="D34:D36"/>
    <mergeCell ref="C38:C40"/>
    <mergeCell ref="D38:D40"/>
    <mergeCell ref="C30:C32"/>
    <mergeCell ref="D30:D32"/>
    <mergeCell ref="C12:C14"/>
    <mergeCell ref="D12:D14"/>
    <mergeCell ref="C16:C18"/>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4" manualBreakCount="4">
    <brk id="22" max="255" man="1"/>
    <brk id="44" max="255" man="1"/>
    <brk id="68" max="255" man="1"/>
    <brk id="93" max="255" man="1"/>
  </rowBreaks>
</worksheet>
</file>

<file path=xl/worksheets/sheet6.xml><?xml version="1.0" encoding="utf-8"?>
<worksheet xmlns="http://schemas.openxmlformats.org/spreadsheetml/2006/main" xmlns:r="http://schemas.openxmlformats.org/officeDocument/2006/relationships">
  <dimension ref="A1:E118"/>
  <sheetViews>
    <sheetView view="pageBreakPreview" zoomScale="85" zoomScaleNormal="115" zoomScaleSheetLayoutView="85" workbookViewId="0" topLeftCell="A12">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15</v>
      </c>
      <c r="B2" s="69"/>
      <c r="C2" s="69"/>
      <c r="D2" s="70"/>
    </row>
    <row r="3" spans="1:4" ht="60" customHeight="1">
      <c r="A3" s="71" t="s">
        <v>49</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547</v>
      </c>
      <c r="C8" s="62" t="str">
        <f>IF(AND(B8&gt;=B10),"Met PM",IF(AND(B8&gt;=B9,B8&lt;B10),"On target to meet PM","Not on target to meet PM"))</f>
        <v>Met PM</v>
      </c>
      <c r="D8" s="80"/>
    </row>
    <row r="9" spans="1:4" ht="26.25" customHeight="1">
      <c r="A9" s="46" t="s">
        <v>65</v>
      </c>
      <c r="B9" s="6">
        <f>B10/12*6</f>
        <v>140</v>
      </c>
      <c r="C9" s="63"/>
      <c r="D9" s="80"/>
    </row>
    <row r="10" spans="1:4" ht="26.25" customHeight="1">
      <c r="A10" s="5" t="s">
        <v>2</v>
      </c>
      <c r="B10" s="6">
        <v>280</v>
      </c>
      <c r="C10" s="64"/>
      <c r="D10" s="81"/>
    </row>
    <row r="11" spans="1:4" ht="12.75">
      <c r="A11" s="2" t="s">
        <v>6</v>
      </c>
      <c r="B11" s="3" t="s">
        <v>45</v>
      </c>
      <c r="C11" s="3" t="s">
        <v>46</v>
      </c>
      <c r="D11" s="4" t="s">
        <v>8</v>
      </c>
    </row>
    <row r="12" spans="1:4" ht="53.25" customHeight="1">
      <c r="A12" s="5" t="s">
        <v>1</v>
      </c>
      <c r="B12" s="6">
        <v>573</v>
      </c>
      <c r="C12" s="62" t="str">
        <f>IF(AND(B12&gt;=B14),"Met PM",IF(AND(B12&gt;=B13,B12&lt;B14),"On target to meet PM","Not on target to meet PM"))</f>
        <v>Met PM</v>
      </c>
      <c r="D12" s="80"/>
    </row>
    <row r="13" spans="1:4" ht="26.25" customHeight="1">
      <c r="A13" s="46" t="s">
        <v>65</v>
      </c>
      <c r="B13" s="6">
        <f>B14/12*6</f>
        <v>140</v>
      </c>
      <c r="C13" s="63"/>
      <c r="D13" s="80"/>
    </row>
    <row r="14" spans="1:4" ht="26.25" customHeight="1">
      <c r="A14" s="5" t="s">
        <v>2</v>
      </c>
      <c r="B14" s="6">
        <v>280</v>
      </c>
      <c r="C14" s="64"/>
      <c r="D14" s="81"/>
    </row>
    <row r="15" spans="1:4" ht="12.75">
      <c r="A15" s="2" t="s">
        <v>26</v>
      </c>
      <c r="B15" s="3" t="s">
        <v>45</v>
      </c>
      <c r="C15" s="3" t="s">
        <v>46</v>
      </c>
      <c r="D15" s="4" t="s">
        <v>8</v>
      </c>
    </row>
    <row r="16" spans="1:4" ht="53.25" customHeight="1">
      <c r="A16" s="5" t="s">
        <v>1</v>
      </c>
      <c r="B16" s="6">
        <v>1258</v>
      </c>
      <c r="C16" s="62" t="str">
        <f>IF(AND(B16&gt;=B18),"Met PM",IF(AND(B16&gt;=B17,B16&lt;B18),"On target to meet PM","Not on target to meet PM"))</f>
        <v>Met PM</v>
      </c>
      <c r="D16" s="80"/>
    </row>
    <row r="17" spans="1:4" ht="26.25" customHeight="1">
      <c r="A17" s="46" t="s">
        <v>65</v>
      </c>
      <c r="B17" s="6">
        <f>B18/12*6</f>
        <v>140</v>
      </c>
      <c r="C17" s="63"/>
      <c r="D17" s="80"/>
    </row>
    <row r="18" spans="1:4" ht="26.25" customHeight="1">
      <c r="A18" s="5" t="s">
        <v>2</v>
      </c>
      <c r="B18" s="6">
        <v>280</v>
      </c>
      <c r="C18" s="64"/>
      <c r="D18" s="81"/>
    </row>
    <row r="19" spans="1:2" ht="12.75">
      <c r="A19" s="7"/>
      <c r="B19" s="1"/>
    </row>
    <row r="20" spans="1:4" ht="12.75">
      <c r="A20" s="76" t="s">
        <v>10</v>
      </c>
      <c r="B20" s="77"/>
      <c r="C20" s="77"/>
      <c r="D20" s="78"/>
    </row>
    <row r="21" spans="1:4" ht="12.75">
      <c r="A21" s="2" t="s">
        <v>0</v>
      </c>
      <c r="B21" s="3" t="s">
        <v>45</v>
      </c>
      <c r="C21" s="3" t="s">
        <v>46</v>
      </c>
      <c r="D21" s="4" t="s">
        <v>8</v>
      </c>
    </row>
    <row r="22" spans="1:4" ht="53.25" customHeight="1">
      <c r="A22" s="5" t="s">
        <v>1</v>
      </c>
      <c r="B22" s="6">
        <v>36</v>
      </c>
      <c r="C22" s="62" t="str">
        <f>IF(AND(B22&gt;=B24),"Met PM",IF(AND(B22&gt;=B23,B22&lt;B24),"On target to meet PM","Not on target to meet PM"))</f>
        <v>Met PM</v>
      </c>
      <c r="D22" s="80"/>
    </row>
    <row r="23" spans="1:4" ht="26.25" customHeight="1">
      <c r="A23" s="46" t="s">
        <v>65</v>
      </c>
      <c r="B23" s="6">
        <f>B24/12*6</f>
        <v>10</v>
      </c>
      <c r="C23" s="63"/>
      <c r="D23" s="80"/>
    </row>
    <row r="24" spans="1:4" ht="26.25" customHeight="1">
      <c r="A24" s="8" t="s">
        <v>2</v>
      </c>
      <c r="B24" s="6">
        <v>20</v>
      </c>
      <c r="C24" s="64"/>
      <c r="D24" s="81"/>
    </row>
    <row r="25" spans="1:4" ht="12.75">
      <c r="A25" s="2" t="s">
        <v>6</v>
      </c>
      <c r="B25" s="3" t="s">
        <v>45</v>
      </c>
      <c r="C25" s="3" t="s">
        <v>46</v>
      </c>
      <c r="D25" s="4" t="s">
        <v>8</v>
      </c>
    </row>
    <row r="26" spans="1:4" ht="53.25" customHeight="1">
      <c r="A26" s="5" t="s">
        <v>1</v>
      </c>
      <c r="B26" s="6"/>
      <c r="C26" s="108" t="s">
        <v>72</v>
      </c>
      <c r="D26" s="80"/>
    </row>
    <row r="27" spans="1:4" ht="26.25" customHeight="1">
      <c r="A27" s="46" t="s">
        <v>65</v>
      </c>
      <c r="B27" s="48">
        <f>B28/12*6</f>
        <v>0</v>
      </c>
      <c r="C27" s="100"/>
      <c r="D27" s="80"/>
    </row>
    <row r="28" spans="1:4" ht="26.25" customHeight="1">
      <c r="A28" s="8" t="s">
        <v>2</v>
      </c>
      <c r="B28" s="6"/>
      <c r="C28" s="101"/>
      <c r="D28" s="81"/>
    </row>
    <row r="29" spans="1:4" ht="12.75">
      <c r="A29" s="2" t="s">
        <v>26</v>
      </c>
      <c r="B29" s="3" t="s">
        <v>45</v>
      </c>
      <c r="C29" s="3" t="s">
        <v>46</v>
      </c>
      <c r="D29" s="4" t="s">
        <v>8</v>
      </c>
    </row>
    <row r="30" spans="1:4" ht="53.25" customHeight="1">
      <c r="A30" s="5" t="s">
        <v>1</v>
      </c>
      <c r="B30" s="6"/>
      <c r="C30" s="99" t="s">
        <v>37</v>
      </c>
      <c r="D30" s="80"/>
    </row>
    <row r="31" spans="1:4" ht="26.25" customHeight="1">
      <c r="A31" s="46" t="s">
        <v>65</v>
      </c>
      <c r="B31" s="48">
        <f>B32/12*6</f>
        <v>0</v>
      </c>
      <c r="C31" s="100"/>
      <c r="D31" s="80"/>
    </row>
    <row r="32" spans="1:4" ht="26.25" customHeight="1">
      <c r="A32" s="8" t="s">
        <v>2</v>
      </c>
      <c r="B32" s="6"/>
      <c r="C32" s="101"/>
      <c r="D32" s="81"/>
    </row>
    <row r="33" ht="12.75">
      <c r="A33" s="9"/>
    </row>
    <row r="34" spans="1:4" ht="12.75">
      <c r="A34" s="76" t="s">
        <v>11</v>
      </c>
      <c r="B34" s="77"/>
      <c r="C34" s="77"/>
      <c r="D34" s="78"/>
    </row>
    <row r="35" spans="1:4" ht="12.75">
      <c r="A35" s="11" t="s">
        <v>0</v>
      </c>
      <c r="B35" s="3" t="s">
        <v>45</v>
      </c>
      <c r="C35" s="3" t="s">
        <v>46</v>
      </c>
      <c r="D35" s="4" t="s">
        <v>8</v>
      </c>
    </row>
    <row r="36" spans="1:4" ht="53.25" customHeight="1">
      <c r="A36" s="8" t="s">
        <v>1</v>
      </c>
      <c r="B36" s="6">
        <v>3670</v>
      </c>
      <c r="C36" s="83" t="str">
        <f>IF(AND(B36&gt;=B38),"Met PM",IF(AND(B36&gt;=B37,B36&lt;B38),"On target to meet PM","Not on target to meet PM"))</f>
        <v>Not on target to meet PM</v>
      </c>
      <c r="D36" s="80"/>
    </row>
    <row r="37" spans="1:4" ht="26.25" customHeight="1">
      <c r="A37" s="46" t="s">
        <v>65</v>
      </c>
      <c r="B37" s="6">
        <f>B38/12*6</f>
        <v>10000</v>
      </c>
      <c r="C37" s="84"/>
      <c r="D37" s="80"/>
    </row>
    <row r="38" spans="1:4" ht="26.25" customHeight="1">
      <c r="A38" s="8" t="s">
        <v>2</v>
      </c>
      <c r="B38" s="6">
        <v>20000</v>
      </c>
      <c r="C38" s="85"/>
      <c r="D38" s="81"/>
    </row>
    <row r="39" spans="1:4" ht="12.75">
      <c r="A39" s="11" t="s">
        <v>6</v>
      </c>
      <c r="B39" s="3" t="s">
        <v>45</v>
      </c>
      <c r="C39" s="3" t="s">
        <v>46</v>
      </c>
      <c r="D39" s="4" t="s">
        <v>8</v>
      </c>
    </row>
    <row r="40" spans="1:4" ht="53.25" customHeight="1">
      <c r="A40" s="8" t="s">
        <v>68</v>
      </c>
      <c r="B40" s="6">
        <v>32087</v>
      </c>
      <c r="C40" s="62" t="str">
        <f>IF(AND(B40&gt;=B42),"Met PM",IF(AND(B40&gt;=B41,B40&lt;B42),"On target to meet PM","Not on target to meet PM"))</f>
        <v>Met PM</v>
      </c>
      <c r="D40" s="80"/>
    </row>
    <row r="41" spans="1:4" ht="26.25" customHeight="1">
      <c r="A41" s="46" t="s">
        <v>65</v>
      </c>
      <c r="B41" s="6">
        <f>B42/12*6</f>
        <v>8500</v>
      </c>
      <c r="C41" s="63"/>
      <c r="D41" s="80"/>
    </row>
    <row r="42" spans="1:4" ht="26.25" customHeight="1">
      <c r="A42" s="8" t="s">
        <v>2</v>
      </c>
      <c r="B42" s="6">
        <v>17000</v>
      </c>
      <c r="C42" s="64"/>
      <c r="D42" s="81"/>
    </row>
    <row r="43" spans="1:4" ht="12.75">
      <c r="A43" s="11" t="s">
        <v>26</v>
      </c>
      <c r="B43" s="3" t="s">
        <v>45</v>
      </c>
      <c r="C43" s="3" t="s">
        <v>46</v>
      </c>
      <c r="D43" s="4" t="s">
        <v>8</v>
      </c>
    </row>
    <row r="44" spans="1:4" ht="53.25" customHeight="1">
      <c r="A44" s="8" t="s">
        <v>1</v>
      </c>
      <c r="B44" s="6">
        <v>3390</v>
      </c>
      <c r="C44" s="83" t="str">
        <f>IF(AND(B44&gt;=B46),"Met PM",IF(AND(B44&gt;=B45,B44&lt;B46),"On target to meet PM","Not on target to meet PM"))</f>
        <v>Not on target to meet PM</v>
      </c>
      <c r="D44" s="80"/>
    </row>
    <row r="45" spans="1:4" ht="26.25" customHeight="1">
      <c r="A45" s="46" t="s">
        <v>65</v>
      </c>
      <c r="B45" s="6">
        <f>B46/12*6</f>
        <v>8500</v>
      </c>
      <c r="C45" s="84"/>
      <c r="D45" s="80"/>
    </row>
    <row r="46" spans="1:4" ht="26.25" customHeight="1">
      <c r="A46" s="8" t="s">
        <v>2</v>
      </c>
      <c r="B46" s="6">
        <v>17000</v>
      </c>
      <c r="C46" s="85"/>
      <c r="D46" s="81"/>
    </row>
    <row r="47" ht="12.75">
      <c r="A47" s="12"/>
    </row>
    <row r="48" spans="1:4" ht="12.75">
      <c r="A48" s="76" t="s">
        <v>12</v>
      </c>
      <c r="B48" s="77"/>
      <c r="C48" s="77"/>
      <c r="D48" s="78"/>
    </row>
    <row r="49" spans="1:4" ht="12.75">
      <c r="A49" s="11" t="s">
        <v>0</v>
      </c>
      <c r="B49" s="3" t="s">
        <v>45</v>
      </c>
      <c r="C49" s="3" t="s">
        <v>46</v>
      </c>
      <c r="D49" s="4" t="s">
        <v>8</v>
      </c>
    </row>
    <row r="50" spans="1:4" ht="53.25" customHeight="1">
      <c r="A50" s="8" t="s">
        <v>1</v>
      </c>
      <c r="B50" s="6">
        <v>50</v>
      </c>
      <c r="C50" s="62" t="str">
        <f>IF(AND(B50&gt;=B52),"Met PM",IF(AND(B50&gt;=B51,B50&lt;B52),"On target to meet PM","Not on target to meet PM"))</f>
        <v>Met PM</v>
      </c>
      <c r="D50" s="80"/>
    </row>
    <row r="51" spans="1:4" ht="26.25" customHeight="1">
      <c r="A51" s="46" t="s">
        <v>65</v>
      </c>
      <c r="B51" s="6">
        <f>B52/12*6</f>
        <v>22.5</v>
      </c>
      <c r="C51" s="63"/>
      <c r="D51" s="80"/>
    </row>
    <row r="52" spans="1:4" ht="26.25" customHeight="1">
      <c r="A52" s="8" t="s">
        <v>2</v>
      </c>
      <c r="B52" s="6">
        <v>45</v>
      </c>
      <c r="C52" s="64"/>
      <c r="D52" s="81"/>
    </row>
    <row r="53" spans="1:4" ht="12.75">
      <c r="A53" s="11" t="s">
        <v>6</v>
      </c>
      <c r="B53" s="3" t="s">
        <v>45</v>
      </c>
      <c r="C53" s="3" t="s">
        <v>46</v>
      </c>
      <c r="D53" s="4" t="s">
        <v>8</v>
      </c>
    </row>
    <row r="54" spans="1:4" ht="53.25" customHeight="1">
      <c r="A54" s="8" t="s">
        <v>1</v>
      </c>
      <c r="B54" s="6">
        <v>45</v>
      </c>
      <c r="C54" s="62" t="str">
        <f>IF(AND(B54&gt;=B56),"Met PM",IF(AND(B54&gt;=B55,B54&lt;B56),"On target to meet PM","Not on target to meet PM"))</f>
        <v>Met PM</v>
      </c>
      <c r="D54" s="80"/>
    </row>
    <row r="55" spans="1:4" ht="26.25" customHeight="1">
      <c r="A55" s="46" t="s">
        <v>65</v>
      </c>
      <c r="B55" s="6">
        <f>B56/12*6</f>
        <v>22.5</v>
      </c>
      <c r="C55" s="63"/>
      <c r="D55" s="80"/>
    </row>
    <row r="56" spans="1:4" ht="26.25" customHeight="1">
      <c r="A56" s="8" t="s">
        <v>2</v>
      </c>
      <c r="B56" s="6">
        <v>45</v>
      </c>
      <c r="C56" s="64"/>
      <c r="D56" s="81"/>
    </row>
    <row r="57" spans="1:4" ht="12.75">
      <c r="A57" s="11" t="s">
        <v>26</v>
      </c>
      <c r="B57" s="3" t="s">
        <v>45</v>
      </c>
      <c r="C57" s="3" t="s">
        <v>46</v>
      </c>
      <c r="D57" s="4" t="s">
        <v>8</v>
      </c>
    </row>
    <row r="58" spans="1:4" ht="53.25" customHeight="1">
      <c r="A58" s="8" t="s">
        <v>1</v>
      </c>
      <c r="B58" s="6">
        <v>135</v>
      </c>
      <c r="C58" s="62" t="str">
        <f>IF(AND(B58&gt;=B60),"Met PM",IF(AND(B58&gt;=B59,B58&lt;B60),"On target to meet PM","Not on target to meet PM"))</f>
        <v>Met PM</v>
      </c>
      <c r="D58" s="80"/>
    </row>
    <row r="59" spans="1:4" ht="26.25" customHeight="1">
      <c r="A59" s="46" t="s">
        <v>65</v>
      </c>
      <c r="B59" s="6">
        <f>B60/12*6</f>
        <v>22.5</v>
      </c>
      <c r="C59" s="63"/>
      <c r="D59" s="80"/>
    </row>
    <row r="60" spans="1:4" ht="26.25" customHeight="1">
      <c r="A60" s="8" t="s">
        <v>2</v>
      </c>
      <c r="B60" s="6">
        <v>45</v>
      </c>
      <c r="C60" s="64"/>
      <c r="D60" s="81"/>
    </row>
    <row r="61" ht="7.5" customHeight="1">
      <c r="A61" s="12"/>
    </row>
    <row r="62" spans="1:4" ht="12.75">
      <c r="A62" s="79" t="s">
        <v>59</v>
      </c>
      <c r="B62" s="79"/>
      <c r="C62" s="79"/>
      <c r="D62" s="79"/>
    </row>
    <row r="63" ht="9" customHeight="1">
      <c r="A63" s="12"/>
    </row>
    <row r="64" spans="1:4" ht="12.75">
      <c r="A64" s="76" t="s">
        <v>4</v>
      </c>
      <c r="B64" s="77"/>
      <c r="C64" s="77"/>
      <c r="D64" s="78"/>
    </row>
    <row r="65" spans="1:4" ht="12.75">
      <c r="A65" s="11" t="s">
        <v>0</v>
      </c>
      <c r="B65" s="3" t="s">
        <v>45</v>
      </c>
      <c r="C65" s="3" t="s">
        <v>46</v>
      </c>
      <c r="D65" s="4" t="s">
        <v>8</v>
      </c>
    </row>
    <row r="66" spans="1:4" ht="53.25" customHeight="1">
      <c r="A66" s="14" t="s">
        <v>1</v>
      </c>
      <c r="B66" s="6">
        <v>11</v>
      </c>
      <c r="C66" s="83" t="str">
        <f>IF(AND(B66&gt;=B68),"Met PM",IF(AND(B66&gt;=B67,B66&lt;B68),"On target to meet PM","Not on target to meet PM"))</f>
        <v>Not on target to meet PM</v>
      </c>
      <c r="D66" s="80"/>
    </row>
    <row r="67" spans="1:4" ht="26.25" customHeight="1">
      <c r="A67" s="46" t="s">
        <v>65</v>
      </c>
      <c r="B67" s="6">
        <f>B68/12*6</f>
        <v>15.5</v>
      </c>
      <c r="C67" s="84"/>
      <c r="D67" s="80"/>
    </row>
    <row r="68" spans="1:4" ht="26.25" customHeight="1">
      <c r="A68" s="14" t="s">
        <v>2</v>
      </c>
      <c r="B68" s="6">
        <v>31</v>
      </c>
      <c r="C68" s="85"/>
      <c r="D68" s="81"/>
    </row>
    <row r="69" spans="1:4" ht="9" customHeight="1">
      <c r="A69" s="13"/>
      <c r="B69" s="26"/>
      <c r="C69" s="27"/>
      <c r="D69" s="28"/>
    </row>
    <row r="70" spans="1:4" ht="12.75">
      <c r="A70" s="79" t="s">
        <v>58</v>
      </c>
      <c r="B70" s="79"/>
      <c r="C70" s="79"/>
      <c r="D70" s="79"/>
    </row>
    <row r="71" ht="8.25" customHeight="1">
      <c r="A71" s="12"/>
    </row>
    <row r="72" spans="1:4" ht="44.25" customHeight="1">
      <c r="A72" s="61" t="s">
        <v>68</v>
      </c>
      <c r="B72" s="61"/>
      <c r="C72" s="61"/>
      <c r="D72" s="61"/>
    </row>
    <row r="118" spans="1:4" ht="12.75">
      <c r="A118" s="12"/>
      <c r="B118" s="12"/>
      <c r="C118" s="12"/>
      <c r="D118" s="12"/>
    </row>
  </sheetData>
  <sheetProtection/>
  <protectedRanges>
    <protectedRange sqref="D8 D12 D16 D66 D26 D30 D36" name="Range1"/>
    <protectedRange sqref="D22" name="Range1_1"/>
    <protectedRange sqref="D40" name="Range1_2"/>
    <protectedRange sqref="D44" name="Range1_3"/>
    <protectedRange sqref="D50" name="Range1_4"/>
    <protectedRange sqref="D54" name="Range1_5"/>
    <protectedRange sqref="D58" name="Range1_6"/>
  </protectedRanges>
  <autoFilter ref="A65:E65"/>
  <mergeCells count="39">
    <mergeCell ref="C54:C56"/>
    <mergeCell ref="D54:D56"/>
    <mergeCell ref="C58:C60"/>
    <mergeCell ref="D58:D60"/>
    <mergeCell ref="C26:C28"/>
    <mergeCell ref="D26:D28"/>
    <mergeCell ref="C30:C32"/>
    <mergeCell ref="D30:D32"/>
    <mergeCell ref="C8:C10"/>
    <mergeCell ref="D8:D10"/>
    <mergeCell ref="C12:C14"/>
    <mergeCell ref="D12:D14"/>
    <mergeCell ref="A70:D70"/>
    <mergeCell ref="A62:D62"/>
    <mergeCell ref="A64:D64"/>
    <mergeCell ref="C66:C68"/>
    <mergeCell ref="D66:D68"/>
    <mergeCell ref="A34:D34"/>
    <mergeCell ref="A48:D48"/>
    <mergeCell ref="C50:C52"/>
    <mergeCell ref="D50:D52"/>
    <mergeCell ref="C36:C38"/>
    <mergeCell ref="D36:D38"/>
    <mergeCell ref="C40:C42"/>
    <mergeCell ref="D40:D42"/>
    <mergeCell ref="C22:C24"/>
    <mergeCell ref="D22:D24"/>
    <mergeCell ref="C16:C18"/>
    <mergeCell ref="D16:D18"/>
    <mergeCell ref="A1:D1"/>
    <mergeCell ref="A72:D72"/>
    <mergeCell ref="A2:D2"/>
    <mergeCell ref="C44:C46"/>
    <mergeCell ref="D44:D46"/>
    <mergeCell ref="A3:C3"/>
    <mergeCell ref="A4:C4"/>
    <mergeCell ref="D3:D4"/>
    <mergeCell ref="A6:D6"/>
    <mergeCell ref="A20:D20"/>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2" manualBreakCount="2">
    <brk id="24" max="255" man="1"/>
    <brk id="46" max="255" man="1"/>
  </rowBreaks>
</worksheet>
</file>

<file path=xl/worksheets/sheet7.xml><?xml version="1.0" encoding="utf-8"?>
<worksheet xmlns="http://schemas.openxmlformats.org/spreadsheetml/2006/main" xmlns:r="http://schemas.openxmlformats.org/officeDocument/2006/relationships">
  <dimension ref="A1:E118"/>
  <sheetViews>
    <sheetView view="pageBreakPreview" zoomScaleNormal="115" zoomScaleSheetLayoutView="100" workbookViewId="0" topLeftCell="A13">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16</v>
      </c>
      <c r="B2" s="69"/>
      <c r="C2" s="69"/>
      <c r="D2" s="70"/>
    </row>
    <row r="3" spans="1:4" ht="60" customHeight="1">
      <c r="A3" s="71" t="s">
        <v>50</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648</v>
      </c>
      <c r="C8" s="62" t="str">
        <f>IF(AND(B8&gt;=B10),"Met PM",IF(AND(B8&gt;=B9,B8&lt;B10),"On target to meet PM","Not on target to meet PM"))</f>
        <v>On target to meet PM</v>
      </c>
      <c r="D8" s="80"/>
    </row>
    <row r="9" spans="1:4" ht="26.25" customHeight="1">
      <c r="A9" s="46" t="s">
        <v>65</v>
      </c>
      <c r="B9" s="6">
        <f>B10/12*6</f>
        <v>350</v>
      </c>
      <c r="C9" s="63"/>
      <c r="D9" s="80"/>
    </row>
    <row r="10" spans="1:4" ht="26.25" customHeight="1">
      <c r="A10" s="5" t="s">
        <v>2</v>
      </c>
      <c r="B10" s="6">
        <v>700</v>
      </c>
      <c r="C10" s="64"/>
      <c r="D10" s="81"/>
    </row>
    <row r="11" spans="1:4" ht="12.75">
      <c r="A11" s="2" t="s">
        <v>26</v>
      </c>
      <c r="B11" s="3" t="s">
        <v>45</v>
      </c>
      <c r="C11" s="3" t="s">
        <v>46</v>
      </c>
      <c r="D11" s="4" t="s">
        <v>8</v>
      </c>
    </row>
    <row r="12" spans="1:4" ht="53.25" customHeight="1">
      <c r="A12" s="5" t="s">
        <v>1</v>
      </c>
      <c r="B12" s="6">
        <v>598</v>
      </c>
      <c r="C12" s="62" t="str">
        <f>IF(AND(B12&gt;=B14),"Met PM",IF(AND(B12&gt;=B13,B12&lt;B14),"On target to meet PM","Not on target to meet PM"))</f>
        <v>On target to meet PM</v>
      </c>
      <c r="D12" s="80"/>
    </row>
    <row r="13" spans="1:4" ht="26.25" customHeight="1">
      <c r="A13" s="46" t="s">
        <v>65</v>
      </c>
      <c r="B13" s="6">
        <f>B14/12*6</f>
        <v>350</v>
      </c>
      <c r="C13" s="63"/>
      <c r="D13" s="80"/>
    </row>
    <row r="14" spans="1:4" ht="26.25" customHeight="1">
      <c r="A14" s="5" t="s">
        <v>2</v>
      </c>
      <c r="B14" s="6">
        <v>700</v>
      </c>
      <c r="C14" s="64"/>
      <c r="D14" s="81"/>
    </row>
    <row r="15" spans="1:2" ht="12.75">
      <c r="A15" s="7"/>
      <c r="B15" s="1"/>
    </row>
    <row r="16" spans="1:4" ht="12.75">
      <c r="A16" s="76" t="s">
        <v>10</v>
      </c>
      <c r="B16" s="77"/>
      <c r="C16" s="77"/>
      <c r="D16" s="78"/>
    </row>
    <row r="17" spans="1:4" ht="12.75">
      <c r="A17" s="2" t="s">
        <v>0</v>
      </c>
      <c r="B17" s="3" t="s">
        <v>45</v>
      </c>
      <c r="C17" s="3" t="s">
        <v>46</v>
      </c>
      <c r="D17" s="4" t="s">
        <v>8</v>
      </c>
    </row>
    <row r="18" spans="1:4" ht="53.25" customHeight="1">
      <c r="A18" s="5" t="s">
        <v>1</v>
      </c>
      <c r="B18" s="6">
        <v>0</v>
      </c>
      <c r="C18" s="83" t="str">
        <f>IF(AND(B18&gt;=B20),"Met PM",IF(AND(B18&gt;=B19,B18&lt;B20),"On target to meet PM","Not on target to meet PM"))</f>
        <v>Not on target to meet PM</v>
      </c>
      <c r="D18" s="80"/>
    </row>
    <row r="19" spans="1:4" ht="26.25" customHeight="1">
      <c r="A19" s="46" t="s">
        <v>65</v>
      </c>
      <c r="B19" s="6">
        <f>B20/12*6</f>
        <v>113</v>
      </c>
      <c r="C19" s="84"/>
      <c r="D19" s="80"/>
    </row>
    <row r="20" spans="1:4" ht="26.25" customHeight="1">
      <c r="A20" s="8" t="s">
        <v>2</v>
      </c>
      <c r="B20" s="6">
        <v>226</v>
      </c>
      <c r="C20" s="85"/>
      <c r="D20" s="81"/>
    </row>
    <row r="21" spans="1:4" ht="12.75">
      <c r="A21" s="2" t="s">
        <v>26</v>
      </c>
      <c r="B21" s="3" t="s">
        <v>45</v>
      </c>
      <c r="C21" s="3" t="s">
        <v>46</v>
      </c>
      <c r="D21" s="4" t="s">
        <v>8</v>
      </c>
    </row>
    <row r="22" spans="1:4" ht="53.25" customHeight="1">
      <c r="A22" s="5" t="s">
        <v>1</v>
      </c>
      <c r="B22" s="6">
        <v>0</v>
      </c>
      <c r="C22" s="83" t="str">
        <f>IF(AND(B22&gt;=B24),"Met PM",IF(AND(B22&gt;=B23,B22&lt;B24),"On target to meet PM","Not on target to meet PM"))</f>
        <v>Not on target to meet PM</v>
      </c>
      <c r="D22" s="80"/>
    </row>
    <row r="23" spans="1:4" ht="26.25" customHeight="1">
      <c r="A23" s="46" t="s">
        <v>65</v>
      </c>
      <c r="B23" s="6">
        <f>B24/12*6</f>
        <v>113</v>
      </c>
      <c r="C23" s="84"/>
      <c r="D23" s="80"/>
    </row>
    <row r="24" spans="1:4" ht="26.25" customHeight="1">
      <c r="A24" s="8" t="s">
        <v>2</v>
      </c>
      <c r="B24" s="6">
        <v>226</v>
      </c>
      <c r="C24" s="85"/>
      <c r="D24" s="81"/>
    </row>
    <row r="25" ht="12.75">
      <c r="A25" s="9"/>
    </row>
    <row r="26" spans="1:3" ht="12.75">
      <c r="A26" s="10"/>
      <c r="C26" s="109" t="s">
        <v>72</v>
      </c>
    </row>
    <row r="27" spans="1:4" ht="12.75">
      <c r="A27" s="76" t="s">
        <v>11</v>
      </c>
      <c r="B27" s="77"/>
      <c r="C27" s="77"/>
      <c r="D27" s="78"/>
    </row>
    <row r="28" spans="1:4" ht="12.75">
      <c r="A28" s="11" t="s">
        <v>0</v>
      </c>
      <c r="B28" s="3" t="s">
        <v>45</v>
      </c>
      <c r="C28" s="3" t="s">
        <v>46</v>
      </c>
      <c r="D28" s="4" t="s">
        <v>8</v>
      </c>
    </row>
    <row r="29" spans="1:4" ht="53.25" customHeight="1">
      <c r="A29" s="8" t="s">
        <v>1</v>
      </c>
      <c r="B29" s="6">
        <v>25789</v>
      </c>
      <c r="C29" s="62" t="str">
        <f>IF(AND(B29&gt;=B31),"Met PM",IF(AND(B29&gt;=B30,B29&lt;B31),"On target to meet PM","Not on target to meet PM"))</f>
        <v>Met PM</v>
      </c>
      <c r="D29" s="80"/>
    </row>
    <row r="30" spans="1:4" ht="26.25" customHeight="1">
      <c r="A30" s="46" t="s">
        <v>65</v>
      </c>
      <c r="B30" s="6">
        <f>B31/12*6</f>
        <v>12150</v>
      </c>
      <c r="C30" s="63"/>
      <c r="D30" s="80"/>
    </row>
    <row r="31" spans="1:4" ht="26.25" customHeight="1">
      <c r="A31" s="8" t="s">
        <v>2</v>
      </c>
      <c r="B31" s="6">
        <v>24300</v>
      </c>
      <c r="C31" s="64"/>
      <c r="D31" s="81"/>
    </row>
    <row r="32" spans="1:4" ht="12.75">
      <c r="A32" s="11" t="s">
        <v>26</v>
      </c>
      <c r="B32" s="3" t="s">
        <v>45</v>
      </c>
      <c r="C32" s="3" t="s">
        <v>46</v>
      </c>
      <c r="D32" s="4" t="s">
        <v>8</v>
      </c>
    </row>
    <row r="33" spans="1:4" ht="53.25" customHeight="1">
      <c r="A33" s="8" t="s">
        <v>1</v>
      </c>
      <c r="B33" s="6">
        <v>13789</v>
      </c>
      <c r="C33" s="62" t="str">
        <f>IF(AND(B33&gt;=B35),"Met PM",IF(AND(B33&gt;=B34,B33&lt;B35),"On target to meet PM","Not on target to meet PM"))</f>
        <v>On target to meet PM</v>
      </c>
      <c r="D33" s="80"/>
    </row>
    <row r="34" spans="1:4" ht="26.25" customHeight="1">
      <c r="A34" s="46" t="s">
        <v>65</v>
      </c>
      <c r="B34" s="6">
        <f>B35/12*6</f>
        <v>12150</v>
      </c>
      <c r="C34" s="63"/>
      <c r="D34" s="80"/>
    </row>
    <row r="35" spans="1:4" ht="26.25" customHeight="1">
      <c r="A35" s="8" t="s">
        <v>2</v>
      </c>
      <c r="B35" s="6">
        <v>24300</v>
      </c>
      <c r="C35" s="64"/>
      <c r="D35" s="81"/>
    </row>
    <row r="36" ht="12.75">
      <c r="A36" s="12"/>
    </row>
    <row r="37" ht="12.75">
      <c r="A37" s="13"/>
    </row>
    <row r="38" spans="1:4" ht="12.75">
      <c r="A38" s="76" t="s">
        <v>12</v>
      </c>
      <c r="B38" s="77"/>
      <c r="C38" s="77"/>
      <c r="D38" s="78"/>
    </row>
    <row r="39" spans="1:4" ht="12.75">
      <c r="A39" s="11" t="s">
        <v>0</v>
      </c>
      <c r="B39" s="3" t="s">
        <v>45</v>
      </c>
      <c r="C39" s="3" t="s">
        <v>46</v>
      </c>
      <c r="D39" s="4" t="s">
        <v>8</v>
      </c>
    </row>
    <row r="40" spans="1:4" ht="40.5" customHeight="1">
      <c r="A40" s="8" t="s">
        <v>68</v>
      </c>
      <c r="B40" s="6">
        <v>76</v>
      </c>
      <c r="C40" s="83" t="str">
        <f>IF(AND(B40&gt;=B42),"Met PM",IF(AND(B40&gt;=B41,B40&lt;B42),"On target to meet PM","Not on target to meet PM"))</f>
        <v>Not on target to meet PM</v>
      </c>
      <c r="D40" s="80"/>
    </row>
    <row r="41" spans="1:4" ht="26.25" customHeight="1">
      <c r="A41" s="46" t="s">
        <v>65</v>
      </c>
      <c r="B41" s="6">
        <f>B42/12*6</f>
        <v>488</v>
      </c>
      <c r="C41" s="84"/>
      <c r="D41" s="80"/>
    </row>
    <row r="42" spans="1:4" ht="26.25" customHeight="1">
      <c r="A42" s="8" t="s">
        <v>2</v>
      </c>
      <c r="B42" s="6">
        <v>976</v>
      </c>
      <c r="C42" s="85"/>
      <c r="D42" s="81"/>
    </row>
    <row r="43" spans="1:4" ht="12.75">
      <c r="A43" s="11" t="s">
        <v>26</v>
      </c>
      <c r="B43" s="3" t="s">
        <v>45</v>
      </c>
      <c r="C43" s="3" t="s">
        <v>46</v>
      </c>
      <c r="D43" s="4" t="s">
        <v>8</v>
      </c>
    </row>
    <row r="44" spans="1:4" ht="53.25" customHeight="1">
      <c r="A44" s="8" t="s">
        <v>1</v>
      </c>
      <c r="B44" s="6">
        <v>76</v>
      </c>
      <c r="C44" s="83" t="str">
        <f>IF(AND(B44&gt;=B46),"Met PM",IF(AND(B44&gt;=B45,B44&lt;B46),"On target to meet PM","Not on target to meet PM"))</f>
        <v>Not on target to meet PM</v>
      </c>
      <c r="D44" s="80"/>
    </row>
    <row r="45" spans="1:4" ht="26.25" customHeight="1">
      <c r="A45" s="46" t="s">
        <v>65</v>
      </c>
      <c r="B45" s="6">
        <f>B46/12*6</f>
        <v>488</v>
      </c>
      <c r="C45" s="84"/>
      <c r="D45" s="80"/>
    </row>
    <row r="46" spans="1:4" ht="26.25" customHeight="1">
      <c r="A46" s="8" t="s">
        <v>2</v>
      </c>
      <c r="B46" s="6">
        <v>976</v>
      </c>
      <c r="C46" s="85"/>
      <c r="D46" s="81"/>
    </row>
    <row r="47" ht="12.75">
      <c r="A47" s="12"/>
    </row>
    <row r="48" spans="1:4" ht="12.75">
      <c r="A48" s="79" t="s">
        <v>59</v>
      </c>
      <c r="B48" s="79"/>
      <c r="C48" s="79"/>
      <c r="D48" s="79"/>
    </row>
    <row r="49" ht="12.75">
      <c r="A49" s="12"/>
    </row>
    <row r="50" spans="1:4" ht="12.75">
      <c r="A50" s="58" t="s">
        <v>4</v>
      </c>
      <c r="B50" s="59"/>
      <c r="C50" s="59"/>
      <c r="D50" s="60"/>
    </row>
    <row r="51" spans="1:4" ht="12.75">
      <c r="A51" s="11" t="s">
        <v>0</v>
      </c>
      <c r="B51" s="3" t="s">
        <v>45</v>
      </c>
      <c r="C51" s="3" t="s">
        <v>46</v>
      </c>
      <c r="D51" s="4" t="s">
        <v>8</v>
      </c>
    </row>
    <row r="52" spans="1:4" ht="53.25" customHeight="1">
      <c r="A52" s="14" t="s">
        <v>1</v>
      </c>
      <c r="B52" s="6">
        <v>3</v>
      </c>
      <c r="C52" s="83" t="str">
        <f>IF(AND(B52&gt;=B54),"Met PM",IF(AND(B52&gt;=B53,B52&lt;B54),"On target to meet PM","Not on target to meet PM"))</f>
        <v>Not on target to meet PM</v>
      </c>
      <c r="D52" s="80"/>
    </row>
    <row r="53" spans="1:4" ht="26.25" customHeight="1">
      <c r="A53" s="46" t="s">
        <v>65</v>
      </c>
      <c r="B53" s="6">
        <f>B54/12*6</f>
        <v>7</v>
      </c>
      <c r="C53" s="84"/>
      <c r="D53" s="80"/>
    </row>
    <row r="54" spans="1:4" ht="26.25" customHeight="1">
      <c r="A54" s="14" t="s">
        <v>2</v>
      </c>
      <c r="B54" s="6">
        <v>14</v>
      </c>
      <c r="C54" s="85"/>
      <c r="D54" s="81"/>
    </row>
    <row r="55" ht="12.75">
      <c r="A55" s="12"/>
    </row>
    <row r="56" spans="1:4" ht="12.75">
      <c r="A56" s="79" t="s">
        <v>58</v>
      </c>
      <c r="B56" s="79"/>
      <c r="C56" s="79"/>
      <c r="D56" s="79"/>
    </row>
    <row r="57" ht="12.75">
      <c r="A57" s="12"/>
    </row>
    <row r="58" spans="1:4" ht="42.75" customHeight="1">
      <c r="A58" s="61" t="s">
        <v>68</v>
      </c>
      <c r="B58" s="61"/>
      <c r="C58" s="61"/>
      <c r="D58" s="61"/>
    </row>
    <row r="118" spans="1:4" ht="12.75">
      <c r="A118" s="12"/>
      <c r="B118" s="12"/>
      <c r="C118" s="12"/>
      <c r="D118" s="12"/>
    </row>
  </sheetData>
  <sheetProtection/>
  <protectedRanges>
    <protectedRange sqref="D52 D12" name="Range1"/>
    <protectedRange sqref="D8" name="Range1_1"/>
    <protectedRange sqref="D18" name="Range1_2"/>
    <protectedRange sqref="D22" name="Range1_3"/>
    <protectedRange sqref="D29" name="Range1_4"/>
    <protectedRange sqref="D33" name="Range1_5"/>
    <protectedRange sqref="D40" name="Range1_6"/>
    <protectedRange sqref="D44" name="Range1_7"/>
  </protectedRanges>
  <mergeCells count="31">
    <mergeCell ref="C40:C42"/>
    <mergeCell ref="D40:D42"/>
    <mergeCell ref="C52:C54"/>
    <mergeCell ref="D52:D54"/>
    <mergeCell ref="C44:C46"/>
    <mergeCell ref="D44:D46"/>
    <mergeCell ref="A6:D6"/>
    <mergeCell ref="C8:C10"/>
    <mergeCell ref="D8:D10"/>
    <mergeCell ref="A48:D48"/>
    <mergeCell ref="C12:C14"/>
    <mergeCell ref="D12:D14"/>
    <mergeCell ref="C22:C24"/>
    <mergeCell ref="D22:D24"/>
    <mergeCell ref="D29:D31"/>
    <mergeCell ref="A38:D38"/>
    <mergeCell ref="A1:D1"/>
    <mergeCell ref="A3:C3"/>
    <mergeCell ref="A4:C4"/>
    <mergeCell ref="D3:D4"/>
    <mergeCell ref="A2:D2"/>
    <mergeCell ref="A16:D16"/>
    <mergeCell ref="A27:D27"/>
    <mergeCell ref="C29:C31"/>
    <mergeCell ref="A58:D58"/>
    <mergeCell ref="A56:D56"/>
    <mergeCell ref="C18:C20"/>
    <mergeCell ref="D18:D20"/>
    <mergeCell ref="C33:C35"/>
    <mergeCell ref="D33:D35"/>
    <mergeCell ref="A50:D50"/>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2" manualBreakCount="2">
    <brk id="24" max="3" man="1"/>
    <brk id="48" max="255" man="1"/>
  </rowBreaks>
</worksheet>
</file>

<file path=xl/worksheets/sheet8.xml><?xml version="1.0" encoding="utf-8"?>
<worksheet xmlns="http://schemas.openxmlformats.org/spreadsheetml/2006/main" xmlns:r="http://schemas.openxmlformats.org/officeDocument/2006/relationships">
  <dimension ref="A1:E118"/>
  <sheetViews>
    <sheetView view="pageBreakPreview" zoomScale="85" zoomScaleNormal="115" zoomScaleSheetLayoutView="85" workbookViewId="0" topLeftCell="A20">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17</v>
      </c>
      <c r="B2" s="69"/>
      <c r="C2" s="69"/>
      <c r="D2" s="70"/>
    </row>
    <row r="3" spans="1:4" ht="60" customHeight="1">
      <c r="A3" s="71" t="s">
        <v>51</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434</v>
      </c>
      <c r="C8" s="62" t="str">
        <f>IF(AND(B8&gt;=B10),"Met PM",IF(AND(B8&gt;=B9,B8&lt;B10),"On target to meet PM","Not on target to meet PM"))</f>
        <v>On target to meet PM</v>
      </c>
      <c r="D8" s="80"/>
    </row>
    <row r="9" spans="1:4" ht="26.25" customHeight="1">
      <c r="A9" s="46" t="s">
        <v>65</v>
      </c>
      <c r="B9" s="6">
        <f>B10/12*6</f>
        <v>250</v>
      </c>
      <c r="C9" s="63"/>
      <c r="D9" s="80"/>
    </row>
    <row r="10" spans="1:4" ht="26.25" customHeight="1">
      <c r="A10" s="5" t="s">
        <v>2</v>
      </c>
      <c r="B10" s="6">
        <v>500</v>
      </c>
      <c r="C10" s="64"/>
      <c r="D10" s="81"/>
    </row>
    <row r="11" spans="1:4" ht="12.75">
      <c r="A11" s="2" t="s">
        <v>7</v>
      </c>
      <c r="B11" s="3" t="s">
        <v>45</v>
      </c>
      <c r="C11" s="3" t="s">
        <v>46</v>
      </c>
      <c r="D11" s="4" t="s">
        <v>8</v>
      </c>
    </row>
    <row r="12" spans="1:4" ht="53.25" customHeight="1">
      <c r="A12" s="5" t="s">
        <v>1</v>
      </c>
      <c r="B12" s="6">
        <v>470</v>
      </c>
      <c r="C12" s="90" t="s">
        <v>62</v>
      </c>
      <c r="D12" s="80"/>
    </row>
    <row r="13" spans="1:4" ht="26.25" customHeight="1">
      <c r="A13" s="46" t="s">
        <v>65</v>
      </c>
      <c r="B13" s="48">
        <f>B14/12*6</f>
        <v>0</v>
      </c>
      <c r="C13" s="91"/>
      <c r="D13" s="80"/>
    </row>
    <row r="14" spans="1:4" ht="26.25" customHeight="1">
      <c r="A14" s="5" t="s">
        <v>2</v>
      </c>
      <c r="B14" s="6"/>
      <c r="C14" s="92"/>
      <c r="D14" s="81"/>
    </row>
    <row r="15" spans="1:4" ht="12.75">
      <c r="A15" s="2" t="s">
        <v>24</v>
      </c>
      <c r="B15" s="3" t="s">
        <v>45</v>
      </c>
      <c r="C15" s="3" t="s">
        <v>46</v>
      </c>
      <c r="D15" s="4" t="s">
        <v>8</v>
      </c>
    </row>
    <row r="16" spans="1:4" ht="53.25" customHeight="1">
      <c r="A16" s="5" t="s">
        <v>1</v>
      </c>
      <c r="B16" s="6">
        <v>335</v>
      </c>
      <c r="C16" s="90" t="s">
        <v>62</v>
      </c>
      <c r="D16" s="80"/>
    </row>
    <row r="17" spans="1:4" ht="26.25" customHeight="1">
      <c r="A17" s="46" t="s">
        <v>65</v>
      </c>
      <c r="B17" s="48">
        <f>B18/12*6</f>
        <v>0</v>
      </c>
      <c r="C17" s="91"/>
      <c r="D17" s="80"/>
    </row>
    <row r="18" spans="1:4" ht="26.25" customHeight="1">
      <c r="A18" s="5" t="s">
        <v>2</v>
      </c>
      <c r="B18" s="6"/>
      <c r="C18" s="92"/>
      <c r="D18" s="81"/>
    </row>
    <row r="19" spans="1:4" ht="12.75">
      <c r="A19" s="2" t="s">
        <v>6</v>
      </c>
      <c r="B19" s="3" t="s">
        <v>45</v>
      </c>
      <c r="C19" s="3" t="s">
        <v>46</v>
      </c>
      <c r="D19" s="4" t="s">
        <v>8</v>
      </c>
    </row>
    <row r="20" spans="1:4" ht="53.25" customHeight="1">
      <c r="A20" s="5" t="s">
        <v>1</v>
      </c>
      <c r="B20" s="6">
        <v>277</v>
      </c>
      <c r="C20" s="62" t="str">
        <f>IF(AND(B20&gt;=B22),"Met PM",IF(AND(B20&gt;=B21,B20&lt;B22),"On target to meet PM","Not on target to meet PM"))</f>
        <v>On target to meet PM</v>
      </c>
      <c r="D20" s="80"/>
    </row>
    <row r="21" spans="1:4" ht="26.25" customHeight="1">
      <c r="A21" s="46" t="s">
        <v>65</v>
      </c>
      <c r="B21" s="6">
        <f>B22/12*6</f>
        <v>250</v>
      </c>
      <c r="C21" s="63"/>
      <c r="D21" s="80"/>
    </row>
    <row r="22" spans="1:4" ht="26.25" customHeight="1">
      <c r="A22" s="5" t="s">
        <v>2</v>
      </c>
      <c r="B22" s="6">
        <v>500</v>
      </c>
      <c r="C22" s="64"/>
      <c r="D22" s="81"/>
    </row>
    <row r="23" spans="1:4" ht="12.75">
      <c r="A23" s="2" t="s">
        <v>26</v>
      </c>
      <c r="B23" s="3" t="s">
        <v>45</v>
      </c>
      <c r="C23" s="3" t="s">
        <v>46</v>
      </c>
      <c r="D23" s="4" t="s">
        <v>8</v>
      </c>
    </row>
    <row r="24" spans="1:4" ht="53.25" customHeight="1">
      <c r="A24" s="5" t="s">
        <v>1</v>
      </c>
      <c r="B24" s="6">
        <v>1105</v>
      </c>
      <c r="C24" s="62" t="str">
        <f>IF(AND(B24&gt;=B26),"Met PM",IF(AND(B24&gt;=B25,B24&lt;B26),"On target to meet PM","Not on target to meet PM"))</f>
        <v>On target to meet PM</v>
      </c>
      <c r="D24" s="80"/>
    </row>
    <row r="25" spans="1:4" ht="26.25" customHeight="1">
      <c r="A25" s="46" t="s">
        <v>65</v>
      </c>
      <c r="B25" s="6">
        <f>B26/12*6</f>
        <v>1000</v>
      </c>
      <c r="C25" s="63"/>
      <c r="D25" s="80"/>
    </row>
    <row r="26" spans="1:4" ht="26.25" customHeight="1">
      <c r="A26" s="5" t="s">
        <v>2</v>
      </c>
      <c r="B26" s="6">
        <v>2000</v>
      </c>
      <c r="C26" s="64"/>
      <c r="D26" s="81"/>
    </row>
    <row r="27" spans="1:2" ht="12.75">
      <c r="A27" s="7"/>
      <c r="B27" s="1"/>
    </row>
    <row r="28" spans="1:4" ht="12.75">
      <c r="A28" s="76" t="s">
        <v>10</v>
      </c>
      <c r="B28" s="77"/>
      <c r="C28" s="77"/>
      <c r="D28" s="78"/>
    </row>
    <row r="29" spans="1:4" ht="12.75">
      <c r="A29" s="2" t="s">
        <v>0</v>
      </c>
      <c r="B29" s="3" t="s">
        <v>45</v>
      </c>
      <c r="C29" s="3" t="s">
        <v>46</v>
      </c>
      <c r="D29" s="4" t="s">
        <v>8</v>
      </c>
    </row>
    <row r="30" spans="1:4" ht="53.25" customHeight="1">
      <c r="A30" s="5" t="s">
        <v>1</v>
      </c>
      <c r="B30" s="6">
        <v>0</v>
      </c>
      <c r="C30" s="83" t="str">
        <f>IF(AND(B30&gt;=B32),"Met PM",IF(AND(B30&gt;=B31,B30&lt;B32),"On target to meet PM","Not on target to meet PM"))</f>
        <v>Not on target to meet PM</v>
      </c>
      <c r="D30" s="80"/>
    </row>
    <row r="31" spans="1:4" ht="26.25" customHeight="1">
      <c r="A31" s="46" t="s">
        <v>65</v>
      </c>
      <c r="B31" s="6">
        <f>B32/12*6</f>
        <v>12.5</v>
      </c>
      <c r="C31" s="84"/>
      <c r="D31" s="80"/>
    </row>
    <row r="32" spans="1:4" ht="26.25" customHeight="1">
      <c r="A32" s="8" t="s">
        <v>2</v>
      </c>
      <c r="B32" s="6">
        <v>25</v>
      </c>
      <c r="C32" s="85"/>
      <c r="D32" s="81"/>
    </row>
    <row r="33" spans="1:4" ht="12.75">
      <c r="A33" s="2" t="s">
        <v>27</v>
      </c>
      <c r="B33" s="3" t="s">
        <v>45</v>
      </c>
      <c r="C33" s="3" t="s">
        <v>46</v>
      </c>
      <c r="D33" s="4" t="s">
        <v>8</v>
      </c>
    </row>
    <row r="34" spans="1:4" ht="53.25" customHeight="1">
      <c r="A34" s="5" t="s">
        <v>1</v>
      </c>
      <c r="B34" s="6"/>
      <c r="C34" s="99" t="s">
        <v>37</v>
      </c>
      <c r="D34" s="80"/>
    </row>
    <row r="35" spans="1:4" ht="26.25" customHeight="1">
      <c r="A35" s="46" t="s">
        <v>65</v>
      </c>
      <c r="B35" s="48">
        <f>B36/12*6</f>
        <v>0</v>
      </c>
      <c r="C35" s="100"/>
      <c r="D35" s="80"/>
    </row>
    <row r="36" spans="1:4" ht="26.25" customHeight="1">
      <c r="A36" s="8" t="s">
        <v>2</v>
      </c>
      <c r="B36" s="6"/>
      <c r="C36" s="101"/>
      <c r="D36" s="81"/>
    </row>
    <row r="37" spans="1:4" ht="12.75">
      <c r="A37" s="2" t="s">
        <v>26</v>
      </c>
      <c r="B37" s="3" t="s">
        <v>45</v>
      </c>
      <c r="C37" s="3" t="s">
        <v>46</v>
      </c>
      <c r="D37" s="4" t="s">
        <v>8</v>
      </c>
    </row>
    <row r="38" spans="1:4" ht="53.25" customHeight="1">
      <c r="A38" s="5" t="s">
        <v>1</v>
      </c>
      <c r="B38" s="6">
        <v>35</v>
      </c>
      <c r="C38" s="99" t="s">
        <v>37</v>
      </c>
      <c r="D38" s="80"/>
    </row>
    <row r="39" spans="1:4" ht="26.25" customHeight="1">
      <c r="A39" s="46" t="s">
        <v>65</v>
      </c>
      <c r="B39" s="48">
        <f>B40/12*6</f>
        <v>0</v>
      </c>
      <c r="C39" s="100"/>
      <c r="D39" s="80"/>
    </row>
    <row r="40" spans="1:4" ht="26.25" customHeight="1">
      <c r="A40" s="8" t="s">
        <v>68</v>
      </c>
      <c r="B40" s="6"/>
      <c r="C40" s="101"/>
      <c r="D40" s="81"/>
    </row>
    <row r="41" ht="12.75">
      <c r="A41" s="9"/>
    </row>
    <row r="42" spans="1:4" ht="12.75">
      <c r="A42" s="76" t="s">
        <v>11</v>
      </c>
      <c r="B42" s="77"/>
      <c r="C42" s="77"/>
      <c r="D42" s="78"/>
    </row>
    <row r="43" spans="1:4" ht="12.75">
      <c r="A43" s="11" t="s">
        <v>0</v>
      </c>
      <c r="B43" s="3" t="s">
        <v>45</v>
      </c>
      <c r="C43" s="3" t="s">
        <v>46</v>
      </c>
      <c r="D43" s="4" t="s">
        <v>8</v>
      </c>
    </row>
    <row r="44" spans="1:4" ht="53.25" customHeight="1">
      <c r="A44" s="8" t="s">
        <v>1</v>
      </c>
      <c r="B44" s="6">
        <v>412</v>
      </c>
      <c r="C44" s="83" t="str">
        <f>IF(AND(B44&gt;=B46),"Met PM",IF(AND(B44&gt;=B45,B44&lt;B46),"On target to meet PM","Not on target to meet PM"))</f>
        <v>Not on target to meet PM</v>
      </c>
      <c r="D44" s="80"/>
    </row>
    <row r="45" spans="1:4" ht="26.25" customHeight="1">
      <c r="A45" s="46" t="s">
        <v>65</v>
      </c>
      <c r="B45" s="6">
        <f>B46/12*6</f>
        <v>7500</v>
      </c>
      <c r="C45" s="84"/>
      <c r="D45" s="80"/>
    </row>
    <row r="46" spans="1:4" ht="26.25" customHeight="1">
      <c r="A46" s="8" t="s">
        <v>2</v>
      </c>
      <c r="B46" s="6">
        <v>15000</v>
      </c>
      <c r="C46" s="85"/>
      <c r="D46" s="81"/>
    </row>
    <row r="47" spans="1:4" ht="12.75">
      <c r="A47" s="11" t="s">
        <v>6</v>
      </c>
      <c r="B47" s="3" t="s">
        <v>45</v>
      </c>
      <c r="C47" s="3" t="s">
        <v>46</v>
      </c>
      <c r="D47" s="4" t="s">
        <v>8</v>
      </c>
    </row>
    <row r="48" spans="1:4" ht="53.25" customHeight="1">
      <c r="A48" s="8" t="s">
        <v>1</v>
      </c>
      <c r="B48" s="6">
        <v>10305</v>
      </c>
      <c r="C48" s="62" t="str">
        <f>IF(AND(B48&gt;=B50),"Met PM",IF(AND(B48&gt;=B49,B48&lt;B50),"On target to meet PM","Not on target to meet PM"))</f>
        <v>Met PM</v>
      </c>
      <c r="D48" s="80"/>
    </row>
    <row r="49" spans="1:4" ht="26.25" customHeight="1">
      <c r="A49" s="46" t="s">
        <v>65</v>
      </c>
      <c r="B49" s="6">
        <f>B50/12*6</f>
        <v>5000</v>
      </c>
      <c r="C49" s="63"/>
      <c r="D49" s="80"/>
    </row>
    <row r="50" spans="1:4" ht="26.25" customHeight="1">
      <c r="A50" s="8" t="s">
        <v>2</v>
      </c>
      <c r="B50" s="6">
        <v>10000</v>
      </c>
      <c r="C50" s="64"/>
      <c r="D50" s="81"/>
    </row>
    <row r="51" spans="1:4" ht="12.75">
      <c r="A51" s="2" t="s">
        <v>7</v>
      </c>
      <c r="B51" s="3" t="s">
        <v>45</v>
      </c>
      <c r="C51" s="3" t="s">
        <v>46</v>
      </c>
      <c r="D51" s="4" t="s">
        <v>8</v>
      </c>
    </row>
    <row r="52" spans="1:4" ht="53.25" customHeight="1">
      <c r="A52" s="5" t="s">
        <v>1</v>
      </c>
      <c r="B52" s="6">
        <v>1340</v>
      </c>
      <c r="C52" s="90" t="s">
        <v>62</v>
      </c>
      <c r="D52" s="80"/>
    </row>
    <row r="53" spans="1:4" ht="26.25" customHeight="1">
      <c r="A53" s="46" t="s">
        <v>65</v>
      </c>
      <c r="B53" s="48">
        <f>B54/12*6</f>
        <v>0</v>
      </c>
      <c r="C53" s="91"/>
      <c r="D53" s="80"/>
    </row>
    <row r="54" spans="1:4" ht="26.25" customHeight="1">
      <c r="A54" s="5" t="s">
        <v>2</v>
      </c>
      <c r="B54" s="6"/>
      <c r="C54" s="92"/>
      <c r="D54" s="81"/>
    </row>
    <row r="55" spans="1:4" ht="12.75">
      <c r="A55" s="11" t="s">
        <v>26</v>
      </c>
      <c r="B55" s="3" t="s">
        <v>45</v>
      </c>
      <c r="C55" s="3" t="s">
        <v>46</v>
      </c>
      <c r="D55" s="4" t="s">
        <v>8</v>
      </c>
    </row>
    <row r="56" spans="1:4" ht="53.25" customHeight="1">
      <c r="A56" s="8" t="s">
        <v>1</v>
      </c>
      <c r="B56" s="6">
        <v>17325</v>
      </c>
      <c r="C56" s="62" t="str">
        <f>IF(AND(B56&gt;=B58),"Met PM",IF(AND(B56&gt;=B57,B56&lt;B58),"On target to meet PM","Not on target to meet PM"))</f>
        <v>On target to meet PM</v>
      </c>
      <c r="D56" s="80"/>
    </row>
    <row r="57" spans="1:4" ht="26.25" customHeight="1">
      <c r="A57" s="46" t="s">
        <v>65</v>
      </c>
      <c r="B57" s="6">
        <f>B58/12*6</f>
        <v>10000</v>
      </c>
      <c r="C57" s="63"/>
      <c r="D57" s="80"/>
    </row>
    <row r="58" spans="1:4" ht="26.25" customHeight="1">
      <c r="A58" s="8" t="s">
        <v>2</v>
      </c>
      <c r="B58" s="6">
        <v>20000</v>
      </c>
      <c r="C58" s="64"/>
      <c r="D58" s="81"/>
    </row>
    <row r="59" ht="12.75">
      <c r="A59" s="12"/>
    </row>
    <row r="60" spans="1:4" ht="12.75">
      <c r="A60" s="76" t="s">
        <v>12</v>
      </c>
      <c r="B60" s="77"/>
      <c r="C60" s="77"/>
      <c r="D60" s="78"/>
    </row>
    <row r="61" spans="1:4" ht="12.75">
      <c r="A61" s="11" t="s">
        <v>0</v>
      </c>
      <c r="B61" s="3" t="s">
        <v>45</v>
      </c>
      <c r="C61" s="3" t="s">
        <v>46</v>
      </c>
      <c r="D61" s="4" t="s">
        <v>8</v>
      </c>
    </row>
    <row r="62" spans="1:4" ht="53.25" customHeight="1">
      <c r="A62" s="8" t="s">
        <v>1</v>
      </c>
      <c r="B62" s="6">
        <v>0</v>
      </c>
      <c r="C62" s="83" t="str">
        <f>IF(AND(B62&gt;=B64),"Met PM",IF(AND(B62&gt;=B63,B62&lt;B64),"On target to meet PM","Not on target to meet PM"))</f>
        <v>Not on target to meet PM</v>
      </c>
      <c r="D62" s="80"/>
    </row>
    <row r="63" spans="1:4" ht="26.25" customHeight="1">
      <c r="A63" s="46" t="s">
        <v>65</v>
      </c>
      <c r="B63" s="6">
        <f>B64/12*6</f>
        <v>25</v>
      </c>
      <c r="C63" s="84"/>
      <c r="D63" s="80"/>
    </row>
    <row r="64" spans="1:4" ht="26.25" customHeight="1">
      <c r="A64" s="8" t="s">
        <v>2</v>
      </c>
      <c r="B64" s="6">
        <v>50</v>
      </c>
      <c r="C64" s="85"/>
      <c r="D64" s="81"/>
    </row>
    <row r="65" spans="1:4" ht="12.75">
      <c r="A65" s="11" t="s">
        <v>6</v>
      </c>
      <c r="B65" s="3" t="s">
        <v>45</v>
      </c>
      <c r="C65" s="3" t="s">
        <v>46</v>
      </c>
      <c r="D65" s="4" t="s">
        <v>8</v>
      </c>
    </row>
    <row r="66" spans="1:4" ht="53.25" customHeight="1">
      <c r="A66" s="8" t="s">
        <v>1</v>
      </c>
      <c r="B66" s="6">
        <v>1800</v>
      </c>
      <c r="C66" s="99" t="s">
        <v>37</v>
      </c>
      <c r="D66" s="80"/>
    </row>
    <row r="67" spans="1:4" ht="26.25" customHeight="1">
      <c r="A67" s="46" t="s">
        <v>65</v>
      </c>
      <c r="B67" s="48">
        <f>B68/12*6</f>
        <v>0</v>
      </c>
      <c r="C67" s="100"/>
      <c r="D67" s="80"/>
    </row>
    <row r="68" spans="1:4" ht="26.25" customHeight="1">
      <c r="A68" s="8" t="s">
        <v>2</v>
      </c>
      <c r="B68" s="6"/>
      <c r="C68" s="101"/>
      <c r="D68" s="81"/>
    </row>
    <row r="69" spans="1:4" ht="12.75">
      <c r="A69" s="11" t="s">
        <v>26</v>
      </c>
      <c r="B69" s="3" t="s">
        <v>45</v>
      </c>
      <c r="C69" s="3" t="s">
        <v>46</v>
      </c>
      <c r="D69" s="4" t="s">
        <v>8</v>
      </c>
    </row>
    <row r="70" spans="1:4" ht="53.25" customHeight="1">
      <c r="A70" s="8" t="s">
        <v>1</v>
      </c>
      <c r="B70" s="6"/>
      <c r="C70" s="99" t="s">
        <v>37</v>
      </c>
      <c r="D70" s="80"/>
    </row>
    <row r="71" spans="1:4" ht="26.25" customHeight="1">
      <c r="A71" s="46" t="s">
        <v>65</v>
      </c>
      <c r="B71" s="48">
        <f>B72/12*6</f>
        <v>0</v>
      </c>
      <c r="C71" s="100"/>
      <c r="D71" s="80"/>
    </row>
    <row r="72" spans="1:4" ht="26.25" customHeight="1">
      <c r="A72" s="8" t="s">
        <v>2</v>
      </c>
      <c r="B72" s="6"/>
      <c r="C72" s="101"/>
      <c r="D72" s="81"/>
    </row>
    <row r="73" ht="12.75">
      <c r="A73" s="12"/>
    </row>
    <row r="74" spans="1:4" ht="12.75">
      <c r="A74" s="79" t="s">
        <v>59</v>
      </c>
      <c r="B74" s="79"/>
      <c r="C74" s="79"/>
      <c r="D74" s="79"/>
    </row>
    <row r="75" ht="12.75">
      <c r="A75" s="12"/>
    </row>
    <row r="76" spans="1:4" ht="12.75">
      <c r="A76" s="76" t="s">
        <v>4</v>
      </c>
      <c r="B76" s="77"/>
      <c r="C76" s="77"/>
      <c r="D76" s="78"/>
    </row>
    <row r="77" spans="1:4" ht="12.75">
      <c r="A77" s="11" t="s">
        <v>0</v>
      </c>
      <c r="B77" s="3" t="s">
        <v>45</v>
      </c>
      <c r="C77" s="3" t="s">
        <v>46</v>
      </c>
      <c r="D77" s="4" t="s">
        <v>8</v>
      </c>
    </row>
    <row r="78" spans="1:4" ht="53.25" customHeight="1">
      <c r="A78" s="14" t="s">
        <v>1</v>
      </c>
      <c r="B78" s="6">
        <v>32</v>
      </c>
      <c r="C78" s="62" t="str">
        <f>IF(AND(B78&gt;=B80),"Met PM",IF(AND(B78&gt;=B79,B78&lt;B80),"On target to meet PM","Not on target to meet PM"))</f>
        <v>On target to meet PM</v>
      </c>
      <c r="D78" s="80"/>
    </row>
    <row r="79" spans="1:4" ht="26.25" customHeight="1">
      <c r="A79" s="46" t="s">
        <v>65</v>
      </c>
      <c r="B79" s="6">
        <f>B80/12*6</f>
        <v>25</v>
      </c>
      <c r="C79" s="63"/>
      <c r="D79" s="80"/>
    </row>
    <row r="80" spans="1:4" ht="26.25" customHeight="1">
      <c r="A80" s="14" t="s">
        <v>2</v>
      </c>
      <c r="B80" s="6">
        <v>50</v>
      </c>
      <c r="C80" s="64"/>
      <c r="D80" s="81"/>
    </row>
    <row r="81" ht="12.75">
      <c r="A81" s="12"/>
    </row>
    <row r="82" spans="1:4" ht="12.75">
      <c r="A82" s="79" t="s">
        <v>58</v>
      </c>
      <c r="B82" s="79"/>
      <c r="C82" s="79"/>
      <c r="D82" s="79"/>
    </row>
    <row r="83" ht="12.75">
      <c r="A83" s="12"/>
    </row>
    <row r="84" spans="1:4" ht="46.5" customHeight="1">
      <c r="A84" s="61" t="s">
        <v>68</v>
      </c>
      <c r="B84" s="61"/>
      <c r="C84" s="61"/>
      <c r="D84" s="61"/>
    </row>
    <row r="118" spans="1:4" ht="12.75">
      <c r="A118" s="12"/>
      <c r="B118" s="12"/>
      <c r="C118" s="12"/>
      <c r="D118" s="12"/>
    </row>
  </sheetData>
  <sheetProtection/>
  <protectedRanges>
    <protectedRange sqref="D8 D78 D62 D20 D24 D30 D70 D56 D34 D38 D44 D66 D48 D12 D16 D52" name="Range1"/>
  </protectedRanges>
  <mergeCells count="45">
    <mergeCell ref="A28:D28"/>
    <mergeCell ref="C52:C54"/>
    <mergeCell ref="D52:D54"/>
    <mergeCell ref="C66:C68"/>
    <mergeCell ref="D66:D68"/>
    <mergeCell ref="D34:D36"/>
    <mergeCell ref="C16:C18"/>
    <mergeCell ref="C70:C72"/>
    <mergeCell ref="D70:D72"/>
    <mergeCell ref="A6:D6"/>
    <mergeCell ref="A60:D60"/>
    <mergeCell ref="C62:C64"/>
    <mergeCell ref="D62:D64"/>
    <mergeCell ref="C48:C50"/>
    <mergeCell ref="D48:D50"/>
    <mergeCell ref="C56:C58"/>
    <mergeCell ref="C20:C22"/>
    <mergeCell ref="C44:C46"/>
    <mergeCell ref="A1:D1"/>
    <mergeCell ref="A3:C3"/>
    <mergeCell ref="A4:C4"/>
    <mergeCell ref="D3:D4"/>
    <mergeCell ref="A2:D2"/>
    <mergeCell ref="C12:C14"/>
    <mergeCell ref="D12:D14"/>
    <mergeCell ref="D16:D18"/>
    <mergeCell ref="A84:D84"/>
    <mergeCell ref="A82:D82"/>
    <mergeCell ref="C30:C32"/>
    <mergeCell ref="D30:D32"/>
    <mergeCell ref="A42:D42"/>
    <mergeCell ref="D56:D58"/>
    <mergeCell ref="C34:C36"/>
    <mergeCell ref="D38:D40"/>
    <mergeCell ref="D44:D46"/>
    <mergeCell ref="C78:C80"/>
    <mergeCell ref="D78:D80"/>
    <mergeCell ref="C8:C10"/>
    <mergeCell ref="D8:D10"/>
    <mergeCell ref="C38:C40"/>
    <mergeCell ref="D20:D22"/>
    <mergeCell ref="C24:C26"/>
    <mergeCell ref="D24:D26"/>
    <mergeCell ref="A74:D74"/>
    <mergeCell ref="A76:D76"/>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3" manualBreakCount="3">
    <brk id="22" max="255" man="1"/>
    <brk id="46" max="255" man="1"/>
    <brk id="68" max="255" man="1"/>
  </rowBreaks>
</worksheet>
</file>

<file path=xl/worksheets/sheet9.xml><?xml version="1.0" encoding="utf-8"?>
<worksheet xmlns="http://schemas.openxmlformats.org/spreadsheetml/2006/main" xmlns:r="http://schemas.openxmlformats.org/officeDocument/2006/relationships">
  <dimension ref="A1:E118"/>
  <sheetViews>
    <sheetView view="pageBreakPreview" zoomScaleNormal="115" zoomScaleSheetLayoutView="100" workbookViewId="0" topLeftCell="A8">
      <selection activeCell="B15" sqref="B15"/>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7" t="s">
        <v>66</v>
      </c>
      <c r="B1" s="67"/>
      <c r="C1" s="67"/>
      <c r="D1" s="67"/>
      <c r="E1" s="15"/>
    </row>
    <row r="2" spans="1:4" ht="15.75">
      <c r="A2" s="68" t="s">
        <v>18</v>
      </c>
      <c r="B2" s="69"/>
      <c r="C2" s="69"/>
      <c r="D2" s="70"/>
    </row>
    <row r="3" spans="1:4" ht="60" customHeight="1">
      <c r="A3" s="71" t="s">
        <v>43</v>
      </c>
      <c r="B3" s="72"/>
      <c r="C3" s="73"/>
      <c r="D3" s="74" t="s">
        <v>67</v>
      </c>
    </row>
    <row r="4" spans="1:4" ht="84.75" customHeight="1">
      <c r="A4" s="71" t="s">
        <v>44</v>
      </c>
      <c r="B4" s="72"/>
      <c r="C4" s="73"/>
      <c r="D4" s="75"/>
    </row>
    <row r="5" ht="6.75" customHeight="1"/>
    <row r="6" spans="1:4" ht="12.75">
      <c r="A6" s="76" t="s">
        <v>9</v>
      </c>
      <c r="B6" s="77"/>
      <c r="C6" s="77"/>
      <c r="D6" s="78"/>
    </row>
    <row r="7" spans="1:4" ht="12.75">
      <c r="A7" s="2" t="s">
        <v>0</v>
      </c>
      <c r="B7" s="3" t="s">
        <v>45</v>
      </c>
      <c r="C7" s="3" t="s">
        <v>46</v>
      </c>
      <c r="D7" s="4" t="s">
        <v>8</v>
      </c>
    </row>
    <row r="8" spans="1:4" ht="53.25" customHeight="1">
      <c r="A8" s="5" t="s">
        <v>1</v>
      </c>
      <c r="B8" s="6">
        <v>2506</v>
      </c>
      <c r="C8" s="62" t="str">
        <f>IF(AND(B8&gt;=B10),"Met PM",IF(AND(B8&gt;=B9,B8&lt;B10),"On target to meet PM","Not on target to meet PM"))</f>
        <v>Met PM</v>
      </c>
      <c r="D8" s="80"/>
    </row>
    <row r="9" spans="1:4" ht="26.25" customHeight="1">
      <c r="A9" s="46" t="s">
        <v>65</v>
      </c>
      <c r="B9" s="6">
        <f>B10/12*6</f>
        <v>500</v>
      </c>
      <c r="C9" s="63"/>
      <c r="D9" s="80"/>
    </row>
    <row r="10" spans="1:4" ht="26.25" customHeight="1">
      <c r="A10" s="5" t="s">
        <v>2</v>
      </c>
      <c r="B10" s="6">
        <v>1000</v>
      </c>
      <c r="C10" s="64"/>
      <c r="D10" s="81"/>
    </row>
    <row r="11" spans="1:2" ht="12.75">
      <c r="A11" s="7"/>
      <c r="B11" s="1"/>
    </row>
    <row r="12" spans="1:4" ht="12.75">
      <c r="A12" s="76" t="s">
        <v>10</v>
      </c>
      <c r="B12" s="77"/>
      <c r="C12" s="77"/>
      <c r="D12" s="78"/>
    </row>
    <row r="13" spans="1:4" ht="12.75">
      <c r="A13" s="2" t="s">
        <v>0</v>
      </c>
      <c r="B13" s="3" t="s">
        <v>45</v>
      </c>
      <c r="C13" s="3" t="s">
        <v>46</v>
      </c>
      <c r="D13" s="4" t="s">
        <v>8</v>
      </c>
    </row>
    <row r="14" spans="1:4" ht="53.25" customHeight="1">
      <c r="A14" s="5" t="s">
        <v>1</v>
      </c>
      <c r="B14" s="6">
        <v>0</v>
      </c>
      <c r="C14" s="83" t="str">
        <f>IF(AND(B14&gt;=B16),"Met PM",IF(AND(B14&gt;=B15,B14&lt;B16),"On target to meet PM","Not on target to meet PM"))</f>
        <v>Not on target to meet PM</v>
      </c>
      <c r="D14" s="80"/>
    </row>
    <row r="15" spans="1:4" ht="26.25" customHeight="1">
      <c r="A15" s="46" t="s">
        <v>65</v>
      </c>
      <c r="B15" s="6">
        <f>B16/12*6</f>
        <v>9</v>
      </c>
      <c r="C15" s="84"/>
      <c r="D15" s="80"/>
    </row>
    <row r="16" spans="1:4" ht="26.25" customHeight="1">
      <c r="A16" s="8" t="s">
        <v>2</v>
      </c>
      <c r="B16" s="6">
        <v>18</v>
      </c>
      <c r="C16" s="85"/>
      <c r="D16" s="81"/>
    </row>
    <row r="17" ht="12.75">
      <c r="A17" s="9"/>
    </row>
    <row r="18" spans="1:4" ht="12.75">
      <c r="A18" s="76" t="s">
        <v>11</v>
      </c>
      <c r="B18" s="77"/>
      <c r="C18" s="77"/>
      <c r="D18" s="78"/>
    </row>
    <row r="19" spans="1:4" ht="12.75">
      <c r="A19" s="11" t="s">
        <v>0</v>
      </c>
      <c r="B19" s="3" t="s">
        <v>45</v>
      </c>
      <c r="C19" s="3" t="s">
        <v>46</v>
      </c>
      <c r="D19" s="4" t="s">
        <v>8</v>
      </c>
    </row>
    <row r="20" spans="1:4" ht="53.25" customHeight="1">
      <c r="A20" s="8" t="s">
        <v>1</v>
      </c>
      <c r="B20" s="6">
        <v>110800</v>
      </c>
      <c r="C20" s="62" t="str">
        <f>IF(AND(B20&gt;=B22),"Met PM",IF(AND(B20&gt;=B21,B20&lt;B22),"On target to meet PM","Not on target to meet PM"))</f>
        <v>Met PM</v>
      </c>
      <c r="D20" s="80"/>
    </row>
    <row r="21" spans="1:4" ht="26.25" customHeight="1">
      <c r="A21" s="46" t="s">
        <v>65</v>
      </c>
      <c r="B21" s="6">
        <f>B22/12*6</f>
        <v>345.5</v>
      </c>
      <c r="C21" s="63"/>
      <c r="D21" s="80"/>
    </row>
    <row r="22" spans="1:4" ht="26.25" customHeight="1">
      <c r="A22" s="8" t="s">
        <v>2</v>
      </c>
      <c r="B22" s="6">
        <v>691</v>
      </c>
      <c r="C22" s="64"/>
      <c r="D22" s="81"/>
    </row>
    <row r="23" ht="12.75">
      <c r="A23" s="12"/>
    </row>
    <row r="24" spans="1:4" ht="12.75">
      <c r="A24" s="76" t="s">
        <v>12</v>
      </c>
      <c r="B24" s="77"/>
      <c r="C24" s="77"/>
      <c r="D24" s="78"/>
    </row>
    <row r="25" spans="1:4" ht="12.75">
      <c r="A25" s="11" t="s">
        <v>0</v>
      </c>
      <c r="B25" s="3" t="s">
        <v>45</v>
      </c>
      <c r="C25" s="3" t="s">
        <v>46</v>
      </c>
      <c r="D25" s="4" t="s">
        <v>8</v>
      </c>
    </row>
    <row r="26" spans="1:4" ht="53.25" customHeight="1">
      <c r="A26" s="8" t="s">
        <v>1</v>
      </c>
      <c r="B26" s="6">
        <v>10</v>
      </c>
      <c r="C26" s="62" t="s">
        <v>72</v>
      </c>
      <c r="D26" s="80"/>
    </row>
    <row r="27" spans="1:4" ht="26.25" customHeight="1">
      <c r="A27" s="46" t="s">
        <v>65</v>
      </c>
      <c r="B27" s="6">
        <f>B28/12*6</f>
        <v>19</v>
      </c>
      <c r="C27" s="84"/>
      <c r="D27" s="80"/>
    </row>
    <row r="28" spans="1:4" ht="26.25" customHeight="1">
      <c r="A28" s="8" t="s">
        <v>2</v>
      </c>
      <c r="B28" s="6">
        <v>38</v>
      </c>
      <c r="C28" s="85"/>
      <c r="D28" s="81"/>
    </row>
    <row r="29" ht="7.5" customHeight="1">
      <c r="A29" s="12"/>
    </row>
    <row r="30" spans="1:4" ht="12.75">
      <c r="A30" s="79" t="s">
        <v>59</v>
      </c>
      <c r="B30" s="79"/>
      <c r="C30" s="79"/>
      <c r="D30" s="79"/>
    </row>
    <row r="31" ht="12.75">
      <c r="A31" s="12"/>
    </row>
    <row r="32" spans="1:4" ht="12.75">
      <c r="A32" s="58" t="s">
        <v>4</v>
      </c>
      <c r="B32" s="59"/>
      <c r="C32" s="59"/>
      <c r="D32" s="60"/>
    </row>
    <row r="33" spans="1:4" ht="12.75">
      <c r="A33" s="11" t="s">
        <v>0</v>
      </c>
      <c r="B33" s="3" t="s">
        <v>45</v>
      </c>
      <c r="C33" s="3" t="s">
        <v>46</v>
      </c>
      <c r="D33" s="4" t="s">
        <v>8</v>
      </c>
    </row>
    <row r="34" spans="1:4" ht="53.25" customHeight="1">
      <c r="A34" s="14" t="s">
        <v>1</v>
      </c>
      <c r="B34" s="6">
        <v>10</v>
      </c>
      <c r="C34" s="62" t="s">
        <v>73</v>
      </c>
      <c r="D34" s="80"/>
    </row>
    <row r="35" spans="1:4" ht="26.25" customHeight="1">
      <c r="A35" s="46" t="s">
        <v>65</v>
      </c>
      <c r="B35" s="6">
        <f>B36/12*6</f>
        <v>11.5</v>
      </c>
      <c r="C35" s="84"/>
      <c r="D35" s="80"/>
    </row>
    <row r="36" spans="1:4" ht="26.25" customHeight="1">
      <c r="A36" s="14" t="s">
        <v>2</v>
      </c>
      <c r="B36" s="6">
        <v>23</v>
      </c>
      <c r="C36" s="85"/>
      <c r="D36" s="81"/>
    </row>
    <row r="37" ht="12.75">
      <c r="A37" s="12"/>
    </row>
    <row r="38" spans="1:4" ht="12.75">
      <c r="A38" s="79" t="s">
        <v>58</v>
      </c>
      <c r="B38" s="79"/>
      <c r="C38" s="79"/>
      <c r="D38" s="79"/>
    </row>
    <row r="39" ht="9" customHeight="1">
      <c r="A39" s="12"/>
    </row>
    <row r="40" spans="1:4" ht="40.5" customHeight="1">
      <c r="A40" s="61" t="s">
        <v>68</v>
      </c>
      <c r="B40" s="61"/>
      <c r="C40" s="61"/>
      <c r="D40" s="61"/>
    </row>
    <row r="118" spans="1:4" ht="12.75">
      <c r="A118" s="12"/>
      <c r="B118" s="12"/>
      <c r="C118" s="12"/>
      <c r="D118" s="12"/>
    </row>
  </sheetData>
  <sheetProtection/>
  <protectedRanges>
    <protectedRange sqref="D26 D8 D14 D20 D34" name="Range1"/>
  </protectedRanges>
  <mergeCells count="23">
    <mergeCell ref="A6:D6"/>
    <mergeCell ref="C8:C10"/>
    <mergeCell ref="A1:D1"/>
    <mergeCell ref="A3:C3"/>
    <mergeCell ref="A4:C4"/>
    <mergeCell ref="D3:D4"/>
    <mergeCell ref="A2:D2"/>
    <mergeCell ref="A40:D40"/>
    <mergeCell ref="A38:D38"/>
    <mergeCell ref="D14:D16"/>
    <mergeCell ref="D8:D10"/>
    <mergeCell ref="A12:D12"/>
    <mergeCell ref="A18:D18"/>
    <mergeCell ref="A30:D30"/>
    <mergeCell ref="A32:D32"/>
    <mergeCell ref="D34:D36"/>
    <mergeCell ref="D20:D22"/>
    <mergeCell ref="C34:C36"/>
    <mergeCell ref="C14:C16"/>
    <mergeCell ref="C20:C22"/>
    <mergeCell ref="C26:C28"/>
    <mergeCell ref="A24:D24"/>
    <mergeCell ref="D26:D28"/>
  </mergeCells>
  <printOptions/>
  <pageMargins left="0.33" right="0.4" top="0.52" bottom="0.72" header="0.5" footer="0.5"/>
  <pageSetup horizontalDpi="600" verticalDpi="600" orientation="portrait" scale="96" r:id="rId1"/>
  <headerFooter alignWithMargins="0">
    <oddFooter>&amp;L&amp;9 01/19/2010 &amp;A&amp;R&amp;9CCSC HOM 10-04 Page &amp;P of &amp;N</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CGroves</cp:lastModifiedBy>
  <cp:lastPrinted>2010-01-19T18:39:16Z</cp:lastPrinted>
  <dcterms:created xsi:type="dcterms:W3CDTF">2008-11-25T20:02:10Z</dcterms:created>
  <dcterms:modified xsi:type="dcterms:W3CDTF">2010-01-19T19:17:48Z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DNKPKXKZPAAN-15-372</vt:lpwstr>
  </property>
  <property fmtid="{D5CDD505-2E9C-101B-9397-08002B2CF9AE}" pid="4" name="_dlc_DocIdItemGu">
    <vt:lpwstr>404ac70d-f47d-434a-9951-10270e387780</vt:lpwstr>
  </property>
  <property fmtid="{D5CDD505-2E9C-101B-9397-08002B2CF9AE}" pid="5" name="_dlc_DocIdU">
    <vt:lpwstr>http://spdev.dhmh.md.gov:27219/cancer/_layouts/DocIdRedir.aspx?ID=DNKPKXKZPAAN-15-372, DNKPKXKZPAAN-15-372</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73800.0000000000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