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-165" windowWidth="7470" windowHeight="8190" tabRatio="816"/>
  </bookViews>
  <sheets>
    <sheet name="Breast" sheetId="6" r:id="rId1"/>
    <sheet name="Cervical" sheetId="7" r:id="rId2"/>
    <sheet name="CRC" sheetId="1" r:id="rId3"/>
    <sheet name="Lung" sheetId="8" r:id="rId4"/>
    <sheet name="Oral" sheetId="2" r:id="rId5"/>
    <sheet name="Prostate" sheetId="3" r:id="rId6"/>
    <sheet name="Skin" sheetId="4" r:id="rId7"/>
  </sheets>
  <definedNames>
    <definedName name="_xlnm._FilterDatabase" localSheetId="0" hidden="1">Breast!$B$7:$S$36</definedName>
    <definedName name="_xlnm._FilterDatabase" localSheetId="1" hidden="1">Cervical!$B$7:$P$36</definedName>
    <definedName name="_xlnm._FilterDatabase" localSheetId="2" hidden="1">CRC!$B$7:$V$36</definedName>
    <definedName name="_xlnm._FilterDatabase" localSheetId="3" hidden="1">Lung!$B$7:$T$36</definedName>
    <definedName name="_xlnm._FilterDatabase" localSheetId="4" hidden="1">Oral!$B$7:$T$36</definedName>
    <definedName name="_xlnm._FilterDatabase" localSheetId="5" hidden="1">Prostate!$B$7:$Q$33</definedName>
    <definedName name="_xlnm._FilterDatabase" localSheetId="6" hidden="1">Skin!$B$7:$S$33</definedName>
    <definedName name="_xlnm.Print_Area" localSheetId="0">Breast!$A$1:$O$36</definedName>
    <definedName name="_xlnm.Print_Area" localSheetId="1">Cervical!$B$1:$M$36</definedName>
    <definedName name="_xlnm.Print_Area" localSheetId="2">CRC!$A$1:$Q$36</definedName>
    <definedName name="_xlnm.Print_Area" localSheetId="3">Lung!$A$1:$N$36</definedName>
    <definedName name="_xlnm.Print_Area" localSheetId="4">Oral!$A$1:$M$36</definedName>
    <definedName name="_xlnm.Print_Area" localSheetId="5">Prostate!$B$1:$O$36</definedName>
    <definedName name="_xlnm.Print_Area" localSheetId="6">Skin!$A$1:$P$36</definedName>
    <definedName name="_xlnm.Print_Titles" localSheetId="3">Lung!$2:$3</definedName>
    <definedName name="_xlnm.Print_Titles" localSheetId="4">Oral!$2:$3</definedName>
  </definedNames>
  <calcPr calcId="145621"/>
</workbook>
</file>

<file path=xl/calcChain.xml><?xml version="1.0" encoding="utf-8"?>
<calcChain xmlns="http://schemas.openxmlformats.org/spreadsheetml/2006/main">
  <c r="P33" i="1" l="1"/>
  <c r="L33" i="7"/>
  <c r="J33" i="7"/>
  <c r="H33" i="7"/>
  <c r="F33" i="7"/>
  <c r="D33" i="7"/>
  <c r="H33" i="4" l="1"/>
  <c r="L33" i="4" l="1"/>
  <c r="J33" i="4"/>
  <c r="F33" i="4"/>
  <c r="D33" i="4"/>
  <c r="N33" i="3"/>
  <c r="L33" i="3"/>
  <c r="J33" i="3"/>
  <c r="H33" i="3"/>
  <c r="F33" i="3"/>
  <c r="D33" i="3"/>
  <c r="L33" i="2"/>
  <c r="J33" i="2"/>
  <c r="H33" i="2"/>
  <c r="F33" i="2"/>
  <c r="D33" i="2"/>
  <c r="J33" i="8"/>
  <c r="H33" i="8"/>
  <c r="F33" i="8"/>
  <c r="D33" i="8"/>
  <c r="N33" i="1"/>
  <c r="L33" i="1"/>
  <c r="J33" i="1"/>
  <c r="H33" i="1"/>
  <c r="F33" i="1"/>
  <c r="D33" i="1"/>
  <c r="N33" i="6"/>
  <c r="L33" i="6"/>
  <c r="J33" i="6"/>
  <c r="H33" i="6"/>
  <c r="F33" i="6"/>
  <c r="D33" i="6"/>
</calcChain>
</file>

<file path=xl/sharedStrings.xml><?xml version="1.0" encoding="utf-8"?>
<sst xmlns="http://schemas.openxmlformats.org/spreadsheetml/2006/main" count="660" uniqueCount="79">
  <si>
    <t>PSA</t>
  </si>
  <si>
    <t>DRE</t>
  </si>
  <si>
    <t>Allegany</t>
  </si>
  <si>
    <t>Charles</t>
  </si>
  <si>
    <t>Dorchester</t>
  </si>
  <si>
    <t>Frederick</t>
  </si>
  <si>
    <t xml:space="preserve">Garrett </t>
  </si>
  <si>
    <t>Cecil</t>
  </si>
  <si>
    <t>Calvert</t>
  </si>
  <si>
    <t>Caroline</t>
  </si>
  <si>
    <t xml:space="preserve">Carroll </t>
  </si>
  <si>
    <t>Howard</t>
  </si>
  <si>
    <t>Kent</t>
  </si>
  <si>
    <t>Montgomery</t>
  </si>
  <si>
    <t>Queen Anne’s</t>
  </si>
  <si>
    <t>Somerset</t>
  </si>
  <si>
    <t>Talbot</t>
  </si>
  <si>
    <t>Washington</t>
  </si>
  <si>
    <t>Wicomico</t>
  </si>
  <si>
    <t>Worcester</t>
  </si>
  <si>
    <t>Baltimore County</t>
  </si>
  <si>
    <t>E-S</t>
  </si>
  <si>
    <t>Status*</t>
  </si>
  <si>
    <t>No</t>
  </si>
  <si>
    <t>E</t>
  </si>
  <si>
    <t>Program</t>
  </si>
  <si>
    <t>Oral Cancer</t>
  </si>
  <si>
    <t>Prostate Cancer</t>
  </si>
  <si>
    <t>Skin Cancer</t>
  </si>
  <si>
    <t>Sigmoidoscopy</t>
  </si>
  <si>
    <t>Colonoscopy</t>
  </si>
  <si>
    <t>Colorectal Cancer</t>
  </si>
  <si>
    <t>PM</t>
  </si>
  <si>
    <t>Progress</t>
  </si>
  <si>
    <t>Clin. Breast Exam</t>
  </si>
  <si>
    <t>Skin Screening Exam</t>
  </si>
  <si>
    <t>Oral Screening Exam</t>
  </si>
  <si>
    <t xml:space="preserve">Baltimore County </t>
  </si>
  <si>
    <t>Mammogram</t>
  </si>
  <si>
    <t>Data</t>
  </si>
  <si>
    <t>Program
Status*</t>
  </si>
  <si>
    <t>Total</t>
  </si>
  <si>
    <t>Anne Arundel</t>
  </si>
  <si>
    <t>Harford</t>
  </si>
  <si>
    <t>Prince George’s</t>
  </si>
  <si>
    <t>Pap Test</t>
  </si>
  <si>
    <t>Lung Cancer</t>
  </si>
  <si>
    <t>Lung Screening Exam</t>
  </si>
  <si>
    <t>Sarah</t>
  </si>
  <si>
    <t>Ahmed</t>
  </si>
  <si>
    <t>Lead</t>
  </si>
  <si>
    <t xml:space="preserve">No </t>
  </si>
  <si>
    <t xml:space="preserve">Harford </t>
  </si>
  <si>
    <t>Breast Cancer</t>
  </si>
  <si>
    <t>Cervical Cancer</t>
  </si>
  <si>
    <t>Baltimore City-UM</t>
  </si>
  <si>
    <t>Baltimore City LHD</t>
  </si>
  <si>
    <t>Baltimore City-LHD</t>
  </si>
  <si>
    <t>St. Mary’s</t>
  </si>
  <si>
    <t>Prince George’s**</t>
  </si>
  <si>
    <t>July 1, 2014 - June 30, 2015</t>
  </si>
  <si>
    <t xml:space="preserve">FOBT </t>
  </si>
  <si>
    <t>Not Stated</t>
  </si>
  <si>
    <t>Education and Screening</t>
  </si>
  <si>
    <t>CRFP/CPEST FY15 Performance Measures (PM) Report</t>
  </si>
  <si>
    <r>
      <t>GP Education</t>
    </r>
    <r>
      <rPr>
        <b/>
        <vertAlign val="superscript"/>
        <sz val="10"/>
        <rFont val="Arial"/>
        <family val="2"/>
      </rPr>
      <t>†</t>
    </r>
  </si>
  <si>
    <r>
      <t>HCP Education</t>
    </r>
    <r>
      <rPr>
        <b/>
        <vertAlign val="superscript"/>
        <sz val="10"/>
        <rFont val="Arial"/>
        <family val="2"/>
      </rPr>
      <t>†</t>
    </r>
  </si>
  <si>
    <r>
      <t>GP Targeted</t>
    </r>
    <r>
      <rPr>
        <b/>
        <vertAlign val="superscript"/>
        <sz val="10"/>
        <rFont val="Arial"/>
        <family val="2"/>
      </rPr>
      <t>‡</t>
    </r>
  </si>
  <si>
    <r>
      <t>HCP Targeted</t>
    </r>
    <r>
      <rPr>
        <b/>
        <vertAlign val="superscript"/>
        <sz val="10"/>
        <rFont val="Arial"/>
        <family val="2"/>
      </rPr>
      <t>‡</t>
    </r>
  </si>
  <si>
    <r>
      <t xml:space="preserve">*Program Status reflects whether education and/or screening was declared by the local CRF program per the FY15 CRFP grant application. 
              </t>
    </r>
    <r>
      <rPr>
        <b/>
        <sz val="9"/>
        <rFont val="Arial"/>
        <family val="2"/>
      </rPr>
      <t>E</t>
    </r>
    <r>
      <rPr>
        <sz val="9"/>
        <rFont val="Arial"/>
        <family val="2"/>
      </rPr>
      <t xml:space="preserve">=Education; </t>
    </r>
    <r>
      <rPr>
        <b/>
        <sz val="9"/>
        <rFont val="Arial"/>
        <family val="2"/>
      </rPr>
      <t>S</t>
    </r>
    <r>
      <rPr>
        <sz val="9"/>
        <rFont val="Arial"/>
        <family val="2"/>
      </rPr>
      <t xml:space="preserve">=Screening; </t>
    </r>
    <r>
      <rPr>
        <b/>
        <sz val="9"/>
        <rFont val="Arial"/>
        <family val="2"/>
      </rPr>
      <t>No</t>
    </r>
    <r>
      <rPr>
        <sz val="9"/>
        <rFont val="Arial"/>
        <family val="2"/>
      </rPr>
      <t xml:space="preserve">=No education or screening planned per FY15 grant application. 
† Education refers to EDB Form 1 sessions
‡ Targeted refers to EDB Form 2 activities
Greyed cells indicate that no activity was proposed for that PM in the FY15 grant application in Attachment 3: Grant narrative for screening and/or education.  If a number is listed within a greyed cell, a value was provided in the EDB by the local program despite not proposing it in the grant application.
• </t>
    </r>
    <r>
      <rPr>
        <b/>
        <sz val="9"/>
        <rFont val="Arial"/>
        <family val="2"/>
      </rPr>
      <t xml:space="preserve">Not Stated </t>
    </r>
    <r>
      <rPr>
        <sz val="9"/>
        <rFont val="Arial"/>
        <family val="2"/>
      </rPr>
      <t xml:space="preserve">= reflects that screening or education was planned but no PM was stated for that specific activity.  
• </t>
    </r>
    <r>
      <rPr>
        <b/>
        <sz val="9"/>
        <rFont val="Arial"/>
        <family val="2"/>
      </rPr>
      <t>PM</t>
    </r>
    <r>
      <rPr>
        <sz val="9"/>
        <rFont val="Arial"/>
        <family val="2"/>
      </rPr>
      <t xml:space="preserve">=Performance Measure; </t>
    </r>
    <r>
      <rPr>
        <b/>
        <sz val="9"/>
        <rFont val="Arial"/>
        <family val="2"/>
      </rPr>
      <t>GP</t>
    </r>
    <r>
      <rPr>
        <sz val="9"/>
        <rFont val="Arial"/>
        <family val="2"/>
      </rPr>
      <t xml:space="preserve">=General Public; </t>
    </r>
    <r>
      <rPr>
        <b/>
        <sz val="9"/>
        <rFont val="Arial"/>
        <family val="2"/>
      </rPr>
      <t>HCP</t>
    </r>
    <r>
      <rPr>
        <sz val="9"/>
        <rFont val="Arial"/>
        <family val="2"/>
      </rPr>
      <t>=Health Care Professional</t>
    </r>
  </si>
  <si>
    <r>
      <rPr>
        <b/>
        <sz val="9"/>
        <rFont val="Arial"/>
        <family val="2"/>
      </rPr>
      <t>*</t>
    </r>
    <r>
      <rPr>
        <sz val="9"/>
        <rFont val="Arial"/>
        <family val="2"/>
      </rPr>
      <t xml:space="preserve">Program Status reflects whether education and/or screening was declared by the local CRF program per the FY15 CRFP grant application. 
              </t>
    </r>
    <r>
      <rPr>
        <b/>
        <sz val="9"/>
        <rFont val="Arial"/>
        <family val="2"/>
      </rPr>
      <t>E</t>
    </r>
    <r>
      <rPr>
        <sz val="9"/>
        <rFont val="Arial"/>
        <family val="2"/>
      </rPr>
      <t xml:space="preserve">=Education; </t>
    </r>
    <r>
      <rPr>
        <b/>
        <sz val="9"/>
        <rFont val="Arial"/>
        <family val="2"/>
      </rPr>
      <t>S</t>
    </r>
    <r>
      <rPr>
        <sz val="9"/>
        <rFont val="Arial"/>
        <family val="2"/>
      </rPr>
      <t xml:space="preserve">=Screening; </t>
    </r>
    <r>
      <rPr>
        <b/>
        <sz val="9"/>
        <rFont val="Arial"/>
        <family val="2"/>
      </rPr>
      <t>No</t>
    </r>
    <r>
      <rPr>
        <sz val="9"/>
        <rFont val="Arial"/>
        <family val="2"/>
      </rPr>
      <t xml:space="preserve">=No education or screening planned per FY15 grant application. 
† Education refers to EDB Form 1 sessions
‡ Targeted refers to EDB Form 2 activities
Greyed cells indicate that no activity was proposed for that PM in the FY15 grant application in </t>
    </r>
    <r>
      <rPr>
        <i/>
        <sz val="9"/>
        <rFont val="Arial"/>
        <family val="2"/>
      </rPr>
      <t>Attachment 3: Grant narrative</t>
    </r>
    <r>
      <rPr>
        <sz val="9"/>
        <rFont val="Arial"/>
        <family val="2"/>
      </rPr>
      <t xml:space="preserve"> for screening and/or education.  If a number is listed within a greyed cell, a value was provided in the EDB by the local program despite not proposing it in the grant application.
• </t>
    </r>
    <r>
      <rPr>
        <b/>
        <sz val="9"/>
        <rFont val="Arial"/>
        <family val="2"/>
      </rPr>
      <t xml:space="preserve">Not Stated </t>
    </r>
    <r>
      <rPr>
        <sz val="9"/>
        <rFont val="Arial"/>
        <family val="2"/>
      </rPr>
      <t xml:space="preserve">=declared cancer and cancer activities and/or services in grant, but no PM stated in DHMH Form 4542C (Program Budget: Estimated Performance Measures Form). 
• </t>
    </r>
    <r>
      <rPr>
        <b/>
        <sz val="9"/>
        <rFont val="Arial"/>
        <family val="2"/>
      </rPr>
      <t>PM</t>
    </r>
    <r>
      <rPr>
        <sz val="9"/>
        <rFont val="Arial"/>
        <family val="2"/>
      </rPr>
      <t xml:space="preserve">=Performance Measure; </t>
    </r>
    <r>
      <rPr>
        <b/>
        <sz val="9"/>
        <rFont val="Arial"/>
        <family val="2"/>
      </rPr>
      <t>GP</t>
    </r>
    <r>
      <rPr>
        <sz val="9"/>
        <rFont val="Arial"/>
        <family val="2"/>
      </rPr>
      <t xml:space="preserve">=General Public; </t>
    </r>
    <r>
      <rPr>
        <b/>
        <sz val="9"/>
        <rFont val="Arial"/>
        <family val="2"/>
      </rPr>
      <t>HCP</t>
    </r>
    <r>
      <rPr>
        <sz val="9"/>
        <rFont val="Arial"/>
        <family val="2"/>
      </rPr>
      <t>=Health Care Professional</t>
    </r>
  </si>
  <si>
    <t>Source: Cancer Education Database (EDB) F1/S2 Form 1, and F2/S2 Form 2 (as of 07/09/2015); Cancer Client Database (CDB) S-CoP (as of 07/09/2015).</t>
  </si>
  <si>
    <t>Source: Cancer Education Database (EDB) F1/S2 Form 1 and F2/S2 Form 2 (as of 07/09/2015 BCCP Database (as of 07/09/2015 database).</t>
  </si>
  <si>
    <t>Source: Cancer Education Database (EDB) F1/S2 Form 1, and F2/S2 Form 2 (as of 07/09/2015); Cancer Client Database (CDB) P-CoP (as of 07/09/2015).</t>
  </si>
  <si>
    <t>Source: Cancer Education Database (EDB) F1/S2 Form 1, and F2/S2 Form 2 (as of 07/09/2015); Cancer Client Database (CDB) C-CoP (as of 07/09/2015).</t>
  </si>
  <si>
    <t>Source: Cancer Education Database (EDB) F1/S2 Form 1 and F2/S2 Form 2 (as of 07/09/2015); BCCP Database (as of 07/09/2015 database).</t>
  </si>
  <si>
    <t>Source: Cancer Education Database (EDB) F1/S2 Form 1, and F2/S2 Form 2 (as of 07/09/2015).</t>
  </si>
  <si>
    <t>Source: Cancer Education Database (EDB) F1/S2 Form 1, and F2/S2 Form 2 (as of 07/09/2015); Cancer Client Database (CDB) O-CoP (as of 07/09/2015).</t>
  </si>
  <si>
    <r>
      <rPr>
        <b/>
        <sz val="9"/>
        <rFont val="Arial"/>
        <family val="2"/>
      </rPr>
      <t>*</t>
    </r>
    <r>
      <rPr>
        <sz val="9"/>
        <rFont val="Arial"/>
        <family val="2"/>
      </rPr>
      <t xml:space="preserve">Program Status reflects whether education and/or screening was declared by the local CRF program per the FY15 CRFP grant application. 
              </t>
    </r>
    <r>
      <rPr>
        <b/>
        <sz val="9"/>
        <rFont val="Arial"/>
        <family val="2"/>
      </rPr>
      <t>E</t>
    </r>
    <r>
      <rPr>
        <sz val="9"/>
        <rFont val="Arial"/>
        <family val="2"/>
      </rPr>
      <t xml:space="preserve">=Education; </t>
    </r>
    <r>
      <rPr>
        <b/>
        <sz val="9"/>
        <rFont val="Arial"/>
        <family val="2"/>
      </rPr>
      <t>S</t>
    </r>
    <r>
      <rPr>
        <sz val="9"/>
        <rFont val="Arial"/>
        <family val="2"/>
      </rPr>
      <t xml:space="preserve">=Screening; </t>
    </r>
    <r>
      <rPr>
        <b/>
        <sz val="9"/>
        <rFont val="Arial"/>
        <family val="2"/>
      </rPr>
      <t>No</t>
    </r>
    <r>
      <rPr>
        <sz val="9"/>
        <rFont val="Arial"/>
        <family val="2"/>
      </rPr>
      <t xml:space="preserve">=No education or screening planned per FY15 grant application. 
† Education refers to EDB Form 1 sessions
‡ Targeted refers to EDB Form 2 activities
Greyed cells indicate that no activity was proposed for that PM in the FY15 grant application in </t>
    </r>
    <r>
      <rPr>
        <i/>
        <sz val="9"/>
        <rFont val="Arial"/>
        <family val="2"/>
      </rPr>
      <t>Attachment 3: Grant narrative</t>
    </r>
    <r>
      <rPr>
        <sz val="9"/>
        <rFont val="Arial"/>
        <family val="2"/>
      </rPr>
      <t xml:space="preserve"> for screening and/or education.  If a number is listed within a greyed cell, a value was provided in the EDB by the local program despite not proposing it in the grant application.
</t>
    </r>
    <r>
      <rPr>
        <sz val="8"/>
        <rFont val="Arial"/>
        <family val="2"/>
      </rPr>
      <t xml:space="preserve">
• </t>
    </r>
    <r>
      <rPr>
        <b/>
        <sz val="8"/>
        <rFont val="Arial"/>
        <family val="2"/>
      </rPr>
      <t xml:space="preserve">Not Stated </t>
    </r>
    <r>
      <rPr>
        <sz val="8"/>
        <rFont val="Arial"/>
        <family val="2"/>
      </rPr>
      <t xml:space="preserve">=declared cancer and cancer activities and/or services in grant, but no PM stated in DHMH Form 4542C (Program Budget: Estimated Performance Measures Form). 
• </t>
    </r>
    <r>
      <rPr>
        <b/>
        <sz val="8"/>
        <rFont val="Arial"/>
        <family val="2"/>
      </rPr>
      <t>PM</t>
    </r>
    <r>
      <rPr>
        <sz val="8"/>
        <rFont val="Arial"/>
        <family val="2"/>
      </rPr>
      <t xml:space="preserve">=Performance Measure; </t>
    </r>
    <r>
      <rPr>
        <b/>
        <sz val="8"/>
        <rFont val="Arial"/>
        <family val="2"/>
      </rPr>
      <t>GP</t>
    </r>
    <r>
      <rPr>
        <sz val="8"/>
        <rFont val="Arial"/>
        <family val="2"/>
      </rPr>
      <t xml:space="preserve">=General Public; </t>
    </r>
    <r>
      <rPr>
        <b/>
        <sz val="8"/>
        <rFont val="Arial"/>
        <family val="2"/>
      </rPr>
      <t>HCP</t>
    </r>
    <r>
      <rPr>
        <sz val="8"/>
        <rFont val="Arial"/>
        <family val="2"/>
      </rPr>
      <t>=Health Care Professional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</si>
</sst>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d\,\ yyyy"/>
  </numFmts>
  <fonts count="14" x14ac:knownFonts="1">
    <font>
      <sz val="10"/>
      <name val="Arial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vertAlign val="superscript"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A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5" fillId="2" borderId="2" xfId="0" applyFont="1" applyFill="1" applyBorder="1" applyAlignment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2" xfId="0" applyBorder="1"/>
    <xf numFmtId="3" fontId="0" fillId="0" borderId="0" xfId="0" applyNumberFormat="1"/>
    <xf numFmtId="0" fontId="6" fillId="0" borderId="0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5" fillId="0" borderId="3" xfId="0" applyFont="1" applyFill="1" applyBorder="1" applyAlignment="1">
      <alignment wrapText="1"/>
    </xf>
    <xf numFmtId="0" fontId="0" fillId="0" borderId="3" xfId="0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0" fillId="0" borderId="0" xfId="0" applyFill="1"/>
    <xf numFmtId="0" fontId="5" fillId="0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0" fillId="0" borderId="2" xfId="0" applyFill="1" applyBorder="1"/>
    <xf numFmtId="0" fontId="0" fillId="4" borderId="2" xfId="0" applyFill="1" applyBorder="1"/>
    <xf numFmtId="0" fontId="5" fillId="0" borderId="2" xfId="0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wrapText="1"/>
    </xf>
    <xf numFmtId="3" fontId="5" fillId="0" borderId="2" xfId="0" applyNumberFormat="1" applyFont="1" applyBorder="1" applyAlignment="1">
      <alignment horizontal="right" wrapText="1"/>
    </xf>
    <xf numFmtId="3" fontId="5" fillId="0" borderId="2" xfId="0" applyNumberFormat="1" applyFont="1" applyFill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 wrapText="1"/>
    </xf>
    <xf numFmtId="3" fontId="5" fillId="2" borderId="3" xfId="0" applyNumberFormat="1" applyFont="1" applyFill="1" applyBorder="1" applyAlignment="1">
      <alignment horizontal="right" wrapText="1"/>
    </xf>
    <xf numFmtId="3" fontId="5" fillId="0" borderId="7" xfId="0" applyNumberFormat="1" applyFont="1" applyBorder="1" applyAlignment="1">
      <alignment horizontal="right"/>
    </xf>
    <xf numFmtId="3" fontId="5" fillId="3" borderId="9" xfId="0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2" borderId="7" xfId="0" applyNumberFormat="1" applyFont="1" applyFill="1" applyBorder="1" applyAlignment="1">
      <alignment horizontal="right" wrapText="1"/>
    </xf>
    <xf numFmtId="3" fontId="5" fillId="3" borderId="2" xfId="0" applyNumberFormat="1" applyFont="1" applyFill="1" applyBorder="1" applyAlignment="1">
      <alignment horizontal="right" wrapText="1"/>
    </xf>
    <xf numFmtId="3" fontId="5" fillId="3" borderId="7" xfId="0" applyNumberFormat="1" applyFont="1" applyFill="1" applyBorder="1" applyAlignment="1">
      <alignment horizontal="right"/>
    </xf>
    <xf numFmtId="3" fontId="5" fillId="3" borderId="8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5" fillId="3" borderId="10" xfId="0" applyNumberFormat="1" applyFont="1" applyFill="1" applyBorder="1" applyAlignment="1">
      <alignment horizontal="right"/>
    </xf>
    <xf numFmtId="3" fontId="5" fillId="2" borderId="10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 wrapText="1"/>
    </xf>
    <xf numFmtId="3" fontId="5" fillId="3" borderId="8" xfId="0" applyNumberFormat="1" applyFont="1" applyFill="1" applyBorder="1" applyAlignment="1">
      <alignment horizontal="right" wrapText="1"/>
    </xf>
    <xf numFmtId="3" fontId="10" fillId="3" borderId="2" xfId="0" applyNumberFormat="1" applyFont="1" applyFill="1" applyBorder="1" applyAlignment="1">
      <alignment horizontal="right"/>
    </xf>
    <xf numFmtId="3" fontId="5" fillId="3" borderId="3" xfId="0" applyNumberFormat="1" applyFont="1" applyFill="1" applyBorder="1" applyAlignment="1">
      <alignment horizontal="right" wrapText="1"/>
    </xf>
    <xf numFmtId="3" fontId="5" fillId="0" borderId="8" xfId="0" applyNumberFormat="1" applyFont="1" applyBorder="1" applyAlignment="1">
      <alignment horizontal="right"/>
    </xf>
    <xf numFmtId="3" fontId="10" fillId="3" borderId="2" xfId="0" applyNumberFormat="1" applyFont="1" applyFill="1" applyBorder="1" applyAlignment="1">
      <alignment horizontal="right" wrapText="1"/>
    </xf>
    <xf numFmtId="3" fontId="5" fillId="3" borderId="12" xfId="0" applyNumberFormat="1" applyFont="1" applyFill="1" applyBorder="1" applyAlignment="1">
      <alignment horizontal="right"/>
    </xf>
    <xf numFmtId="3" fontId="5" fillId="3" borderId="13" xfId="0" applyNumberFormat="1" applyFont="1" applyFill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3" fontId="4" fillId="3" borderId="2" xfId="0" applyNumberFormat="1" applyFont="1" applyFill="1" applyBorder="1" applyAlignment="1">
      <alignment horizontal="right"/>
    </xf>
    <xf numFmtId="3" fontId="4" fillId="3" borderId="8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 wrapText="1"/>
    </xf>
    <xf numFmtId="3" fontId="4" fillId="3" borderId="7" xfId="0" applyNumberFormat="1" applyFont="1" applyFill="1" applyBorder="1" applyAlignment="1">
      <alignment horizontal="right"/>
    </xf>
    <xf numFmtId="3" fontId="5" fillId="0" borderId="14" xfId="0" applyNumberFormat="1" applyFont="1" applyFill="1" applyBorder="1" applyAlignment="1">
      <alignment horizontal="right"/>
    </xf>
    <xf numFmtId="3" fontId="5" fillId="2" borderId="7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0" fontId="5" fillId="0" borderId="7" xfId="0" applyFont="1" applyBorder="1"/>
    <xf numFmtId="0" fontId="5" fillId="0" borderId="7" xfId="0" applyFont="1" applyBorder="1" applyAlignment="1">
      <alignment wrapText="1"/>
    </xf>
    <xf numFmtId="0" fontId="5" fillId="0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wrapText="1"/>
    </xf>
    <xf numFmtId="0" fontId="5" fillId="0" borderId="15" xfId="0" applyFont="1" applyBorder="1" applyAlignment="1">
      <alignment wrapText="1"/>
    </xf>
    <xf numFmtId="0" fontId="8" fillId="0" borderId="2" xfId="0" applyFont="1" applyFill="1" applyBorder="1"/>
    <xf numFmtId="0" fontId="8" fillId="0" borderId="2" xfId="0" applyFont="1" applyFill="1" applyBorder="1" applyAlignment="1">
      <alignment wrapText="1"/>
    </xf>
    <xf numFmtId="0" fontId="8" fillId="0" borderId="0" xfId="0" applyFont="1" applyFill="1"/>
    <xf numFmtId="3" fontId="5" fillId="0" borderId="16" xfId="0" applyNumberFormat="1" applyFont="1" applyBorder="1" applyAlignment="1">
      <alignment horizontal="right" wrapText="1"/>
    </xf>
    <xf numFmtId="3" fontId="5" fillId="0" borderId="12" xfId="0" applyNumberFormat="1" applyFont="1" applyBorder="1" applyAlignment="1">
      <alignment horizontal="right"/>
    </xf>
    <xf numFmtId="0" fontId="5" fillId="0" borderId="15" xfId="0" applyFont="1" applyFill="1" applyBorder="1" applyAlignment="1">
      <alignment wrapText="1"/>
    </xf>
    <xf numFmtId="3" fontId="5" fillId="0" borderId="11" xfId="0" applyNumberFormat="1" applyFont="1" applyFill="1" applyBorder="1" applyAlignment="1">
      <alignment horizontal="right" wrapText="1"/>
    </xf>
    <xf numFmtId="3" fontId="5" fillId="2" borderId="8" xfId="0" applyNumberFormat="1" applyFont="1" applyFill="1" applyBorder="1" applyAlignment="1">
      <alignment horizontal="right"/>
    </xf>
    <xf numFmtId="3" fontId="5" fillId="2" borderId="11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0" xfId="0" applyFont="1" applyFill="1"/>
    <xf numFmtId="3" fontId="5" fillId="0" borderId="3" xfId="0" applyNumberFormat="1" applyFont="1" applyFill="1" applyBorder="1" applyAlignment="1">
      <alignment horizontal="right"/>
    </xf>
    <xf numFmtId="0" fontId="5" fillId="4" borderId="2" xfId="0" applyFont="1" applyFill="1" applyBorder="1"/>
    <xf numFmtId="0" fontId="5" fillId="0" borderId="6" xfId="0" applyFont="1" applyBorder="1"/>
    <xf numFmtId="0" fontId="5" fillId="0" borderId="0" xfId="0" applyFont="1" applyBorder="1"/>
    <xf numFmtId="0" fontId="3" fillId="0" borderId="0" xfId="0" applyFont="1" applyBorder="1" applyAlignment="1"/>
    <xf numFmtId="0" fontId="3" fillId="0" borderId="5" xfId="0" applyFont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3" fontId="5" fillId="0" borderId="0" xfId="0" applyNumberFormat="1" applyFont="1"/>
    <xf numFmtId="3" fontId="5" fillId="0" borderId="1" xfId="0" applyNumberFormat="1" applyFont="1" applyBorder="1" applyAlignment="1">
      <alignment horizontal="right"/>
    </xf>
    <xf numFmtId="3" fontId="5" fillId="3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 wrapText="1"/>
    </xf>
    <xf numFmtId="3" fontId="5" fillId="5" borderId="2" xfId="0" applyNumberFormat="1" applyFont="1" applyFill="1" applyBorder="1" applyAlignment="1">
      <alignment horizontal="right"/>
    </xf>
    <xf numFmtId="3" fontId="5" fillId="5" borderId="2" xfId="0" applyNumberFormat="1" applyFont="1" applyFill="1" applyBorder="1" applyAlignment="1">
      <alignment horizontal="right" wrapText="1"/>
    </xf>
    <xf numFmtId="3" fontId="5" fillId="5" borderId="7" xfId="0" applyNumberFormat="1" applyFont="1" applyFill="1" applyBorder="1" applyAlignment="1">
      <alignment horizontal="right" wrapText="1"/>
    </xf>
    <xf numFmtId="3" fontId="5" fillId="5" borderId="8" xfId="0" applyNumberFormat="1" applyFont="1" applyFill="1" applyBorder="1" applyAlignment="1">
      <alignment horizontal="right"/>
    </xf>
    <xf numFmtId="3" fontId="5" fillId="6" borderId="7" xfId="0" applyNumberFormat="1" applyFont="1" applyFill="1" applyBorder="1" applyAlignment="1">
      <alignment horizontal="right"/>
    </xf>
    <xf numFmtId="3" fontId="5" fillId="6" borderId="11" xfId="0" applyNumberFormat="1" applyFont="1" applyFill="1" applyBorder="1" applyAlignment="1">
      <alignment horizontal="right"/>
    </xf>
    <xf numFmtId="3" fontId="10" fillId="0" borderId="2" xfId="0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/>
    </xf>
    <xf numFmtId="3" fontId="5" fillId="0" borderId="10" xfId="0" applyNumberFormat="1" applyFont="1" applyBorder="1" applyAlignment="1">
      <alignment horizontal="right"/>
    </xf>
    <xf numFmtId="3" fontId="5" fillId="0" borderId="8" xfId="0" applyNumberFormat="1" applyFont="1" applyFill="1" applyBorder="1" applyAlignment="1">
      <alignment horizontal="right" wrapText="1"/>
    </xf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0" fontId="10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3" fontId="5" fillId="3" borderId="11" xfId="0" applyNumberFormat="1" applyFont="1" applyFill="1" applyBorder="1" applyAlignment="1">
      <alignment horizontal="right" wrapText="1"/>
    </xf>
    <xf numFmtId="3" fontId="5" fillId="0" borderId="11" xfId="0" applyNumberFormat="1" applyFont="1" applyBorder="1" applyAlignment="1">
      <alignment horizontal="right"/>
    </xf>
    <xf numFmtId="3" fontId="10" fillId="3" borderId="2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3" fontId="5" fillId="0" borderId="2" xfId="0" applyNumberFormat="1" applyFont="1" applyFill="1" applyBorder="1"/>
    <xf numFmtId="3" fontId="5" fillId="0" borderId="12" xfId="0" applyNumberFormat="1" applyFont="1" applyFill="1" applyBorder="1"/>
    <xf numFmtId="3" fontId="5" fillId="0" borderId="0" xfId="0" applyNumberFormat="1" applyFont="1" applyFill="1"/>
    <xf numFmtId="3" fontId="5" fillId="6" borderId="2" xfId="0" applyNumberFormat="1" applyFont="1" applyFill="1" applyBorder="1" applyAlignment="1">
      <alignment horizontal="right" wrapText="1"/>
    </xf>
    <xf numFmtId="3" fontId="5" fillId="6" borderId="2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3" fontId="5" fillId="3" borderId="19" xfId="0" applyNumberFormat="1" applyFont="1" applyFill="1" applyBorder="1" applyAlignment="1">
      <alignment horizontal="right"/>
    </xf>
    <xf numFmtId="3" fontId="5" fillId="0" borderId="16" xfId="0" applyNumberFormat="1" applyFont="1" applyFill="1" applyBorder="1" applyAlignment="1">
      <alignment horizontal="right" wrapText="1"/>
    </xf>
    <xf numFmtId="3" fontId="5" fillId="0" borderId="12" xfId="0" applyNumberFormat="1" applyFont="1" applyFill="1" applyBorder="1" applyAlignment="1">
      <alignment horizontal="right" wrapText="1"/>
    </xf>
    <xf numFmtId="3" fontId="5" fillId="0" borderId="10" xfId="0" applyNumberFormat="1" applyFont="1" applyBorder="1" applyAlignment="1">
      <alignment horizontal="right" wrapText="1"/>
    </xf>
    <xf numFmtId="3" fontId="5" fillId="6" borderId="2" xfId="0" applyNumberFormat="1" applyFont="1" applyFill="1" applyBorder="1" applyAlignment="1">
      <alignment horizontal="center"/>
    </xf>
    <xf numFmtId="3" fontId="5" fillId="6" borderId="8" xfId="0" applyNumberFormat="1" applyFont="1" applyFill="1" applyBorder="1" applyAlignment="1">
      <alignment horizontal="right"/>
    </xf>
    <xf numFmtId="3" fontId="10" fillId="0" borderId="2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12" fillId="0" borderId="0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wrapText="1"/>
    </xf>
    <xf numFmtId="3" fontId="3" fillId="3" borderId="2" xfId="0" applyNumberFormat="1" applyFont="1" applyFill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3" fontId="3" fillId="3" borderId="8" xfId="0" applyNumberFormat="1" applyFont="1" applyFill="1" applyBorder="1" applyAlignment="1">
      <alignment horizontal="right" wrapText="1"/>
    </xf>
    <xf numFmtId="3" fontId="3" fillId="5" borderId="2" xfId="0" applyNumberFormat="1" applyFont="1" applyFill="1" applyBorder="1" applyAlignment="1" applyProtection="1">
      <alignment horizontal="right" wrapText="1"/>
      <protection locked="0"/>
    </xf>
    <xf numFmtId="3" fontId="3" fillId="3" borderId="9" xfId="0" applyNumberFormat="1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center"/>
    </xf>
    <xf numFmtId="0" fontId="3" fillId="0" borderId="0" xfId="0" applyFont="1" applyBorder="1"/>
    <xf numFmtId="3" fontId="3" fillId="3" borderId="2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3" borderId="8" xfId="0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3" fontId="3" fillId="3" borderId="10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3" fontId="3" fillId="3" borderId="19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0" xfId="0" applyNumberFormat="1" applyFont="1"/>
    <xf numFmtId="0" fontId="3" fillId="0" borderId="2" xfId="0" applyFont="1" applyFill="1" applyBorder="1" applyAlignment="1">
      <alignment wrapText="1"/>
    </xf>
    <xf numFmtId="3" fontId="3" fillId="0" borderId="2" xfId="0" applyNumberFormat="1" applyFont="1" applyFill="1" applyBorder="1" applyAlignment="1">
      <alignment horizontal="right" wrapText="1"/>
    </xf>
    <xf numFmtId="3" fontId="3" fillId="0" borderId="7" xfId="0" applyNumberFormat="1" applyFont="1" applyFill="1" applyBorder="1" applyAlignment="1">
      <alignment horizontal="right" wrapText="1"/>
    </xf>
    <xf numFmtId="14" fontId="5" fillId="0" borderId="0" xfId="0" applyNumberFormat="1" applyFont="1"/>
    <xf numFmtId="0" fontId="12" fillId="0" borderId="18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8" borderId="7" xfId="0" applyFont="1" applyFill="1" applyBorder="1" applyAlignment="1">
      <alignment horizontal="center"/>
    </xf>
    <xf numFmtId="0" fontId="7" fillId="8" borderId="17" xfId="0" applyFont="1" applyFill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9" borderId="17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2" fillId="0" borderId="18" xfId="0" applyFont="1" applyBorder="1" applyAlignment="1">
      <alignment horizontal="left" vertical="top" wrapText="1"/>
    </xf>
    <xf numFmtId="0" fontId="7" fillId="10" borderId="7" xfId="0" applyFont="1" applyFill="1" applyBorder="1" applyAlignment="1">
      <alignment horizontal="center"/>
    </xf>
    <xf numFmtId="0" fontId="7" fillId="10" borderId="17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7" fillId="11" borderId="7" xfId="0" applyFont="1" applyFill="1" applyBorder="1" applyAlignment="1">
      <alignment horizontal="center"/>
    </xf>
    <xf numFmtId="0" fontId="7" fillId="11" borderId="17" xfId="0" applyFont="1" applyFill="1" applyBorder="1" applyAlignment="1">
      <alignment horizontal="center"/>
    </xf>
    <xf numFmtId="0" fontId="7" fillId="11" borderId="10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12" borderId="7" xfId="0" applyFont="1" applyFill="1" applyBorder="1" applyAlignment="1">
      <alignment horizontal="center"/>
    </xf>
    <xf numFmtId="0" fontId="7" fillId="12" borderId="17" xfId="0" applyFont="1" applyFill="1" applyBorder="1" applyAlignment="1">
      <alignment horizontal="center"/>
    </xf>
    <xf numFmtId="0" fontId="7" fillId="12" borderId="10" xfId="0" applyFont="1" applyFill="1" applyBorder="1" applyAlignment="1">
      <alignment horizontal="center"/>
    </xf>
    <xf numFmtId="0" fontId="3" fillId="13" borderId="7" xfId="0" applyFont="1" applyFill="1" applyBorder="1" applyAlignment="1">
      <alignment horizontal="center"/>
    </xf>
    <xf numFmtId="0" fontId="3" fillId="13" borderId="17" xfId="0" applyFont="1" applyFill="1" applyBorder="1" applyAlignment="1">
      <alignment horizontal="center"/>
    </xf>
    <xf numFmtId="0" fontId="3" fillId="1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A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249977111117893"/>
  </sheetPr>
  <dimension ref="A1:S37"/>
  <sheetViews>
    <sheetView tabSelected="1" view="pageBreakPreview" topLeftCell="B1" zoomScale="90" zoomScaleNormal="90" zoomScaleSheetLayoutView="90" workbookViewId="0">
      <selection activeCell="B36" sqref="B36:O36"/>
    </sheetView>
  </sheetViews>
  <sheetFormatPr defaultRowHeight="12.75" x14ac:dyDescent="0.2"/>
  <cols>
    <col min="1" max="1" width="0" hidden="1" customWidth="1"/>
    <col min="2" max="2" width="18.7109375" customWidth="1"/>
    <col min="3" max="6" width="9.7109375" customWidth="1"/>
    <col min="7" max="8" width="11" style="11" bestFit="1" customWidth="1"/>
    <col min="9" max="12" width="9.7109375" style="11" customWidth="1"/>
    <col min="13" max="13" width="8.28515625" style="11" customWidth="1"/>
    <col min="14" max="14" width="9.28515625" style="11" customWidth="1"/>
    <col min="15" max="15" width="9.7109375" style="11" customWidth="1"/>
    <col min="16" max="16" width="0.140625" hidden="1" customWidth="1"/>
  </cols>
  <sheetData>
    <row r="1" spans="1:15" ht="15.75" x14ac:dyDescent="0.25">
      <c r="G1" s="154" t="s">
        <v>63</v>
      </c>
    </row>
    <row r="2" spans="1:15" ht="15" customHeight="1" x14ac:dyDescent="0.2">
      <c r="B2" s="182" t="s">
        <v>64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5" x14ac:dyDescent="0.2">
      <c r="B3" s="182" t="s">
        <v>60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5" x14ac:dyDescent="0.2"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</row>
    <row r="5" spans="1:15" ht="15.75" x14ac:dyDescent="0.25">
      <c r="B5" s="188" t="s">
        <v>53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90"/>
    </row>
    <row r="6" spans="1:15" ht="14.25" x14ac:dyDescent="0.2">
      <c r="B6" s="20"/>
      <c r="C6" s="184" t="s">
        <v>65</v>
      </c>
      <c r="D6" s="185"/>
      <c r="E6" s="184" t="s">
        <v>66</v>
      </c>
      <c r="F6" s="186"/>
      <c r="G6" s="191" t="s">
        <v>67</v>
      </c>
      <c r="H6" s="192"/>
      <c r="I6" s="193" t="s">
        <v>68</v>
      </c>
      <c r="J6" s="194"/>
      <c r="K6" s="186" t="s">
        <v>38</v>
      </c>
      <c r="L6" s="185"/>
      <c r="M6" s="187" t="s">
        <v>34</v>
      </c>
      <c r="N6" s="185"/>
      <c r="O6" s="13" t="s">
        <v>25</v>
      </c>
    </row>
    <row r="7" spans="1:15" ht="15" customHeight="1" x14ac:dyDescent="0.2">
      <c r="A7" s="4" t="s">
        <v>50</v>
      </c>
      <c r="B7" s="4" t="s">
        <v>25</v>
      </c>
      <c r="C7" s="29" t="s">
        <v>32</v>
      </c>
      <c r="D7" s="29" t="s">
        <v>39</v>
      </c>
      <c r="E7" s="29" t="s">
        <v>32</v>
      </c>
      <c r="F7" s="30" t="s">
        <v>39</v>
      </c>
      <c r="G7" s="31" t="s">
        <v>32</v>
      </c>
      <c r="H7" s="29" t="s">
        <v>39</v>
      </c>
      <c r="I7" s="29" t="s">
        <v>32</v>
      </c>
      <c r="J7" s="36" t="s">
        <v>39</v>
      </c>
      <c r="K7" s="35" t="s">
        <v>32</v>
      </c>
      <c r="L7" s="29" t="s">
        <v>39</v>
      </c>
      <c r="M7" s="29" t="s">
        <v>32</v>
      </c>
      <c r="N7" s="30" t="s">
        <v>39</v>
      </c>
      <c r="O7" s="14" t="s">
        <v>22</v>
      </c>
    </row>
    <row r="8" spans="1:15" ht="15" customHeight="1" x14ac:dyDescent="0.2">
      <c r="A8" s="20"/>
      <c r="B8" s="5" t="s">
        <v>2</v>
      </c>
      <c r="C8" s="58"/>
      <c r="D8" s="58"/>
      <c r="E8" s="58"/>
      <c r="F8" s="59"/>
      <c r="G8" s="60"/>
      <c r="H8" s="53"/>
      <c r="I8" s="53"/>
      <c r="J8" s="61"/>
      <c r="K8" s="62"/>
      <c r="L8" s="53"/>
      <c r="M8" s="53"/>
      <c r="N8" s="53"/>
      <c r="O8" s="12" t="s">
        <v>23</v>
      </c>
    </row>
    <row r="9" spans="1:15" ht="15" customHeight="1" x14ac:dyDescent="0.2">
      <c r="A9" s="20"/>
      <c r="B9" s="6" t="s">
        <v>42</v>
      </c>
      <c r="C9" s="48">
        <v>6200</v>
      </c>
      <c r="D9" s="45">
        <v>6686</v>
      </c>
      <c r="E9" s="48">
        <v>100</v>
      </c>
      <c r="F9" s="57">
        <v>187</v>
      </c>
      <c r="G9" s="70">
        <v>57500</v>
      </c>
      <c r="H9" s="57">
        <v>160057</v>
      </c>
      <c r="I9" s="43">
        <v>160</v>
      </c>
      <c r="J9" s="137">
        <v>165</v>
      </c>
      <c r="K9" s="63">
        <v>258</v>
      </c>
      <c r="L9" s="64">
        <v>149</v>
      </c>
      <c r="M9" s="64">
        <v>258</v>
      </c>
      <c r="N9" s="64">
        <v>162</v>
      </c>
      <c r="O9" s="12" t="s">
        <v>21</v>
      </c>
    </row>
    <row r="10" spans="1:15" ht="15" customHeight="1" x14ac:dyDescent="0.2">
      <c r="A10" s="20"/>
      <c r="B10" s="42" t="s">
        <v>57</v>
      </c>
      <c r="C10" s="58"/>
      <c r="D10" s="58"/>
      <c r="E10" s="53"/>
      <c r="F10" s="59"/>
      <c r="G10" s="60"/>
      <c r="H10" s="59"/>
      <c r="I10" s="53"/>
      <c r="J10" s="61"/>
      <c r="K10" s="62"/>
      <c r="L10" s="53"/>
      <c r="M10" s="53"/>
      <c r="N10" s="53"/>
      <c r="O10" s="12" t="s">
        <v>23</v>
      </c>
    </row>
    <row r="11" spans="1:15" ht="15" customHeight="1" x14ac:dyDescent="0.2">
      <c r="A11" s="20"/>
      <c r="B11" s="42" t="s">
        <v>55</v>
      </c>
      <c r="C11" s="64">
        <v>16205</v>
      </c>
      <c r="D11" s="45">
        <v>10035</v>
      </c>
      <c r="E11" s="64">
        <v>532</v>
      </c>
      <c r="F11" s="81">
        <v>753</v>
      </c>
      <c r="G11" s="95">
        <v>25761004</v>
      </c>
      <c r="H11" s="81">
        <v>20653003</v>
      </c>
      <c r="I11" s="64">
        <v>1410</v>
      </c>
      <c r="J11" s="96">
        <v>1277</v>
      </c>
      <c r="K11" s="63">
        <v>741</v>
      </c>
      <c r="L11" s="64">
        <v>340</v>
      </c>
      <c r="M11" s="64">
        <v>739</v>
      </c>
      <c r="N11" s="64">
        <v>345</v>
      </c>
      <c r="O11" s="23" t="s">
        <v>21</v>
      </c>
    </row>
    <row r="12" spans="1:15" s="27" customFormat="1" ht="15" customHeight="1" x14ac:dyDescent="0.2">
      <c r="A12" s="40" t="s">
        <v>48</v>
      </c>
      <c r="B12" s="28" t="s">
        <v>37</v>
      </c>
      <c r="C12" s="49">
        <v>3000</v>
      </c>
      <c r="D12" s="47">
        <v>5469</v>
      </c>
      <c r="E12" s="49">
        <v>430</v>
      </c>
      <c r="F12" s="66">
        <v>1477</v>
      </c>
      <c r="G12" s="74">
        <v>300000</v>
      </c>
      <c r="H12" s="66">
        <v>596792</v>
      </c>
      <c r="I12" s="44">
        <v>2000</v>
      </c>
      <c r="J12" s="75">
        <v>3912</v>
      </c>
      <c r="K12" s="62"/>
      <c r="L12" s="53"/>
      <c r="M12" s="62"/>
      <c r="N12" s="53"/>
      <c r="O12" s="23" t="s">
        <v>24</v>
      </c>
    </row>
    <row r="13" spans="1:15" ht="15" customHeight="1" x14ac:dyDescent="0.2">
      <c r="A13" s="20" t="s">
        <v>49</v>
      </c>
      <c r="B13" s="7" t="s">
        <v>8</v>
      </c>
      <c r="C13" s="58"/>
      <c r="D13" s="58"/>
      <c r="E13" s="58"/>
      <c r="F13" s="59"/>
      <c r="G13" s="60"/>
      <c r="H13" s="59"/>
      <c r="I13" s="53"/>
      <c r="J13" s="61"/>
      <c r="K13" s="62"/>
      <c r="L13" s="53"/>
      <c r="M13" s="53"/>
      <c r="N13" s="53"/>
      <c r="O13" s="12" t="s">
        <v>23</v>
      </c>
    </row>
    <row r="14" spans="1:15" ht="15" customHeight="1" x14ac:dyDescent="0.2">
      <c r="A14" s="20" t="s">
        <v>49</v>
      </c>
      <c r="B14" s="6" t="s">
        <v>9</v>
      </c>
      <c r="C14" s="58"/>
      <c r="D14" s="58"/>
      <c r="E14" s="58"/>
      <c r="F14" s="59"/>
      <c r="G14" s="60"/>
      <c r="H14" s="59"/>
      <c r="I14" s="53"/>
      <c r="J14" s="61"/>
      <c r="K14" s="62"/>
      <c r="L14" s="53"/>
      <c r="M14" s="53"/>
      <c r="N14" s="53"/>
      <c r="O14" s="12" t="s">
        <v>23</v>
      </c>
    </row>
    <row r="15" spans="1:15" ht="15" customHeight="1" x14ac:dyDescent="0.2">
      <c r="A15" s="20" t="s">
        <v>49</v>
      </c>
      <c r="B15" s="6" t="s">
        <v>10</v>
      </c>
      <c r="C15" s="47">
        <v>1200</v>
      </c>
      <c r="D15" s="47">
        <v>1222</v>
      </c>
      <c r="E15" s="58"/>
      <c r="F15" s="58">
        <v>8</v>
      </c>
      <c r="G15" s="74">
        <v>20000</v>
      </c>
      <c r="H15" s="54">
        <v>43868</v>
      </c>
      <c r="I15" s="58"/>
      <c r="J15" s="61">
        <v>50</v>
      </c>
      <c r="K15" s="62"/>
      <c r="L15" s="53"/>
      <c r="M15" s="53"/>
      <c r="N15" s="53"/>
      <c r="O15" s="23" t="s">
        <v>24</v>
      </c>
    </row>
    <row r="16" spans="1:15" ht="15" customHeight="1" x14ac:dyDescent="0.2">
      <c r="A16" s="20" t="s">
        <v>48</v>
      </c>
      <c r="B16" s="6" t="s">
        <v>7</v>
      </c>
      <c r="C16" s="58"/>
      <c r="D16" s="58"/>
      <c r="E16" s="58"/>
      <c r="F16" s="59"/>
      <c r="G16" s="60"/>
      <c r="H16" s="59"/>
      <c r="I16" s="53"/>
      <c r="J16" s="61"/>
      <c r="K16" s="62"/>
      <c r="L16" s="53"/>
      <c r="M16" s="53"/>
      <c r="N16" s="53"/>
      <c r="O16" s="12" t="s">
        <v>23</v>
      </c>
    </row>
    <row r="17" spans="1:19" ht="15" customHeight="1" x14ac:dyDescent="0.2">
      <c r="A17" s="20" t="s">
        <v>49</v>
      </c>
      <c r="B17" s="6" t="s">
        <v>3</v>
      </c>
      <c r="C17" s="58"/>
      <c r="D17" s="58"/>
      <c r="E17" s="58"/>
      <c r="F17" s="59">
        <v>11</v>
      </c>
      <c r="G17" s="60"/>
      <c r="H17" s="59">
        <v>150</v>
      </c>
      <c r="I17" s="53"/>
      <c r="J17" s="61"/>
      <c r="K17" s="62"/>
      <c r="L17" s="53"/>
      <c r="M17" s="53"/>
      <c r="N17" s="53"/>
      <c r="O17" s="12" t="s">
        <v>23</v>
      </c>
    </row>
    <row r="18" spans="1:19" ht="15" customHeight="1" x14ac:dyDescent="0.2">
      <c r="A18" s="20"/>
      <c r="B18" s="8" t="s">
        <v>4</v>
      </c>
      <c r="C18" s="58"/>
      <c r="D18" s="58">
        <v>25</v>
      </c>
      <c r="E18" s="58"/>
      <c r="F18" s="59"/>
      <c r="G18" s="60"/>
      <c r="H18" s="59"/>
      <c r="I18" s="53"/>
      <c r="J18" s="61"/>
      <c r="K18" s="62"/>
      <c r="L18" s="53"/>
      <c r="M18" s="53"/>
      <c r="N18" s="53"/>
      <c r="O18" s="12" t="s">
        <v>23</v>
      </c>
    </row>
    <row r="19" spans="1:19" s="27" customFormat="1" ht="15" customHeight="1" x14ac:dyDescent="0.2">
      <c r="A19" s="40" t="s">
        <v>49</v>
      </c>
      <c r="B19" s="24" t="s">
        <v>5</v>
      </c>
      <c r="C19" s="49">
        <v>2500</v>
      </c>
      <c r="D19" s="47">
        <v>2815</v>
      </c>
      <c r="E19" s="58"/>
      <c r="F19" s="58">
        <v>3</v>
      </c>
      <c r="G19" s="74">
        <v>108000</v>
      </c>
      <c r="H19" s="54">
        <v>1027258</v>
      </c>
      <c r="I19" s="58"/>
      <c r="J19" s="58"/>
      <c r="K19" s="52"/>
      <c r="L19" s="53"/>
      <c r="M19" s="53"/>
      <c r="N19" s="53"/>
      <c r="O19" s="23" t="s">
        <v>24</v>
      </c>
    </row>
    <row r="20" spans="1:19" ht="15" customHeight="1" x14ac:dyDescent="0.2">
      <c r="A20" s="40" t="s">
        <v>48</v>
      </c>
      <c r="B20" s="8" t="s">
        <v>6</v>
      </c>
      <c r="C20" s="58"/>
      <c r="D20" s="58"/>
      <c r="E20" s="58"/>
      <c r="F20" s="59"/>
      <c r="G20" s="60"/>
      <c r="H20" s="59"/>
      <c r="I20" s="53"/>
      <c r="J20" s="61"/>
      <c r="K20" s="52"/>
      <c r="L20" s="53"/>
      <c r="M20" s="53"/>
      <c r="N20" s="53"/>
      <c r="O20" s="23" t="s">
        <v>23</v>
      </c>
    </row>
    <row r="21" spans="1:19" s="27" customFormat="1" ht="15" customHeight="1" x14ac:dyDescent="0.2">
      <c r="A21" s="40" t="s">
        <v>49</v>
      </c>
      <c r="B21" s="26" t="s">
        <v>52</v>
      </c>
      <c r="C21" s="49">
        <v>1197</v>
      </c>
      <c r="D21" s="66">
        <v>2465</v>
      </c>
      <c r="E21" s="44">
        <v>104</v>
      </c>
      <c r="F21" s="47">
        <v>165</v>
      </c>
      <c r="G21" s="74">
        <v>1194221</v>
      </c>
      <c r="H21" s="47">
        <v>892065</v>
      </c>
      <c r="I21" s="65">
        <v>312</v>
      </c>
      <c r="J21" s="94">
        <v>546</v>
      </c>
      <c r="K21" s="52"/>
      <c r="L21" s="53"/>
      <c r="M21" s="53"/>
      <c r="N21" s="53"/>
      <c r="O21" s="23" t="s">
        <v>24</v>
      </c>
    </row>
    <row r="22" spans="1:19" ht="15" customHeight="1" x14ac:dyDescent="0.2">
      <c r="A22" s="40" t="s">
        <v>49</v>
      </c>
      <c r="B22" s="8" t="s">
        <v>11</v>
      </c>
      <c r="C22" s="48">
        <v>2938</v>
      </c>
      <c r="D22" s="45">
        <v>2412</v>
      </c>
      <c r="E22" s="120" t="s">
        <v>62</v>
      </c>
      <c r="F22" s="66">
        <v>129</v>
      </c>
      <c r="G22" s="74">
        <v>4170</v>
      </c>
      <c r="H22" s="47">
        <v>5091</v>
      </c>
      <c r="I22" s="120" t="s">
        <v>62</v>
      </c>
      <c r="J22" s="75">
        <v>734</v>
      </c>
      <c r="K22" s="62"/>
      <c r="L22" s="53"/>
      <c r="M22" s="53"/>
      <c r="N22" s="53"/>
      <c r="O22" s="12" t="s">
        <v>24</v>
      </c>
    </row>
    <row r="23" spans="1:19" ht="15" customHeight="1" x14ac:dyDescent="0.2">
      <c r="A23" s="20" t="s">
        <v>48</v>
      </c>
      <c r="B23" s="6" t="s">
        <v>12</v>
      </c>
      <c r="C23" s="44">
        <v>525</v>
      </c>
      <c r="D23" s="44">
        <v>587</v>
      </c>
      <c r="E23" s="47">
        <v>55</v>
      </c>
      <c r="F23" s="47">
        <v>113</v>
      </c>
      <c r="G23" s="74">
        <v>450000</v>
      </c>
      <c r="H23" s="44">
        <v>654467</v>
      </c>
      <c r="I23" s="47">
        <v>80</v>
      </c>
      <c r="J23" s="75">
        <v>224</v>
      </c>
      <c r="K23" s="62"/>
      <c r="L23" s="53"/>
      <c r="M23" s="53"/>
      <c r="N23" s="53"/>
      <c r="O23" s="12" t="s">
        <v>24</v>
      </c>
    </row>
    <row r="24" spans="1:19" ht="15" customHeight="1" x14ac:dyDescent="0.2">
      <c r="A24" s="20"/>
      <c r="B24" s="8" t="s">
        <v>13</v>
      </c>
      <c r="C24" s="44">
        <v>8594</v>
      </c>
      <c r="D24" s="54">
        <v>13698</v>
      </c>
      <c r="E24" s="44">
        <v>934</v>
      </c>
      <c r="F24" s="54">
        <v>2663</v>
      </c>
      <c r="G24" s="74">
        <v>475460</v>
      </c>
      <c r="H24" s="44">
        <v>760000</v>
      </c>
      <c r="I24" s="65">
        <v>12938</v>
      </c>
      <c r="J24" s="75">
        <v>68000</v>
      </c>
      <c r="K24" s="62"/>
      <c r="L24" s="53"/>
      <c r="M24" s="53"/>
      <c r="N24" s="53"/>
      <c r="O24" s="12" t="s">
        <v>24</v>
      </c>
    </row>
    <row r="25" spans="1:19" ht="15" customHeight="1" x14ac:dyDescent="0.2">
      <c r="A25" s="20" t="s">
        <v>48</v>
      </c>
      <c r="B25" s="8" t="s">
        <v>59</v>
      </c>
      <c r="C25" s="58"/>
      <c r="D25" s="58">
        <v>43</v>
      </c>
      <c r="E25" s="58"/>
      <c r="F25" s="59"/>
      <c r="G25" s="67"/>
      <c r="H25" s="53"/>
      <c r="I25" s="68"/>
      <c r="J25" s="61"/>
      <c r="K25" s="62"/>
      <c r="L25" s="53"/>
      <c r="M25" s="53"/>
      <c r="N25" s="53"/>
      <c r="O25" s="23" t="s">
        <v>23</v>
      </c>
    </row>
    <row r="26" spans="1:19" ht="15" customHeight="1" x14ac:dyDescent="0.2">
      <c r="A26" s="20"/>
      <c r="B26" s="8" t="s">
        <v>14</v>
      </c>
      <c r="C26" s="69"/>
      <c r="D26" s="53"/>
      <c r="E26" s="53"/>
      <c r="F26" s="59"/>
      <c r="G26" s="60"/>
      <c r="H26" s="53"/>
      <c r="I26" s="53"/>
      <c r="J26" s="61"/>
      <c r="K26" s="62"/>
      <c r="L26" s="53"/>
      <c r="M26" s="53"/>
      <c r="N26" s="53"/>
      <c r="O26" s="12" t="s">
        <v>23</v>
      </c>
    </row>
    <row r="27" spans="1:19" ht="15" customHeight="1" x14ac:dyDescent="0.2">
      <c r="A27" s="20"/>
      <c r="B27" s="9" t="s">
        <v>15</v>
      </c>
      <c r="C27" s="69"/>
      <c r="D27" s="59">
        <v>1714</v>
      </c>
      <c r="E27" s="53"/>
      <c r="F27" s="59">
        <v>294</v>
      </c>
      <c r="G27" s="60"/>
      <c r="H27" s="53">
        <v>415412</v>
      </c>
      <c r="I27" s="53"/>
      <c r="J27" s="61">
        <v>35</v>
      </c>
      <c r="K27" s="62"/>
      <c r="L27" s="53"/>
      <c r="M27" s="53"/>
      <c r="N27" s="53"/>
      <c r="O27" s="12" t="s">
        <v>23</v>
      </c>
      <c r="S27" s="21"/>
    </row>
    <row r="28" spans="1:19" ht="15" customHeight="1" x14ac:dyDescent="0.2">
      <c r="A28" s="20" t="s">
        <v>49</v>
      </c>
      <c r="B28" s="8" t="s">
        <v>58</v>
      </c>
      <c r="C28" s="69"/>
      <c r="D28" s="53"/>
      <c r="E28" s="53"/>
      <c r="F28" s="59"/>
      <c r="G28" s="60"/>
      <c r="H28" s="53"/>
      <c r="I28" s="53"/>
      <c r="J28" s="61"/>
      <c r="K28" s="62"/>
      <c r="L28" s="53"/>
      <c r="M28" s="53"/>
      <c r="N28" s="53"/>
      <c r="O28" s="12" t="s">
        <v>23</v>
      </c>
    </row>
    <row r="29" spans="1:19" ht="15" customHeight="1" x14ac:dyDescent="0.2">
      <c r="A29" s="20" t="s">
        <v>48</v>
      </c>
      <c r="B29" s="8" t="s">
        <v>16</v>
      </c>
      <c r="C29" s="48">
        <v>229</v>
      </c>
      <c r="D29" s="45">
        <v>159</v>
      </c>
      <c r="E29" s="47">
        <v>77</v>
      </c>
      <c r="F29" s="51">
        <v>104</v>
      </c>
      <c r="G29" s="70">
        <v>108914</v>
      </c>
      <c r="H29" s="43">
        <v>108772</v>
      </c>
      <c r="I29" s="53"/>
      <c r="J29" s="61">
        <v>200</v>
      </c>
      <c r="K29" s="62"/>
      <c r="L29" s="53"/>
      <c r="M29" s="53"/>
      <c r="N29" s="53"/>
      <c r="O29" s="12" t="s">
        <v>24</v>
      </c>
      <c r="S29" s="21"/>
    </row>
    <row r="30" spans="1:19" ht="15" customHeight="1" x14ac:dyDescent="0.2">
      <c r="A30" s="20" t="s">
        <v>48</v>
      </c>
      <c r="B30" s="6" t="s">
        <v>17</v>
      </c>
      <c r="C30" s="47">
        <v>4100</v>
      </c>
      <c r="D30" s="45">
        <v>392</v>
      </c>
      <c r="E30" s="43">
        <v>120</v>
      </c>
      <c r="F30" s="54">
        <v>91</v>
      </c>
      <c r="G30" s="70">
        <v>1000000</v>
      </c>
      <c r="H30" s="43">
        <v>1642598</v>
      </c>
      <c r="I30" s="43">
        <v>157</v>
      </c>
      <c r="J30" s="137">
        <v>5766</v>
      </c>
      <c r="K30" s="62"/>
      <c r="L30" s="53"/>
      <c r="M30" s="53"/>
      <c r="N30" s="53"/>
      <c r="O30" s="12" t="s">
        <v>24</v>
      </c>
    </row>
    <row r="31" spans="1:19" ht="15" customHeight="1" x14ac:dyDescent="0.2">
      <c r="A31" s="20"/>
      <c r="B31" s="8" t="s">
        <v>18</v>
      </c>
      <c r="C31" s="69"/>
      <c r="D31" s="53"/>
      <c r="E31" s="53"/>
      <c r="F31" s="59"/>
      <c r="G31" s="60"/>
      <c r="H31" s="53"/>
      <c r="I31" s="53"/>
      <c r="J31" s="61"/>
      <c r="K31" s="62"/>
      <c r="L31" s="53"/>
      <c r="M31" s="53"/>
      <c r="N31" s="53"/>
      <c r="O31" s="12" t="s">
        <v>23</v>
      </c>
    </row>
    <row r="32" spans="1:19" ht="15" customHeight="1" x14ac:dyDescent="0.2">
      <c r="A32" s="20"/>
      <c r="B32" s="8" t="s">
        <v>19</v>
      </c>
      <c r="C32" s="69"/>
      <c r="D32" s="53"/>
      <c r="E32" s="53"/>
      <c r="F32" s="59"/>
      <c r="G32" s="60"/>
      <c r="H32" s="53"/>
      <c r="I32" s="53"/>
      <c r="J32" s="61"/>
      <c r="K32" s="62"/>
      <c r="L32" s="53"/>
      <c r="M32" s="53"/>
      <c r="N32" s="53"/>
      <c r="O32" s="12" t="s">
        <v>23</v>
      </c>
    </row>
    <row r="33" spans="2:17" s="1" customFormat="1" ht="15" customHeight="1" x14ac:dyDescent="0.2">
      <c r="B33" s="175" t="s">
        <v>41</v>
      </c>
      <c r="C33" s="157"/>
      <c r="D33" s="176">
        <f>SUM(D8:D32)</f>
        <v>47722</v>
      </c>
      <c r="E33" s="157"/>
      <c r="F33" s="177">
        <f>SUM(F8:F32)</f>
        <v>5998</v>
      </c>
      <c r="G33" s="159"/>
      <c r="H33" s="177">
        <f>SUM(H8:H32)</f>
        <v>26959533</v>
      </c>
      <c r="I33" s="157"/>
      <c r="J33" s="177">
        <f>SUM(J8:J32)</f>
        <v>80909</v>
      </c>
      <c r="K33" s="161"/>
      <c r="L33" s="177">
        <f>SUM(L8:L32)</f>
        <v>489</v>
      </c>
      <c r="M33" s="157"/>
      <c r="N33" s="177">
        <f>SUM(N8:N32)</f>
        <v>507</v>
      </c>
      <c r="O33" s="162"/>
    </row>
    <row r="34" spans="2:17" ht="18" customHeight="1" x14ac:dyDescent="0.2">
      <c r="B34" s="179" t="s">
        <v>72</v>
      </c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</row>
    <row r="35" spans="2:17" ht="4.9000000000000004" customHeight="1" x14ac:dyDescent="0.2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</row>
    <row r="36" spans="2:17" ht="124.5" customHeight="1" x14ac:dyDescent="0.2">
      <c r="B36" s="180" t="s">
        <v>70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28"/>
      <c r="Q36" s="128"/>
    </row>
    <row r="37" spans="2:17" ht="12.6" customHeight="1" x14ac:dyDescent="0.2"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</sheetData>
  <mergeCells count="13">
    <mergeCell ref="B34:O34"/>
    <mergeCell ref="B36:O36"/>
    <mergeCell ref="B37:Q37"/>
    <mergeCell ref="B2:O2"/>
    <mergeCell ref="C6:D6"/>
    <mergeCell ref="E6:F6"/>
    <mergeCell ref="K6:L6"/>
    <mergeCell ref="M6:N6"/>
    <mergeCell ref="B3:O3"/>
    <mergeCell ref="B5:O5"/>
    <mergeCell ref="G6:H6"/>
    <mergeCell ref="I6:J6"/>
    <mergeCell ref="B4:O4"/>
  </mergeCells>
  <phoneticPr fontId="0" type="noConversion"/>
  <printOptions horizontalCentered="1"/>
  <pageMargins left="0.25" right="0.25" top="0.03" bottom="0.5" header="0.52" footer="0"/>
  <pageSetup scale="94" orientation="landscape" r:id="rId1"/>
  <headerFooter alignWithMargins="0">
    <oddFooter>&amp;L07/15/2015&amp;R Attachment 1, CCPC HO Memo 15-18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7030A0"/>
  </sheetPr>
  <dimension ref="A1:P37"/>
  <sheetViews>
    <sheetView view="pageBreakPreview" topLeftCell="B1" zoomScale="120" zoomScaleNormal="90" zoomScaleSheetLayoutView="120" workbookViewId="0">
      <selection activeCell="G7" sqref="G1:G1048576"/>
    </sheetView>
  </sheetViews>
  <sheetFormatPr defaultRowHeight="12.75" x14ac:dyDescent="0.2"/>
  <cols>
    <col min="1" max="1" width="0" hidden="1" customWidth="1"/>
    <col min="2" max="2" width="18.7109375" customWidth="1"/>
    <col min="3" max="6" width="9.28515625" customWidth="1"/>
    <col min="7" max="7" width="11" style="11" customWidth="1"/>
    <col min="8" max="8" width="11.42578125" style="11" customWidth="1"/>
    <col min="9" max="13" width="9.28515625" style="11" customWidth="1"/>
    <col min="14" max="14" width="0.140625" customWidth="1"/>
  </cols>
  <sheetData>
    <row r="1" spans="1:14" ht="15.75" x14ac:dyDescent="0.25">
      <c r="B1" s="196" t="s">
        <v>63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spans="1:14" ht="15" customHeight="1" x14ac:dyDescent="0.2">
      <c r="B2" s="198" t="s">
        <v>64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1:14" x14ac:dyDescent="0.2">
      <c r="B3" s="182" t="s">
        <v>60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x14ac:dyDescent="0.2"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</row>
    <row r="5" spans="1:14" ht="15.75" x14ac:dyDescent="0.25">
      <c r="B5" s="200" t="s">
        <v>54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2"/>
    </row>
    <row r="6" spans="1:14" ht="14.25" x14ac:dyDescent="0.2">
      <c r="B6" s="20"/>
      <c r="C6" s="184" t="s">
        <v>65</v>
      </c>
      <c r="D6" s="185"/>
      <c r="E6" s="184" t="s">
        <v>66</v>
      </c>
      <c r="F6" s="186"/>
      <c r="G6" s="191" t="s">
        <v>67</v>
      </c>
      <c r="H6" s="192"/>
      <c r="I6" s="193" t="s">
        <v>68</v>
      </c>
      <c r="J6" s="194"/>
      <c r="K6" s="186" t="s">
        <v>45</v>
      </c>
      <c r="L6" s="185"/>
      <c r="M6" s="13" t="s">
        <v>25</v>
      </c>
    </row>
    <row r="7" spans="1:14" ht="15" customHeight="1" x14ac:dyDescent="0.2">
      <c r="A7" s="4" t="s">
        <v>50</v>
      </c>
      <c r="B7" s="4" t="s">
        <v>25</v>
      </c>
      <c r="C7" s="29" t="s">
        <v>32</v>
      </c>
      <c r="D7" s="29" t="s">
        <v>39</v>
      </c>
      <c r="E7" s="29" t="s">
        <v>32</v>
      </c>
      <c r="F7" s="30" t="s">
        <v>39</v>
      </c>
      <c r="G7" s="31" t="s">
        <v>32</v>
      </c>
      <c r="H7" s="29" t="s">
        <v>39</v>
      </c>
      <c r="I7" s="29" t="s">
        <v>32</v>
      </c>
      <c r="J7" s="36" t="s">
        <v>39</v>
      </c>
      <c r="K7" s="37" t="s">
        <v>32</v>
      </c>
      <c r="L7" s="10" t="s">
        <v>39</v>
      </c>
      <c r="M7" s="14" t="s">
        <v>22</v>
      </c>
    </row>
    <row r="8" spans="1:14" ht="15" customHeight="1" x14ac:dyDescent="0.2">
      <c r="A8" s="20"/>
      <c r="B8" s="5" t="s">
        <v>2</v>
      </c>
      <c r="C8" s="58"/>
      <c r="D8" s="58"/>
      <c r="E8" s="58"/>
      <c r="F8" s="59"/>
      <c r="G8" s="60"/>
      <c r="H8" s="53">
        <v>800</v>
      </c>
      <c r="I8" s="53"/>
      <c r="J8" s="61"/>
      <c r="K8" s="62"/>
      <c r="L8" s="53"/>
      <c r="M8" s="12" t="s">
        <v>23</v>
      </c>
    </row>
    <row r="9" spans="1:14" ht="15" customHeight="1" x14ac:dyDescent="0.2">
      <c r="A9" s="20"/>
      <c r="B9" s="6" t="s">
        <v>42</v>
      </c>
      <c r="C9" s="45">
        <v>6200</v>
      </c>
      <c r="D9" s="45">
        <v>6745</v>
      </c>
      <c r="E9" s="46">
        <v>100</v>
      </c>
      <c r="F9" s="57">
        <v>187</v>
      </c>
      <c r="G9" s="70">
        <v>57500</v>
      </c>
      <c r="H9" s="43">
        <v>144074</v>
      </c>
      <c r="I9" s="43">
        <v>160</v>
      </c>
      <c r="J9" s="137">
        <v>165</v>
      </c>
      <c r="K9" s="63">
        <v>75</v>
      </c>
      <c r="L9" s="64">
        <v>78</v>
      </c>
      <c r="M9" s="12" t="s">
        <v>21</v>
      </c>
    </row>
    <row r="10" spans="1:14" ht="15" customHeight="1" x14ac:dyDescent="0.2">
      <c r="A10" s="20"/>
      <c r="B10" s="42" t="s">
        <v>57</v>
      </c>
      <c r="C10" s="58"/>
      <c r="D10" s="58"/>
      <c r="E10" s="53"/>
      <c r="F10" s="59"/>
      <c r="G10" s="60"/>
      <c r="H10" s="53"/>
      <c r="I10" s="53"/>
      <c r="J10" s="61"/>
      <c r="K10" s="62"/>
      <c r="L10" s="53"/>
      <c r="M10" s="12" t="s">
        <v>23</v>
      </c>
    </row>
    <row r="11" spans="1:14" ht="15" customHeight="1" x14ac:dyDescent="0.2">
      <c r="A11" s="20"/>
      <c r="B11" s="42" t="s">
        <v>55</v>
      </c>
      <c r="C11" s="64">
        <v>15865</v>
      </c>
      <c r="D11" s="45">
        <v>8989</v>
      </c>
      <c r="E11" s="64">
        <v>532</v>
      </c>
      <c r="F11" s="81">
        <v>753</v>
      </c>
      <c r="G11" s="95">
        <v>25667089</v>
      </c>
      <c r="H11" s="64">
        <v>20642078</v>
      </c>
      <c r="I11" s="64">
        <v>1410</v>
      </c>
      <c r="J11" s="96">
        <v>1277</v>
      </c>
      <c r="K11" s="63">
        <v>374</v>
      </c>
      <c r="L11" s="64">
        <v>191</v>
      </c>
      <c r="M11" s="23" t="s">
        <v>21</v>
      </c>
    </row>
    <row r="12" spans="1:14" s="27" customFormat="1" ht="15" customHeight="1" x14ac:dyDescent="0.2">
      <c r="A12" s="40" t="s">
        <v>48</v>
      </c>
      <c r="B12" s="28" t="s">
        <v>37</v>
      </c>
      <c r="C12" s="140">
        <v>2200</v>
      </c>
      <c r="D12" s="140">
        <v>3712</v>
      </c>
      <c r="E12" s="140">
        <v>420</v>
      </c>
      <c r="F12" s="141">
        <v>612</v>
      </c>
      <c r="G12" s="142">
        <v>300000</v>
      </c>
      <c r="H12" s="140">
        <v>596792</v>
      </c>
      <c r="I12" s="142">
        <v>2000</v>
      </c>
      <c r="J12" s="75">
        <v>3912</v>
      </c>
      <c r="K12" s="62"/>
      <c r="L12" s="53"/>
      <c r="M12" s="23" t="s">
        <v>24</v>
      </c>
    </row>
    <row r="13" spans="1:14" ht="15" customHeight="1" x14ac:dyDescent="0.2">
      <c r="A13" s="20" t="s">
        <v>49</v>
      </c>
      <c r="B13" s="7" t="s">
        <v>8</v>
      </c>
      <c r="C13" s="58"/>
      <c r="D13" s="58"/>
      <c r="E13" s="58"/>
      <c r="F13" s="59"/>
      <c r="G13" s="60"/>
      <c r="H13" s="53"/>
      <c r="I13" s="53"/>
      <c r="J13" s="61"/>
      <c r="K13" s="62"/>
      <c r="L13" s="53"/>
      <c r="M13" s="12" t="s">
        <v>23</v>
      </c>
    </row>
    <row r="14" spans="1:14" ht="13.5" customHeight="1" x14ac:dyDescent="0.2">
      <c r="A14" s="20" t="s">
        <v>49</v>
      </c>
      <c r="B14" s="6" t="s">
        <v>9</v>
      </c>
      <c r="C14" s="58"/>
      <c r="D14" s="58"/>
      <c r="E14" s="58"/>
      <c r="F14" s="59"/>
      <c r="G14" s="60"/>
      <c r="H14" s="53"/>
      <c r="I14" s="53"/>
      <c r="J14" s="61"/>
      <c r="K14" s="62"/>
      <c r="L14" s="53"/>
      <c r="M14" s="12" t="s">
        <v>23</v>
      </c>
    </row>
    <row r="15" spans="1:14" ht="15" customHeight="1" x14ac:dyDescent="0.2">
      <c r="A15" s="20" t="s">
        <v>49</v>
      </c>
      <c r="B15" s="6" t="s">
        <v>10</v>
      </c>
      <c r="C15" s="47">
        <v>600</v>
      </c>
      <c r="D15" s="47">
        <v>1027</v>
      </c>
      <c r="E15" s="58"/>
      <c r="F15" s="58">
        <v>8</v>
      </c>
      <c r="G15" s="74">
        <v>15000</v>
      </c>
      <c r="H15" s="44">
        <v>26218</v>
      </c>
      <c r="I15" s="58"/>
      <c r="J15" s="136">
        <v>50</v>
      </c>
      <c r="K15" s="62"/>
      <c r="L15" s="53"/>
      <c r="M15" s="23" t="s">
        <v>24</v>
      </c>
    </row>
    <row r="16" spans="1:14" ht="15" customHeight="1" x14ac:dyDescent="0.2">
      <c r="A16" s="20" t="s">
        <v>48</v>
      </c>
      <c r="B16" s="6" t="s">
        <v>7</v>
      </c>
      <c r="C16" s="58"/>
      <c r="D16" s="58"/>
      <c r="E16" s="58"/>
      <c r="F16" s="59"/>
      <c r="G16" s="60"/>
      <c r="H16" s="53"/>
      <c r="I16" s="53"/>
      <c r="J16" s="61"/>
      <c r="K16" s="62"/>
      <c r="L16" s="53"/>
      <c r="M16" s="12" t="s">
        <v>23</v>
      </c>
    </row>
    <row r="17" spans="1:16" ht="15" customHeight="1" x14ac:dyDescent="0.2">
      <c r="A17" s="20" t="s">
        <v>49</v>
      </c>
      <c r="B17" s="6" t="s">
        <v>3</v>
      </c>
      <c r="C17" s="58"/>
      <c r="D17" s="58"/>
      <c r="E17" s="58"/>
      <c r="F17" s="59">
        <v>11</v>
      </c>
      <c r="G17" s="60"/>
      <c r="H17" s="53"/>
      <c r="I17" s="53"/>
      <c r="J17" s="61"/>
      <c r="K17" s="62"/>
      <c r="L17" s="53"/>
      <c r="M17" s="12" t="s">
        <v>23</v>
      </c>
    </row>
    <row r="18" spans="1:16" ht="15" customHeight="1" x14ac:dyDescent="0.2">
      <c r="A18" s="20"/>
      <c r="B18" s="8" t="s">
        <v>4</v>
      </c>
      <c r="C18" s="58"/>
      <c r="D18" s="58"/>
      <c r="E18" s="58"/>
      <c r="F18" s="59"/>
      <c r="G18" s="60"/>
      <c r="H18" s="53"/>
      <c r="I18" s="53"/>
      <c r="J18" s="61"/>
      <c r="K18" s="62"/>
      <c r="L18" s="53"/>
      <c r="M18" s="12" t="s">
        <v>23</v>
      </c>
    </row>
    <row r="19" spans="1:16" ht="15" customHeight="1" x14ac:dyDescent="0.2">
      <c r="A19" s="20" t="s">
        <v>49</v>
      </c>
      <c r="B19" s="8" t="s">
        <v>5</v>
      </c>
      <c r="C19" s="58"/>
      <c r="D19" s="58"/>
      <c r="E19" s="58"/>
      <c r="F19" s="59"/>
      <c r="G19" s="60"/>
      <c r="H19" s="53"/>
      <c r="I19" s="53"/>
      <c r="J19" s="61"/>
      <c r="K19" s="62"/>
      <c r="L19" s="53"/>
      <c r="M19" s="12" t="s">
        <v>23</v>
      </c>
    </row>
    <row r="20" spans="1:16" ht="15" customHeight="1" x14ac:dyDescent="0.2">
      <c r="A20" s="20" t="s">
        <v>48</v>
      </c>
      <c r="B20" s="8" t="s">
        <v>6</v>
      </c>
      <c r="C20" s="58"/>
      <c r="D20" s="58"/>
      <c r="E20" s="58"/>
      <c r="F20" s="59"/>
      <c r="G20" s="60"/>
      <c r="H20" s="53"/>
      <c r="I20" s="53"/>
      <c r="J20" s="61"/>
      <c r="K20" s="62"/>
      <c r="L20" s="53"/>
      <c r="M20" s="23" t="s">
        <v>23</v>
      </c>
    </row>
    <row r="21" spans="1:16" s="27" customFormat="1" ht="15" customHeight="1" x14ac:dyDescent="0.2">
      <c r="A21" s="40" t="s">
        <v>49</v>
      </c>
      <c r="B21" s="26" t="s">
        <v>52</v>
      </c>
      <c r="C21" s="49">
        <v>1182</v>
      </c>
      <c r="D21" s="47">
        <v>2433</v>
      </c>
      <c r="E21" s="49">
        <v>97</v>
      </c>
      <c r="F21" s="47">
        <v>165</v>
      </c>
      <c r="G21" s="74">
        <v>1193982</v>
      </c>
      <c r="H21" s="47">
        <v>872419</v>
      </c>
      <c r="I21" s="44">
        <v>312</v>
      </c>
      <c r="J21" s="94">
        <v>546</v>
      </c>
      <c r="K21" s="62"/>
      <c r="L21" s="53"/>
      <c r="M21" s="23" t="s">
        <v>24</v>
      </c>
    </row>
    <row r="22" spans="1:16" ht="15" customHeight="1" x14ac:dyDescent="0.2">
      <c r="A22" s="40" t="s">
        <v>49</v>
      </c>
      <c r="B22" s="8" t="s">
        <v>11</v>
      </c>
      <c r="C22" s="48">
        <v>2292</v>
      </c>
      <c r="D22" s="45">
        <v>2367</v>
      </c>
      <c r="E22" s="152" t="s">
        <v>62</v>
      </c>
      <c r="F22" s="47">
        <v>129</v>
      </c>
      <c r="G22" s="70">
        <v>3771</v>
      </c>
      <c r="H22" s="51">
        <v>4845</v>
      </c>
      <c r="I22" s="152" t="s">
        <v>62</v>
      </c>
      <c r="J22" s="75">
        <v>734</v>
      </c>
      <c r="K22" s="62"/>
      <c r="L22" s="53"/>
      <c r="M22" s="12" t="s">
        <v>24</v>
      </c>
    </row>
    <row r="23" spans="1:16" ht="15" customHeight="1" x14ac:dyDescent="0.2">
      <c r="A23" s="20" t="s">
        <v>48</v>
      </c>
      <c r="B23" s="6" t="s">
        <v>12</v>
      </c>
      <c r="C23" s="47">
        <v>500</v>
      </c>
      <c r="D23" s="44">
        <v>601</v>
      </c>
      <c r="E23" s="47">
        <v>55</v>
      </c>
      <c r="F23" s="54">
        <v>105</v>
      </c>
      <c r="G23" s="131">
        <v>325000</v>
      </c>
      <c r="H23" s="44">
        <v>544862</v>
      </c>
      <c r="I23" s="47">
        <v>80</v>
      </c>
      <c r="J23" s="94">
        <v>122</v>
      </c>
      <c r="K23" s="62"/>
      <c r="L23" s="53"/>
      <c r="M23" s="12" t="s">
        <v>24</v>
      </c>
    </row>
    <row r="24" spans="1:16" ht="15" customHeight="1" x14ac:dyDescent="0.2">
      <c r="A24" s="20"/>
      <c r="B24" s="8" t="s">
        <v>13</v>
      </c>
      <c r="C24" s="47">
        <v>2409</v>
      </c>
      <c r="D24" s="54">
        <v>872</v>
      </c>
      <c r="E24" s="44">
        <v>100</v>
      </c>
      <c r="F24" s="54">
        <v>1050</v>
      </c>
      <c r="G24" s="74">
        <v>60360</v>
      </c>
      <c r="H24" s="44">
        <v>400000</v>
      </c>
      <c r="I24" s="65">
        <v>8672</v>
      </c>
      <c r="J24" s="137">
        <v>15000</v>
      </c>
      <c r="K24" s="62"/>
      <c r="L24" s="53"/>
      <c r="M24" s="12" t="s">
        <v>24</v>
      </c>
    </row>
    <row r="25" spans="1:16" ht="15" customHeight="1" x14ac:dyDescent="0.2">
      <c r="A25" s="20" t="s">
        <v>48</v>
      </c>
      <c r="B25" s="8" t="s">
        <v>59</v>
      </c>
      <c r="C25" s="58"/>
      <c r="D25" s="53">
        <v>43</v>
      </c>
      <c r="E25" s="71"/>
      <c r="F25" s="59"/>
      <c r="G25" s="67"/>
      <c r="H25" s="53"/>
      <c r="I25" s="71"/>
      <c r="J25" s="61"/>
      <c r="K25" s="62"/>
      <c r="L25" s="53"/>
      <c r="M25" s="23" t="s">
        <v>23</v>
      </c>
    </row>
    <row r="26" spans="1:16" ht="15" customHeight="1" x14ac:dyDescent="0.2">
      <c r="A26" s="20"/>
      <c r="B26" s="8" t="s">
        <v>14</v>
      </c>
      <c r="C26" s="69"/>
      <c r="D26" s="53"/>
      <c r="E26" s="53"/>
      <c r="F26" s="59"/>
      <c r="G26" s="60"/>
      <c r="H26" s="53"/>
      <c r="I26" s="53"/>
      <c r="J26" s="61"/>
      <c r="K26" s="62"/>
      <c r="L26" s="53"/>
      <c r="M26" s="12" t="s">
        <v>23</v>
      </c>
    </row>
    <row r="27" spans="1:16" ht="15" customHeight="1" x14ac:dyDescent="0.2">
      <c r="A27" s="20"/>
      <c r="B27" s="9" t="s">
        <v>15</v>
      </c>
      <c r="C27" s="69"/>
      <c r="D27" s="53">
        <v>1714</v>
      </c>
      <c r="E27" s="53"/>
      <c r="F27" s="59">
        <v>228</v>
      </c>
      <c r="G27" s="60"/>
      <c r="H27" s="53">
        <v>415412</v>
      </c>
      <c r="I27" s="53"/>
      <c r="J27" s="61">
        <v>35</v>
      </c>
      <c r="K27" s="62"/>
      <c r="L27" s="53"/>
      <c r="M27" s="12" t="s">
        <v>23</v>
      </c>
    </row>
    <row r="28" spans="1:16" ht="15" customHeight="1" x14ac:dyDescent="0.2">
      <c r="A28" s="20" t="s">
        <v>49</v>
      </c>
      <c r="B28" s="8" t="s">
        <v>58</v>
      </c>
      <c r="C28" s="69"/>
      <c r="D28" s="53">
        <v>7</v>
      </c>
      <c r="E28" s="53"/>
      <c r="F28" s="59"/>
      <c r="G28" s="60"/>
      <c r="H28" s="53"/>
      <c r="I28" s="53"/>
      <c r="J28" s="61"/>
      <c r="K28" s="62"/>
      <c r="L28" s="53"/>
      <c r="M28" s="12" t="s">
        <v>23</v>
      </c>
    </row>
    <row r="29" spans="1:16" ht="15" customHeight="1" x14ac:dyDescent="0.2">
      <c r="A29" s="20" t="s">
        <v>48</v>
      </c>
      <c r="B29" s="87" t="s">
        <v>16</v>
      </c>
      <c r="C29" s="43">
        <v>177</v>
      </c>
      <c r="D29" s="57">
        <v>147</v>
      </c>
      <c r="E29" s="43">
        <v>59</v>
      </c>
      <c r="F29" s="51">
        <v>105</v>
      </c>
      <c r="G29" s="70">
        <v>86587</v>
      </c>
      <c r="H29" s="51">
        <v>86200</v>
      </c>
      <c r="I29" s="53"/>
      <c r="J29" s="61">
        <v>140</v>
      </c>
      <c r="K29" s="62"/>
      <c r="L29" s="53"/>
      <c r="M29" s="12" t="s">
        <v>24</v>
      </c>
    </row>
    <row r="30" spans="1:16" ht="15" customHeight="1" x14ac:dyDescent="0.2">
      <c r="A30" s="20" t="s">
        <v>48</v>
      </c>
      <c r="B30" s="84" t="s">
        <v>17</v>
      </c>
      <c r="C30" s="43">
        <v>4100</v>
      </c>
      <c r="D30" s="45">
        <v>365</v>
      </c>
      <c r="E30" s="47">
        <v>120</v>
      </c>
      <c r="F30" s="54">
        <v>94</v>
      </c>
      <c r="G30" s="70">
        <v>1000000</v>
      </c>
      <c r="H30" s="51">
        <v>1195956</v>
      </c>
      <c r="I30" s="43">
        <v>157</v>
      </c>
      <c r="J30" s="137">
        <v>384</v>
      </c>
      <c r="K30" s="62"/>
      <c r="L30" s="53"/>
      <c r="M30" s="12" t="s">
        <v>24</v>
      </c>
    </row>
    <row r="31" spans="1:16" ht="15" customHeight="1" x14ac:dyDescent="0.2">
      <c r="A31" s="20"/>
      <c r="B31" s="8" t="s">
        <v>18</v>
      </c>
      <c r="C31" s="69"/>
      <c r="D31" s="53"/>
      <c r="E31" s="53"/>
      <c r="F31" s="59"/>
      <c r="G31" s="60"/>
      <c r="H31" s="53"/>
      <c r="I31" s="53"/>
      <c r="J31" s="61"/>
      <c r="K31" s="62"/>
      <c r="L31" s="53"/>
      <c r="M31" s="12" t="s">
        <v>23</v>
      </c>
    </row>
    <row r="32" spans="1:16" ht="15" customHeight="1" x14ac:dyDescent="0.2">
      <c r="A32" s="20"/>
      <c r="B32" s="8" t="s">
        <v>19</v>
      </c>
      <c r="C32" s="69"/>
      <c r="D32" s="53"/>
      <c r="E32" s="53"/>
      <c r="F32" s="59"/>
      <c r="G32" s="60"/>
      <c r="H32" s="53"/>
      <c r="I32" s="53"/>
      <c r="J32" s="61"/>
      <c r="K32" s="62"/>
      <c r="L32" s="53"/>
      <c r="M32" s="12" t="s">
        <v>23</v>
      </c>
      <c r="P32" s="21"/>
    </row>
    <row r="33" spans="2:16" s="1" customFormat="1" ht="15" customHeight="1" x14ac:dyDescent="0.2">
      <c r="B33" s="156" t="s">
        <v>41</v>
      </c>
      <c r="C33" s="157"/>
      <c r="D33" s="158">
        <f>SUM(D8:D32)</f>
        <v>29022</v>
      </c>
      <c r="E33" s="157"/>
      <c r="F33" s="158">
        <f>SUM(F8:F32)</f>
        <v>3447</v>
      </c>
      <c r="G33" s="159"/>
      <c r="H33" s="158">
        <f>SUM(H8:H32)</f>
        <v>24929656</v>
      </c>
      <c r="I33" s="157"/>
      <c r="J33" s="158">
        <f>SUM(J8:J32)</f>
        <v>22365</v>
      </c>
      <c r="K33" s="161"/>
      <c r="L33" s="158">
        <f>SUM(L8:L32)</f>
        <v>269</v>
      </c>
      <c r="M33" s="162"/>
      <c r="P33" s="174"/>
    </row>
    <row r="34" spans="2:16" ht="14.45" customHeight="1" x14ac:dyDescent="0.2">
      <c r="B34" s="179" t="s">
        <v>75</v>
      </c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28"/>
      <c r="O34" s="132"/>
      <c r="P34" s="133"/>
    </row>
    <row r="35" spans="2:16" ht="6" customHeight="1" x14ac:dyDescent="0.2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28"/>
      <c r="O35" s="132"/>
      <c r="P35" s="133"/>
    </row>
    <row r="36" spans="2:16" ht="123.75" customHeight="1" x14ac:dyDescent="0.2">
      <c r="B36" s="180" t="s">
        <v>78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28"/>
      <c r="P36" s="128"/>
    </row>
    <row r="37" spans="2:16" ht="18" customHeight="1" x14ac:dyDescent="0.2"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</row>
  </sheetData>
  <mergeCells count="13">
    <mergeCell ref="B1:N1"/>
    <mergeCell ref="B37:P37"/>
    <mergeCell ref="B2:N2"/>
    <mergeCell ref="B3:N3"/>
    <mergeCell ref="B5:M5"/>
    <mergeCell ref="B4:N4"/>
    <mergeCell ref="G6:H6"/>
    <mergeCell ref="I6:J6"/>
    <mergeCell ref="C6:D6"/>
    <mergeCell ref="E6:F6"/>
    <mergeCell ref="K6:L6"/>
    <mergeCell ref="B34:M34"/>
    <mergeCell ref="B36:N36"/>
  </mergeCells>
  <phoneticPr fontId="0" type="noConversion"/>
  <printOptions horizontalCentered="1"/>
  <pageMargins left="0.25" right="0.25" top="0.03" bottom="0.5" header="0.52" footer="0"/>
  <pageSetup scale="94" orientation="landscape" r:id="rId1"/>
  <headerFooter alignWithMargins="0">
    <oddFooter>&amp;L07/15/2015&amp;R Attachment 1, CCPC HO Memo 15-18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39997558519241921"/>
  </sheetPr>
  <dimension ref="A1:V39"/>
  <sheetViews>
    <sheetView view="pageBreakPreview" topLeftCell="B10" zoomScaleNormal="90" zoomScaleSheetLayoutView="100" workbookViewId="0">
      <selection activeCell="B36" sqref="B36:Q36"/>
    </sheetView>
  </sheetViews>
  <sheetFormatPr defaultColWidth="8.85546875" defaultRowHeight="12.75" x14ac:dyDescent="0.2"/>
  <cols>
    <col min="1" max="1" width="0" style="3" hidden="1" customWidth="1"/>
    <col min="2" max="2" width="17.42578125" style="3" customWidth="1"/>
    <col min="3" max="4" width="8.5703125" style="3" customWidth="1"/>
    <col min="5" max="5" width="8.85546875" style="3"/>
    <col min="6" max="6" width="7.7109375" style="3" customWidth="1"/>
    <col min="7" max="7" width="9" style="118" customWidth="1"/>
    <col min="8" max="8" width="9.85546875" style="118" customWidth="1"/>
    <col min="9" max="9" width="9.140625" style="118" bestFit="1"/>
    <col min="10" max="10" width="8.5703125" style="118" customWidth="1"/>
    <col min="11" max="14" width="7.42578125" style="118" customWidth="1"/>
    <col min="15" max="17" width="8.5703125" style="118" customWidth="1"/>
    <col min="18" max="18" width="0.85546875" style="3" customWidth="1"/>
    <col min="19" max="19" width="0.42578125" style="3" hidden="1" customWidth="1"/>
    <col min="20" max="16384" width="8.85546875" style="3"/>
  </cols>
  <sheetData>
    <row r="1" spans="1:17" ht="15.75" x14ac:dyDescent="0.25">
      <c r="A1" s="196" t="s">
        <v>63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1:17" ht="15" customHeight="1" x14ac:dyDescent="0.2">
      <c r="B2" s="182" t="s">
        <v>64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12"/>
      <c r="Q2" s="112"/>
    </row>
    <row r="3" spans="1:17" ht="15" customHeight="1" x14ac:dyDescent="0.2">
      <c r="B3" s="182" t="s">
        <v>60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12"/>
      <c r="Q3" s="112"/>
    </row>
    <row r="4" spans="1:17" ht="12.75" customHeight="1" x14ac:dyDescent="0.2"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97"/>
      <c r="P4" s="97"/>
      <c r="Q4" s="97"/>
    </row>
    <row r="5" spans="1:17" ht="15" customHeight="1" x14ac:dyDescent="0.2">
      <c r="B5" s="204" t="s">
        <v>31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6"/>
    </row>
    <row r="6" spans="1:17" ht="15" customHeight="1" x14ac:dyDescent="0.2">
      <c r="B6" s="5"/>
      <c r="C6" s="184" t="s">
        <v>65</v>
      </c>
      <c r="D6" s="185"/>
      <c r="E6" s="184" t="s">
        <v>66</v>
      </c>
      <c r="F6" s="186"/>
      <c r="G6" s="191" t="s">
        <v>67</v>
      </c>
      <c r="H6" s="192"/>
      <c r="I6" s="193" t="s">
        <v>68</v>
      </c>
      <c r="J6" s="194"/>
      <c r="K6" s="210" t="s">
        <v>61</v>
      </c>
      <c r="L6" s="209"/>
      <c r="M6" s="184" t="s">
        <v>29</v>
      </c>
      <c r="N6" s="209"/>
      <c r="O6" s="184" t="s">
        <v>30</v>
      </c>
      <c r="P6" s="209"/>
      <c r="Q6" s="113" t="s">
        <v>25</v>
      </c>
    </row>
    <row r="7" spans="1:17" ht="15" customHeight="1" x14ac:dyDescent="0.2">
      <c r="A7" s="99" t="s">
        <v>50</v>
      </c>
      <c r="B7" s="99" t="s">
        <v>25</v>
      </c>
      <c r="C7" s="100" t="s">
        <v>32</v>
      </c>
      <c r="D7" s="100" t="s">
        <v>39</v>
      </c>
      <c r="E7" s="100" t="s">
        <v>32</v>
      </c>
      <c r="F7" s="101" t="s">
        <v>39</v>
      </c>
      <c r="G7" s="102" t="s">
        <v>32</v>
      </c>
      <c r="H7" s="100" t="s">
        <v>39</v>
      </c>
      <c r="I7" s="100" t="s">
        <v>32</v>
      </c>
      <c r="J7" s="101" t="s">
        <v>39</v>
      </c>
      <c r="K7" s="103" t="s">
        <v>32</v>
      </c>
      <c r="L7" s="100" t="s">
        <v>39</v>
      </c>
      <c r="M7" s="100" t="s">
        <v>32</v>
      </c>
      <c r="N7" s="101" t="s">
        <v>39</v>
      </c>
      <c r="O7" s="100" t="s">
        <v>32</v>
      </c>
      <c r="P7" s="101" t="s">
        <v>39</v>
      </c>
      <c r="Q7" s="16" t="s">
        <v>22</v>
      </c>
    </row>
    <row r="8" spans="1:17" ht="15" customHeight="1" x14ac:dyDescent="0.2">
      <c r="A8" s="5"/>
      <c r="B8" s="5" t="s">
        <v>2</v>
      </c>
      <c r="C8" s="43">
        <v>1331</v>
      </c>
      <c r="D8" s="43">
        <v>1248</v>
      </c>
      <c r="E8" s="43">
        <v>216</v>
      </c>
      <c r="F8" s="51">
        <v>269</v>
      </c>
      <c r="G8" s="70">
        <v>563186</v>
      </c>
      <c r="H8" s="43">
        <v>1112463</v>
      </c>
      <c r="I8" s="43">
        <v>941</v>
      </c>
      <c r="J8" s="51">
        <v>1566</v>
      </c>
      <c r="K8" s="52"/>
      <c r="L8" s="53"/>
      <c r="M8" s="53"/>
      <c r="N8" s="53"/>
      <c r="O8" s="51">
        <v>81</v>
      </c>
      <c r="P8" s="43">
        <v>29</v>
      </c>
      <c r="Q8" s="104" t="s">
        <v>21</v>
      </c>
    </row>
    <row r="9" spans="1:17" ht="15" customHeight="1" x14ac:dyDescent="0.2">
      <c r="A9" s="5"/>
      <c r="B9" s="6" t="s">
        <v>42</v>
      </c>
      <c r="C9" s="44">
        <v>920</v>
      </c>
      <c r="D9" s="44">
        <v>1190</v>
      </c>
      <c r="E9" s="53"/>
      <c r="F9" s="125"/>
      <c r="G9" s="70">
        <v>50000</v>
      </c>
      <c r="H9" s="43">
        <v>42392</v>
      </c>
      <c r="I9" s="53"/>
      <c r="J9" s="125"/>
      <c r="K9" s="52"/>
      <c r="L9" s="53"/>
      <c r="M9" s="53"/>
      <c r="N9" s="53"/>
      <c r="O9" s="53"/>
      <c r="P9" s="53"/>
      <c r="Q9" s="104" t="s">
        <v>24</v>
      </c>
    </row>
    <row r="10" spans="1:17" s="107" customFormat="1" ht="15" customHeight="1" x14ac:dyDescent="0.2">
      <c r="A10" s="105"/>
      <c r="B10" s="42" t="s">
        <v>56</v>
      </c>
      <c r="C10" s="44">
        <v>3543</v>
      </c>
      <c r="D10" s="44">
        <v>1620</v>
      </c>
      <c r="E10" s="44">
        <v>1162</v>
      </c>
      <c r="F10" s="54">
        <v>177</v>
      </c>
      <c r="G10" s="74">
        <v>64334</v>
      </c>
      <c r="H10" s="44">
        <v>488686</v>
      </c>
      <c r="I10" s="44">
        <v>15488</v>
      </c>
      <c r="J10" s="54">
        <v>5562</v>
      </c>
      <c r="K10" s="52"/>
      <c r="L10" s="53"/>
      <c r="M10" s="53"/>
      <c r="N10" s="53"/>
      <c r="O10" s="51">
        <v>320</v>
      </c>
      <c r="P10" s="43">
        <v>95</v>
      </c>
      <c r="Q10" s="104" t="s">
        <v>21</v>
      </c>
    </row>
    <row r="11" spans="1:17" s="107" customFormat="1" ht="15" customHeight="1" x14ac:dyDescent="0.2">
      <c r="A11" s="105"/>
      <c r="B11" s="42" t="s">
        <v>55</v>
      </c>
      <c r="C11" s="64">
        <v>14920</v>
      </c>
      <c r="D11" s="64">
        <v>8914</v>
      </c>
      <c r="E11" s="64">
        <v>514</v>
      </c>
      <c r="F11" s="81">
        <v>753</v>
      </c>
      <c r="G11" s="95">
        <v>5648545</v>
      </c>
      <c r="H11" s="44">
        <v>20642078</v>
      </c>
      <c r="I11" s="64">
        <v>1390</v>
      </c>
      <c r="J11" s="81">
        <v>1277</v>
      </c>
      <c r="K11" s="52"/>
      <c r="L11" s="53"/>
      <c r="M11" s="53"/>
      <c r="N11" s="53"/>
      <c r="O11" s="64">
        <v>50</v>
      </c>
      <c r="P11" s="64">
        <v>31</v>
      </c>
      <c r="Q11" s="106" t="s">
        <v>21</v>
      </c>
    </row>
    <row r="12" spans="1:17" ht="15" customHeight="1" x14ac:dyDescent="0.2">
      <c r="A12" s="5" t="s">
        <v>48</v>
      </c>
      <c r="B12" s="15" t="s">
        <v>20</v>
      </c>
      <c r="C12" s="47">
        <v>2600</v>
      </c>
      <c r="D12" s="47">
        <v>4245</v>
      </c>
      <c r="E12" s="47">
        <v>455</v>
      </c>
      <c r="F12" s="66">
        <v>477</v>
      </c>
      <c r="G12" s="70">
        <v>300000</v>
      </c>
      <c r="H12" s="43">
        <v>597026</v>
      </c>
      <c r="I12" s="47">
        <v>2000</v>
      </c>
      <c r="J12" s="66">
        <v>4897</v>
      </c>
      <c r="K12" s="52"/>
      <c r="L12" s="53"/>
      <c r="M12" s="53"/>
      <c r="N12" s="53"/>
      <c r="O12" s="43">
        <v>200</v>
      </c>
      <c r="P12" s="43">
        <v>138</v>
      </c>
      <c r="Q12" s="104" t="s">
        <v>21</v>
      </c>
    </row>
    <row r="13" spans="1:17" ht="15" customHeight="1" x14ac:dyDescent="0.2">
      <c r="A13" s="5" t="s">
        <v>49</v>
      </c>
      <c r="B13" s="7" t="s">
        <v>8</v>
      </c>
      <c r="C13" s="45">
        <v>1829</v>
      </c>
      <c r="D13" s="46">
        <v>1120</v>
      </c>
      <c r="E13" s="46">
        <v>50</v>
      </c>
      <c r="F13" s="51">
        <v>56</v>
      </c>
      <c r="G13" s="70">
        <v>252478</v>
      </c>
      <c r="H13" s="44">
        <v>509642</v>
      </c>
      <c r="I13" s="43">
        <v>335</v>
      </c>
      <c r="J13" s="51">
        <v>489</v>
      </c>
      <c r="K13" s="52"/>
      <c r="L13" s="53"/>
      <c r="M13" s="53"/>
      <c r="N13" s="53">
        <v>1</v>
      </c>
      <c r="O13" s="43">
        <v>50</v>
      </c>
      <c r="P13" s="43">
        <v>14</v>
      </c>
      <c r="Q13" s="104" t="s">
        <v>21</v>
      </c>
    </row>
    <row r="14" spans="1:17" ht="15" customHeight="1" x14ac:dyDescent="0.2">
      <c r="A14" s="5" t="s">
        <v>49</v>
      </c>
      <c r="B14" s="6" t="s">
        <v>9</v>
      </c>
      <c r="C14" s="47">
        <v>1859</v>
      </c>
      <c r="D14" s="47">
        <v>606</v>
      </c>
      <c r="E14" s="47">
        <v>288</v>
      </c>
      <c r="F14" s="54">
        <v>60</v>
      </c>
      <c r="G14" s="74">
        <v>31021</v>
      </c>
      <c r="H14" s="43">
        <v>31135</v>
      </c>
      <c r="I14" s="44">
        <v>1348</v>
      </c>
      <c r="J14" s="54">
        <v>623</v>
      </c>
      <c r="K14" s="52"/>
      <c r="L14" s="53"/>
      <c r="M14" s="53"/>
      <c r="N14" s="53"/>
      <c r="O14" s="54">
        <v>36</v>
      </c>
      <c r="P14" s="54">
        <v>23</v>
      </c>
      <c r="Q14" s="114" t="s">
        <v>21</v>
      </c>
    </row>
    <row r="15" spans="1:17" ht="15" customHeight="1" x14ac:dyDescent="0.2">
      <c r="A15" s="5" t="s">
        <v>49</v>
      </c>
      <c r="B15" s="6" t="s">
        <v>10</v>
      </c>
      <c r="C15" s="46">
        <v>1255</v>
      </c>
      <c r="D15" s="46">
        <v>1528</v>
      </c>
      <c r="E15" s="46">
        <v>50</v>
      </c>
      <c r="F15" s="51">
        <v>43</v>
      </c>
      <c r="G15" s="70">
        <v>30000</v>
      </c>
      <c r="H15" s="43">
        <v>47605</v>
      </c>
      <c r="I15" s="43">
        <v>2500</v>
      </c>
      <c r="J15" s="51">
        <v>3695</v>
      </c>
      <c r="K15" s="52"/>
      <c r="L15" s="53"/>
      <c r="M15" s="53"/>
      <c r="N15" s="53"/>
      <c r="O15" s="43">
        <v>75</v>
      </c>
      <c r="P15" s="43">
        <v>27</v>
      </c>
      <c r="Q15" s="104" t="s">
        <v>21</v>
      </c>
    </row>
    <row r="16" spans="1:17" ht="15" customHeight="1" x14ac:dyDescent="0.2">
      <c r="A16" s="5" t="s">
        <v>48</v>
      </c>
      <c r="B16" s="6" t="s">
        <v>7</v>
      </c>
      <c r="C16" s="46">
        <v>2760</v>
      </c>
      <c r="D16" s="46">
        <v>4797</v>
      </c>
      <c r="E16" s="46">
        <v>96</v>
      </c>
      <c r="F16" s="51">
        <v>185</v>
      </c>
      <c r="G16" s="70">
        <v>188059</v>
      </c>
      <c r="H16" s="54">
        <v>195008</v>
      </c>
      <c r="I16" s="43">
        <v>235</v>
      </c>
      <c r="J16" s="51">
        <v>276</v>
      </c>
      <c r="K16" s="52"/>
      <c r="L16" s="53"/>
      <c r="M16" s="53">
        <v>1</v>
      </c>
      <c r="N16" s="53"/>
      <c r="O16" s="43">
        <v>30</v>
      </c>
      <c r="P16" s="43">
        <v>13</v>
      </c>
      <c r="Q16" s="104" t="s">
        <v>21</v>
      </c>
    </row>
    <row r="17" spans="1:22" s="107" customFormat="1" ht="15" customHeight="1" x14ac:dyDescent="0.2">
      <c r="A17" s="105" t="s">
        <v>49</v>
      </c>
      <c r="B17" s="26" t="s">
        <v>3</v>
      </c>
      <c r="C17" s="47">
        <v>2239</v>
      </c>
      <c r="D17" s="47">
        <v>1461</v>
      </c>
      <c r="E17" s="47">
        <v>248</v>
      </c>
      <c r="F17" s="54">
        <v>330</v>
      </c>
      <c r="G17" s="74">
        <v>45073</v>
      </c>
      <c r="H17" s="51">
        <v>49718</v>
      </c>
      <c r="I17" s="44">
        <v>1022</v>
      </c>
      <c r="J17" s="54">
        <v>951</v>
      </c>
      <c r="K17" s="52"/>
      <c r="L17" s="53"/>
      <c r="M17" s="53"/>
      <c r="N17" s="53"/>
      <c r="O17" s="44">
        <v>57</v>
      </c>
      <c r="P17" s="44">
        <v>26</v>
      </c>
      <c r="Q17" s="106" t="s">
        <v>21</v>
      </c>
    </row>
    <row r="18" spans="1:22" ht="15" customHeight="1" x14ac:dyDescent="0.2">
      <c r="A18" s="5"/>
      <c r="B18" s="87" t="s">
        <v>4</v>
      </c>
      <c r="C18" s="44">
        <v>850</v>
      </c>
      <c r="D18" s="51">
        <v>420</v>
      </c>
      <c r="E18" s="44">
        <v>120</v>
      </c>
      <c r="F18" s="51">
        <v>202</v>
      </c>
      <c r="G18" s="74">
        <v>1200000</v>
      </c>
      <c r="H18" s="54">
        <v>465382</v>
      </c>
      <c r="I18" s="44">
        <v>125</v>
      </c>
      <c r="J18" s="51">
        <v>923</v>
      </c>
      <c r="K18" s="52"/>
      <c r="L18" s="53"/>
      <c r="M18" s="53"/>
      <c r="N18" s="59"/>
      <c r="O18" s="44">
        <v>35</v>
      </c>
      <c r="P18" s="43">
        <v>40</v>
      </c>
      <c r="Q18" s="104" t="s">
        <v>21</v>
      </c>
    </row>
    <row r="19" spans="1:22" s="107" customFormat="1" ht="15" customHeight="1" x14ac:dyDescent="0.2">
      <c r="A19" s="105" t="s">
        <v>49</v>
      </c>
      <c r="B19" s="24" t="s">
        <v>5</v>
      </c>
      <c r="C19" s="49">
        <v>2680</v>
      </c>
      <c r="D19" s="47">
        <v>3755</v>
      </c>
      <c r="E19" s="44">
        <v>100</v>
      </c>
      <c r="F19" s="54">
        <v>134</v>
      </c>
      <c r="G19" s="74">
        <v>750000</v>
      </c>
      <c r="H19" s="51">
        <v>1557278</v>
      </c>
      <c r="I19" s="144"/>
      <c r="J19" s="125">
        <v>0</v>
      </c>
      <c r="K19" s="52"/>
      <c r="L19" s="53"/>
      <c r="M19" s="53"/>
      <c r="N19" s="53"/>
      <c r="O19" s="44">
        <v>85</v>
      </c>
      <c r="P19" s="44">
        <v>70</v>
      </c>
      <c r="Q19" s="106" t="s">
        <v>21</v>
      </c>
    </row>
    <row r="20" spans="1:22" ht="15" customHeight="1" x14ac:dyDescent="0.2">
      <c r="A20" s="5" t="s">
        <v>48</v>
      </c>
      <c r="B20" s="8" t="s">
        <v>6</v>
      </c>
      <c r="C20" s="48">
        <v>150</v>
      </c>
      <c r="D20" s="43">
        <v>326</v>
      </c>
      <c r="E20" s="43">
        <v>40</v>
      </c>
      <c r="F20" s="51">
        <v>44</v>
      </c>
      <c r="G20" s="74">
        <v>39000</v>
      </c>
      <c r="H20" s="145">
        <v>750</v>
      </c>
      <c r="I20" s="47">
        <v>0</v>
      </c>
      <c r="J20" s="51">
        <v>0</v>
      </c>
      <c r="K20" s="52"/>
      <c r="L20" s="53"/>
      <c r="M20" s="53"/>
      <c r="N20" s="53"/>
      <c r="O20" s="43">
        <v>40</v>
      </c>
      <c r="P20" s="43">
        <v>27</v>
      </c>
      <c r="Q20" s="104" t="s">
        <v>21</v>
      </c>
    </row>
    <row r="21" spans="1:22" s="107" customFormat="1" ht="15" customHeight="1" x14ac:dyDescent="0.2">
      <c r="A21" s="105" t="s">
        <v>49</v>
      </c>
      <c r="B21" s="26" t="s">
        <v>52</v>
      </c>
      <c r="C21" s="47">
        <v>1680</v>
      </c>
      <c r="D21" s="54">
        <v>2479</v>
      </c>
      <c r="E21" s="44">
        <v>139</v>
      </c>
      <c r="F21" s="54">
        <v>169</v>
      </c>
      <c r="G21" s="74">
        <v>1661213</v>
      </c>
      <c r="H21" s="44">
        <v>962193</v>
      </c>
      <c r="I21" s="44">
        <v>305</v>
      </c>
      <c r="J21" s="54">
        <v>541</v>
      </c>
      <c r="K21" s="52"/>
      <c r="L21" s="53"/>
      <c r="M21" s="53"/>
      <c r="N21" s="53"/>
      <c r="O21" s="44">
        <v>63</v>
      </c>
      <c r="P21" s="44">
        <v>27</v>
      </c>
      <c r="Q21" s="106" t="s">
        <v>21</v>
      </c>
    </row>
    <row r="22" spans="1:22" ht="15" customHeight="1" x14ac:dyDescent="0.2">
      <c r="A22" s="105" t="s">
        <v>49</v>
      </c>
      <c r="B22" s="8" t="s">
        <v>11</v>
      </c>
      <c r="C22" s="48">
        <v>2386</v>
      </c>
      <c r="D22" s="43">
        <v>2121</v>
      </c>
      <c r="E22" s="43">
        <v>133</v>
      </c>
      <c r="F22" s="51">
        <v>140</v>
      </c>
      <c r="G22" s="70">
        <v>3482</v>
      </c>
      <c r="H22" s="43">
        <v>5059</v>
      </c>
      <c r="I22" s="43">
        <v>121</v>
      </c>
      <c r="J22" s="51">
        <v>734</v>
      </c>
      <c r="K22" s="52"/>
      <c r="L22" s="53"/>
      <c r="M22" s="53"/>
      <c r="N22" s="53"/>
      <c r="O22" s="43">
        <v>85</v>
      </c>
      <c r="P22" s="43">
        <v>63</v>
      </c>
      <c r="Q22" s="104" t="s">
        <v>21</v>
      </c>
    </row>
    <row r="23" spans="1:22" ht="15" customHeight="1" x14ac:dyDescent="0.2">
      <c r="A23" s="5" t="s">
        <v>48</v>
      </c>
      <c r="B23" s="6" t="s">
        <v>12</v>
      </c>
      <c r="C23" s="46">
        <v>675</v>
      </c>
      <c r="D23" s="43">
        <v>941</v>
      </c>
      <c r="E23" s="43">
        <v>65</v>
      </c>
      <c r="F23" s="51">
        <v>117</v>
      </c>
      <c r="G23" s="70">
        <v>995000</v>
      </c>
      <c r="H23" s="43">
        <v>1184333</v>
      </c>
      <c r="I23" s="43">
        <v>150</v>
      </c>
      <c r="J23" s="51">
        <v>144</v>
      </c>
      <c r="K23" s="52">
        <v>5</v>
      </c>
      <c r="L23" s="53"/>
      <c r="M23" s="53"/>
      <c r="N23" s="53">
        <v>1</v>
      </c>
      <c r="O23" s="43">
        <v>29</v>
      </c>
      <c r="P23" s="43">
        <v>15</v>
      </c>
      <c r="Q23" s="104" t="s">
        <v>21</v>
      </c>
    </row>
    <row r="24" spans="1:22" ht="15" customHeight="1" x14ac:dyDescent="0.2">
      <c r="A24" s="5"/>
      <c r="B24" s="8" t="s">
        <v>13</v>
      </c>
      <c r="C24" s="45">
        <v>7766</v>
      </c>
      <c r="D24" s="57">
        <v>5602</v>
      </c>
      <c r="E24" s="43">
        <v>2645</v>
      </c>
      <c r="F24" s="54">
        <v>1395</v>
      </c>
      <c r="G24" s="70">
        <v>854658</v>
      </c>
      <c r="H24" s="43">
        <v>485263</v>
      </c>
      <c r="I24" s="43">
        <v>27500</v>
      </c>
      <c r="J24" s="54">
        <v>215800</v>
      </c>
      <c r="K24" s="52"/>
      <c r="L24" s="53"/>
      <c r="M24" s="53"/>
      <c r="N24" s="53"/>
      <c r="O24" s="43">
        <v>225</v>
      </c>
      <c r="P24" s="43">
        <v>214</v>
      </c>
      <c r="Q24" s="106" t="s">
        <v>21</v>
      </c>
    </row>
    <row r="25" spans="1:22" s="107" customFormat="1" ht="15" customHeight="1" x14ac:dyDescent="0.2">
      <c r="A25" s="105" t="s">
        <v>48</v>
      </c>
      <c r="B25" s="24" t="s">
        <v>44</v>
      </c>
      <c r="C25" s="49">
        <v>4501</v>
      </c>
      <c r="D25" s="44">
        <v>4359</v>
      </c>
      <c r="E25" s="44">
        <v>184</v>
      </c>
      <c r="F25" s="54">
        <v>526</v>
      </c>
      <c r="G25" s="74">
        <v>3462563</v>
      </c>
      <c r="H25" s="44">
        <v>2785587</v>
      </c>
      <c r="I25" s="144"/>
      <c r="J25" s="125">
        <v>342</v>
      </c>
      <c r="K25" s="52"/>
      <c r="L25" s="53"/>
      <c r="M25" s="53"/>
      <c r="N25" s="53"/>
      <c r="O25" s="44">
        <v>225</v>
      </c>
      <c r="P25" s="44">
        <v>203</v>
      </c>
      <c r="Q25" s="106" t="s">
        <v>21</v>
      </c>
    </row>
    <row r="26" spans="1:22" ht="15" customHeight="1" x14ac:dyDescent="0.2">
      <c r="A26" s="5"/>
      <c r="B26" s="8" t="s">
        <v>14</v>
      </c>
      <c r="C26" s="49">
        <v>2482</v>
      </c>
      <c r="D26" s="44">
        <v>1270</v>
      </c>
      <c r="E26" s="44">
        <v>213</v>
      </c>
      <c r="F26" s="54">
        <v>230</v>
      </c>
      <c r="G26" s="74">
        <v>670324</v>
      </c>
      <c r="H26" s="44">
        <v>531035</v>
      </c>
      <c r="I26" s="44">
        <v>139</v>
      </c>
      <c r="J26" s="54">
        <v>256</v>
      </c>
      <c r="K26" s="52"/>
      <c r="L26" s="53"/>
      <c r="M26" s="53"/>
      <c r="N26" s="53"/>
      <c r="O26" s="44">
        <v>33</v>
      </c>
      <c r="P26" s="54">
        <v>9</v>
      </c>
      <c r="Q26" s="104" t="s">
        <v>21</v>
      </c>
    </row>
    <row r="27" spans="1:22" ht="15" customHeight="1" x14ac:dyDescent="0.2">
      <c r="A27" s="5"/>
      <c r="B27" s="9" t="s">
        <v>15</v>
      </c>
      <c r="C27" s="49">
        <v>400</v>
      </c>
      <c r="D27" s="49">
        <v>1758</v>
      </c>
      <c r="E27" s="49">
        <v>20</v>
      </c>
      <c r="F27" s="148">
        <v>286</v>
      </c>
      <c r="G27" s="147">
        <v>8000</v>
      </c>
      <c r="H27" s="49">
        <v>3570</v>
      </c>
      <c r="I27" s="49">
        <v>50</v>
      </c>
      <c r="J27" s="49">
        <v>188</v>
      </c>
      <c r="K27" s="52"/>
      <c r="L27" s="53"/>
      <c r="M27" s="53"/>
      <c r="N27" s="53"/>
      <c r="O27" s="43">
        <v>22</v>
      </c>
      <c r="P27" s="43">
        <v>11</v>
      </c>
      <c r="Q27" s="104" t="s">
        <v>21</v>
      </c>
    </row>
    <row r="28" spans="1:22" ht="15" customHeight="1" x14ac:dyDescent="0.2">
      <c r="A28" s="5" t="s">
        <v>49</v>
      </c>
      <c r="B28" s="8" t="s">
        <v>58</v>
      </c>
      <c r="C28" s="50">
        <v>2617</v>
      </c>
      <c r="D28" s="43">
        <v>1382</v>
      </c>
      <c r="E28" s="50">
        <v>60</v>
      </c>
      <c r="F28" s="51">
        <v>59</v>
      </c>
      <c r="G28" s="70">
        <v>120695</v>
      </c>
      <c r="H28" s="43">
        <v>202027</v>
      </c>
      <c r="I28" s="43">
        <v>136</v>
      </c>
      <c r="J28" s="51">
        <v>216</v>
      </c>
      <c r="K28" s="52"/>
      <c r="L28" s="53"/>
      <c r="M28" s="53"/>
      <c r="N28" s="53"/>
      <c r="O28" s="44">
        <v>56</v>
      </c>
      <c r="P28" s="43">
        <v>8</v>
      </c>
      <c r="Q28" s="104" t="s">
        <v>21</v>
      </c>
    </row>
    <row r="29" spans="1:22" ht="15" customHeight="1" x14ac:dyDescent="0.2">
      <c r="A29" s="5" t="s">
        <v>48</v>
      </c>
      <c r="B29" s="8" t="s">
        <v>16</v>
      </c>
      <c r="C29" s="48">
        <v>268</v>
      </c>
      <c r="D29" s="45">
        <v>270</v>
      </c>
      <c r="E29" s="43">
        <v>86</v>
      </c>
      <c r="F29" s="51">
        <v>113</v>
      </c>
      <c r="G29" s="70">
        <v>93125</v>
      </c>
      <c r="H29" s="43">
        <v>128079</v>
      </c>
      <c r="I29" s="144"/>
      <c r="J29" s="125">
        <v>181</v>
      </c>
      <c r="K29" s="52"/>
      <c r="L29" s="53"/>
      <c r="M29" s="53"/>
      <c r="N29" s="53"/>
      <c r="O29" s="43">
        <v>25</v>
      </c>
      <c r="P29" s="43">
        <v>23</v>
      </c>
      <c r="Q29" s="104" t="s">
        <v>21</v>
      </c>
      <c r="V29" s="115"/>
    </row>
    <row r="30" spans="1:22" ht="15" customHeight="1" x14ac:dyDescent="0.2">
      <c r="A30" s="5" t="s">
        <v>48</v>
      </c>
      <c r="B30" s="6" t="s">
        <v>17</v>
      </c>
      <c r="C30" s="48">
        <v>4000</v>
      </c>
      <c r="D30" s="43">
        <v>440</v>
      </c>
      <c r="E30" s="43">
        <v>120</v>
      </c>
      <c r="F30" s="51">
        <v>90</v>
      </c>
      <c r="G30" s="70">
        <v>600000</v>
      </c>
      <c r="H30" s="43">
        <v>11701</v>
      </c>
      <c r="I30" s="43">
        <v>157</v>
      </c>
      <c r="J30" s="51">
        <v>0</v>
      </c>
      <c r="K30" s="52"/>
      <c r="L30" s="53"/>
      <c r="M30" s="53"/>
      <c r="N30" s="53">
        <v>1</v>
      </c>
      <c r="O30" s="43">
        <v>92</v>
      </c>
      <c r="P30" s="43">
        <v>48</v>
      </c>
      <c r="Q30" s="104" t="s">
        <v>21</v>
      </c>
    </row>
    <row r="31" spans="1:22" ht="15" customHeight="1" x14ac:dyDescent="0.2">
      <c r="A31" s="5"/>
      <c r="B31" s="6" t="s">
        <v>18</v>
      </c>
      <c r="C31" s="46">
        <v>400</v>
      </c>
      <c r="D31" s="43">
        <v>377</v>
      </c>
      <c r="E31" s="43">
        <v>58</v>
      </c>
      <c r="F31" s="51">
        <v>45</v>
      </c>
      <c r="G31" s="70">
        <v>190000</v>
      </c>
      <c r="H31" s="43">
        <v>209346</v>
      </c>
      <c r="I31" s="43">
        <v>3222</v>
      </c>
      <c r="J31" s="51">
        <v>3592</v>
      </c>
      <c r="K31" s="52"/>
      <c r="L31" s="53"/>
      <c r="M31" s="53"/>
      <c r="N31" s="53">
        <v>1</v>
      </c>
      <c r="O31" s="43">
        <v>72</v>
      </c>
      <c r="P31" s="43">
        <v>27</v>
      </c>
      <c r="Q31" s="104" t="s">
        <v>21</v>
      </c>
    </row>
    <row r="32" spans="1:22" ht="15" customHeight="1" x14ac:dyDescent="0.2">
      <c r="A32" s="5"/>
      <c r="B32" s="8" t="s">
        <v>19</v>
      </c>
      <c r="C32" s="46">
        <v>150</v>
      </c>
      <c r="D32" s="43">
        <v>256</v>
      </c>
      <c r="E32" s="46">
        <v>50</v>
      </c>
      <c r="F32" s="92">
        <v>53</v>
      </c>
      <c r="G32" s="149">
        <v>1000</v>
      </c>
      <c r="H32" s="43">
        <v>27268</v>
      </c>
      <c r="I32" s="46">
        <v>58</v>
      </c>
      <c r="J32" s="51">
        <v>260</v>
      </c>
      <c r="K32" s="52"/>
      <c r="L32" s="53"/>
      <c r="M32" s="53"/>
      <c r="N32" s="53"/>
      <c r="O32" s="116">
        <v>41</v>
      </c>
      <c r="P32" s="43">
        <v>19</v>
      </c>
      <c r="Q32" s="104" t="s">
        <v>21</v>
      </c>
    </row>
    <row r="33" spans="2:17" s="1" customFormat="1" ht="15" customHeight="1" x14ac:dyDescent="0.2">
      <c r="B33" s="156" t="s">
        <v>41</v>
      </c>
      <c r="C33" s="169"/>
      <c r="D33" s="173">
        <f>SUM(D8:D32)</f>
        <v>52485</v>
      </c>
      <c r="E33" s="164"/>
      <c r="F33" s="173">
        <f>SUM(F8:F32)</f>
        <v>5953</v>
      </c>
      <c r="G33" s="166"/>
      <c r="H33" s="173">
        <f>SUM(H8:H32)</f>
        <v>32274624</v>
      </c>
      <c r="I33" s="164"/>
      <c r="J33" s="173">
        <f>SUM(J8:J32)</f>
        <v>242513</v>
      </c>
      <c r="K33" s="170"/>
      <c r="L33" s="173">
        <f>SUM(L8:L32)</f>
        <v>0</v>
      </c>
      <c r="M33" s="164"/>
      <c r="N33" s="173">
        <f>SUM(N8:N32)</f>
        <v>4</v>
      </c>
      <c r="O33" s="164"/>
      <c r="P33" s="173">
        <f>SUM(P8:P32)</f>
        <v>1200</v>
      </c>
      <c r="Q33" s="162"/>
    </row>
    <row r="34" spans="2:17" x14ac:dyDescent="0.2">
      <c r="B34" s="211" t="s">
        <v>74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</row>
    <row r="35" spans="2:17" ht="7.15" customHeight="1" x14ac:dyDescent="0.2"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</row>
    <row r="36" spans="2:17" ht="128.25" customHeight="1" x14ac:dyDescent="0.2">
      <c r="B36" s="180" t="s">
        <v>69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</row>
    <row r="37" spans="2:17" ht="18" customHeight="1" x14ac:dyDescent="0.2"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</row>
    <row r="38" spans="2:17" x14ac:dyDescent="0.2">
      <c r="N38" s="208"/>
      <c r="O38" s="208"/>
      <c r="P38" s="208"/>
    </row>
    <row r="39" spans="2:17" x14ac:dyDescent="0.2">
      <c r="N39" s="208"/>
      <c r="O39" s="208"/>
      <c r="P39" s="208"/>
    </row>
  </sheetData>
  <mergeCells count="17">
    <mergeCell ref="N39:P39"/>
    <mergeCell ref="N38:P38"/>
    <mergeCell ref="O6:P6"/>
    <mergeCell ref="G6:H6"/>
    <mergeCell ref="I6:J6"/>
    <mergeCell ref="K6:L6"/>
    <mergeCell ref="M6:N6"/>
    <mergeCell ref="B36:Q36"/>
    <mergeCell ref="B34:Q34"/>
    <mergeCell ref="B37:Q37"/>
    <mergeCell ref="A1:O1"/>
    <mergeCell ref="B5:Q5"/>
    <mergeCell ref="C6:D6"/>
    <mergeCell ref="E6:F6"/>
    <mergeCell ref="B2:O2"/>
    <mergeCell ref="B3:O3"/>
    <mergeCell ref="B4:N4"/>
  </mergeCells>
  <phoneticPr fontId="0" type="noConversion"/>
  <printOptions horizontalCentered="1"/>
  <pageMargins left="0.25" right="0.25" top="0.03" bottom="0.5" header="0.52" footer="0"/>
  <pageSetup scale="94" orientation="landscape" r:id="rId1"/>
  <headerFooter alignWithMargins="0">
    <oddFooter>&amp;L07/15/2015&amp;R Attachment 1, CCPC HO Memo 15-18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-0.249977111117893"/>
  </sheetPr>
  <dimension ref="A1:T37"/>
  <sheetViews>
    <sheetView view="pageBreakPreview" topLeftCell="B7" zoomScaleNormal="90" zoomScaleSheetLayoutView="100" workbookViewId="0">
      <selection activeCell="B36" sqref="B36:Q36"/>
    </sheetView>
  </sheetViews>
  <sheetFormatPr defaultRowHeight="12.75" x14ac:dyDescent="0.2"/>
  <cols>
    <col min="1" max="1" width="0" hidden="1" customWidth="1"/>
    <col min="2" max="2" width="18.7109375" customWidth="1"/>
    <col min="3" max="3" width="9.28515625" customWidth="1"/>
    <col min="4" max="4" width="10.7109375" customWidth="1"/>
    <col min="5" max="6" width="9.28515625" customWidth="1"/>
    <col min="7" max="9" width="9.28515625" style="11" customWidth="1"/>
    <col min="10" max="10" width="10" style="11" customWidth="1"/>
    <col min="11" max="11" width="10.5703125" style="11" customWidth="1"/>
    <col min="12" max="12" width="11.7109375" style="11" customWidth="1"/>
    <col min="13" max="13" width="12.7109375" style="11" customWidth="1"/>
    <col min="14" max="14" width="0.28515625" customWidth="1"/>
    <col min="16" max="16" width="11" customWidth="1"/>
  </cols>
  <sheetData>
    <row r="1" spans="1:20" ht="15.75" x14ac:dyDescent="0.25">
      <c r="B1" s="196" t="s">
        <v>63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spans="1:20" ht="15" customHeight="1" x14ac:dyDescent="0.25">
      <c r="B2" s="182" t="s">
        <v>64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38"/>
      <c r="P2" s="38"/>
      <c r="Q2" s="38"/>
      <c r="R2" s="38"/>
      <c r="S2" s="38"/>
      <c r="T2" s="38"/>
    </row>
    <row r="3" spans="1:20" x14ac:dyDescent="0.2">
      <c r="B3" s="182" t="s">
        <v>60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39"/>
      <c r="P3" s="39"/>
      <c r="Q3" s="39"/>
      <c r="R3" s="39"/>
      <c r="S3" s="39"/>
      <c r="T3" s="39"/>
    </row>
    <row r="4" spans="1:20" x14ac:dyDescent="0.2"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"/>
      <c r="P4" s="2"/>
      <c r="Q4" s="2"/>
      <c r="R4" s="2"/>
      <c r="S4" s="2"/>
      <c r="T4" s="2"/>
    </row>
    <row r="5" spans="1:20" ht="15" customHeight="1" x14ac:dyDescent="0.25">
      <c r="B5" s="212" t="s">
        <v>46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4"/>
    </row>
    <row r="6" spans="1:20" ht="15" customHeight="1" x14ac:dyDescent="0.2">
      <c r="B6" s="20"/>
      <c r="C6" s="184" t="s">
        <v>65</v>
      </c>
      <c r="D6" s="185"/>
      <c r="E6" s="184" t="s">
        <v>66</v>
      </c>
      <c r="F6" s="186"/>
      <c r="G6" s="191" t="s">
        <v>67</v>
      </c>
      <c r="H6" s="192"/>
      <c r="I6" s="193" t="s">
        <v>68</v>
      </c>
      <c r="J6" s="194"/>
      <c r="K6" s="215" t="s">
        <v>47</v>
      </c>
      <c r="L6" s="185"/>
      <c r="M6" s="13" t="s">
        <v>25</v>
      </c>
    </row>
    <row r="7" spans="1:20" s="1" customFormat="1" ht="15" customHeight="1" x14ac:dyDescent="0.2">
      <c r="A7" s="4" t="s">
        <v>50</v>
      </c>
      <c r="B7" s="4" t="s">
        <v>25</v>
      </c>
      <c r="C7" s="29" t="s">
        <v>32</v>
      </c>
      <c r="D7" s="29" t="s">
        <v>39</v>
      </c>
      <c r="E7" s="29" t="s">
        <v>32</v>
      </c>
      <c r="F7" s="30" t="s">
        <v>39</v>
      </c>
      <c r="G7" s="31" t="s">
        <v>32</v>
      </c>
      <c r="H7" s="29" t="s">
        <v>39</v>
      </c>
      <c r="I7" s="29" t="s">
        <v>32</v>
      </c>
      <c r="J7" s="30" t="s">
        <v>39</v>
      </c>
      <c r="K7" s="34" t="s">
        <v>32</v>
      </c>
      <c r="L7" s="10" t="s">
        <v>39</v>
      </c>
      <c r="M7" s="16" t="s">
        <v>22</v>
      </c>
    </row>
    <row r="8" spans="1:20" ht="15" customHeight="1" x14ac:dyDescent="0.2">
      <c r="A8" s="20"/>
      <c r="B8" s="83" t="s">
        <v>2</v>
      </c>
      <c r="C8" s="53"/>
      <c r="D8" s="53"/>
      <c r="E8" s="53"/>
      <c r="F8" s="72"/>
      <c r="G8" s="60"/>
      <c r="H8" s="53"/>
      <c r="I8" s="53"/>
      <c r="J8" s="59"/>
      <c r="K8" s="52"/>
      <c r="L8" s="53"/>
      <c r="M8" s="12" t="s">
        <v>23</v>
      </c>
    </row>
    <row r="9" spans="1:20" ht="15" customHeight="1" x14ac:dyDescent="0.2">
      <c r="A9" s="20"/>
      <c r="B9" s="84" t="s">
        <v>42</v>
      </c>
      <c r="C9" s="53"/>
      <c r="D9" s="53"/>
      <c r="E9" s="53"/>
      <c r="F9" s="72"/>
      <c r="G9" s="60"/>
      <c r="H9" s="53"/>
      <c r="I9" s="53"/>
      <c r="J9" s="59"/>
      <c r="K9" s="52"/>
      <c r="L9" s="53"/>
      <c r="M9" s="12" t="s">
        <v>23</v>
      </c>
    </row>
    <row r="10" spans="1:20" ht="15" customHeight="1" x14ac:dyDescent="0.2">
      <c r="A10" s="20"/>
      <c r="B10" s="85" t="s">
        <v>57</v>
      </c>
      <c r="C10" s="53"/>
      <c r="D10" s="53"/>
      <c r="E10" s="53"/>
      <c r="F10" s="72"/>
      <c r="G10" s="60"/>
      <c r="H10" s="53"/>
      <c r="I10" s="53"/>
      <c r="J10" s="59"/>
      <c r="K10" s="52"/>
      <c r="L10" s="53"/>
      <c r="M10" s="12" t="s">
        <v>23</v>
      </c>
    </row>
    <row r="11" spans="1:20" ht="15" customHeight="1" x14ac:dyDescent="0.2">
      <c r="A11" s="20"/>
      <c r="B11" s="85" t="s">
        <v>55</v>
      </c>
      <c r="C11" s="53"/>
      <c r="D11" s="53"/>
      <c r="E11" s="53"/>
      <c r="F11" s="72"/>
      <c r="G11" s="73"/>
      <c r="H11" s="53"/>
      <c r="I11" s="53"/>
      <c r="J11" s="59"/>
      <c r="K11" s="52"/>
      <c r="L11" s="53"/>
      <c r="M11" s="12" t="s">
        <v>23</v>
      </c>
    </row>
    <row r="12" spans="1:20" ht="15" customHeight="1" x14ac:dyDescent="0.2">
      <c r="A12" s="20" t="s">
        <v>48</v>
      </c>
      <c r="B12" s="86" t="s">
        <v>20</v>
      </c>
      <c r="C12" s="53"/>
      <c r="D12" s="53"/>
      <c r="E12" s="53"/>
      <c r="F12" s="72"/>
      <c r="G12" s="60"/>
      <c r="H12" s="53"/>
      <c r="I12" s="53"/>
      <c r="J12" s="59"/>
      <c r="K12" s="52"/>
      <c r="L12" s="53"/>
      <c r="M12" s="12" t="s">
        <v>23</v>
      </c>
    </row>
    <row r="13" spans="1:20" ht="15" customHeight="1" x14ac:dyDescent="0.2">
      <c r="A13" s="20" t="s">
        <v>49</v>
      </c>
      <c r="B13" s="86" t="s">
        <v>8</v>
      </c>
      <c r="C13" s="53"/>
      <c r="D13" s="53"/>
      <c r="E13" s="53"/>
      <c r="F13" s="72"/>
      <c r="G13" s="73"/>
      <c r="H13" s="53"/>
      <c r="I13" s="53"/>
      <c r="J13" s="59"/>
      <c r="K13" s="52"/>
      <c r="L13" s="53"/>
      <c r="M13" s="12" t="s">
        <v>23</v>
      </c>
    </row>
    <row r="14" spans="1:20" ht="15" customHeight="1" x14ac:dyDescent="0.2">
      <c r="A14" s="20" t="s">
        <v>49</v>
      </c>
      <c r="B14" s="84" t="s">
        <v>9</v>
      </c>
      <c r="C14" s="53"/>
      <c r="D14" s="53"/>
      <c r="E14" s="53"/>
      <c r="F14" s="72"/>
      <c r="G14" s="60"/>
      <c r="H14" s="53"/>
      <c r="I14" s="53"/>
      <c r="J14" s="59"/>
      <c r="K14" s="52"/>
      <c r="L14" s="53"/>
      <c r="M14" s="12" t="s">
        <v>23</v>
      </c>
    </row>
    <row r="15" spans="1:20" ht="15" customHeight="1" x14ac:dyDescent="0.2">
      <c r="A15" s="20" t="s">
        <v>49</v>
      </c>
      <c r="B15" s="84" t="s">
        <v>10</v>
      </c>
      <c r="C15" s="53"/>
      <c r="D15" s="53"/>
      <c r="E15" s="53"/>
      <c r="F15" s="72"/>
      <c r="G15" s="60"/>
      <c r="H15" s="53"/>
      <c r="I15" s="53"/>
      <c r="J15" s="59"/>
      <c r="K15" s="52"/>
      <c r="L15" s="53"/>
      <c r="M15" s="12" t="s">
        <v>23</v>
      </c>
    </row>
    <row r="16" spans="1:20" ht="15" customHeight="1" x14ac:dyDescent="0.2">
      <c r="A16" s="20" t="s">
        <v>48</v>
      </c>
      <c r="B16" s="84" t="s">
        <v>7</v>
      </c>
      <c r="C16" s="53"/>
      <c r="D16" s="53"/>
      <c r="E16" s="53"/>
      <c r="F16" s="72"/>
      <c r="G16" s="60"/>
      <c r="H16" s="53"/>
      <c r="I16" s="53"/>
      <c r="J16" s="59"/>
      <c r="K16" s="52"/>
      <c r="L16" s="53"/>
      <c r="M16" s="12" t="s">
        <v>23</v>
      </c>
    </row>
    <row r="17" spans="1:16" ht="15" customHeight="1" x14ac:dyDescent="0.2">
      <c r="A17" s="20" t="s">
        <v>49</v>
      </c>
      <c r="B17" s="84" t="s">
        <v>3</v>
      </c>
      <c r="C17" s="53"/>
      <c r="D17" s="53"/>
      <c r="E17" s="53"/>
      <c r="F17" s="72"/>
      <c r="G17" s="60"/>
      <c r="H17" s="53"/>
      <c r="I17" s="53"/>
      <c r="J17" s="59"/>
      <c r="K17" s="52"/>
      <c r="L17" s="53"/>
      <c r="M17" s="12" t="s">
        <v>23</v>
      </c>
    </row>
    <row r="18" spans="1:16" ht="15" customHeight="1" x14ac:dyDescent="0.2">
      <c r="A18" s="20"/>
      <c r="B18" s="87" t="s">
        <v>4</v>
      </c>
      <c r="C18" s="53"/>
      <c r="D18" s="53"/>
      <c r="E18" s="53"/>
      <c r="F18" s="72"/>
      <c r="G18" s="60"/>
      <c r="H18" s="53"/>
      <c r="I18" s="53"/>
      <c r="J18" s="59"/>
      <c r="K18" s="52"/>
      <c r="L18" s="53"/>
      <c r="M18" s="12" t="s">
        <v>23</v>
      </c>
    </row>
    <row r="19" spans="1:16" ht="15" customHeight="1" x14ac:dyDescent="0.2">
      <c r="A19" s="20" t="s">
        <v>49</v>
      </c>
      <c r="B19" s="87" t="s">
        <v>5</v>
      </c>
      <c r="C19" s="44">
        <v>500</v>
      </c>
      <c r="D19" s="44">
        <v>2353</v>
      </c>
      <c r="E19" s="53"/>
      <c r="F19" s="72"/>
      <c r="G19" s="74">
        <v>500</v>
      </c>
      <c r="H19" s="44">
        <v>958880</v>
      </c>
      <c r="I19" s="53"/>
      <c r="J19" s="59"/>
      <c r="K19" s="52"/>
      <c r="L19" s="53"/>
      <c r="M19" s="104" t="s">
        <v>24</v>
      </c>
    </row>
    <row r="20" spans="1:16" ht="15" customHeight="1" x14ac:dyDescent="0.2">
      <c r="A20" s="20" t="s">
        <v>48</v>
      </c>
      <c r="B20" s="87" t="s">
        <v>6</v>
      </c>
      <c r="C20" s="53"/>
      <c r="D20" s="53"/>
      <c r="E20" s="53"/>
      <c r="F20" s="72"/>
      <c r="G20" s="60"/>
      <c r="H20" s="53"/>
      <c r="I20" s="53"/>
      <c r="J20" s="59"/>
      <c r="K20" s="52"/>
      <c r="L20" s="53"/>
      <c r="M20" s="12" t="s">
        <v>23</v>
      </c>
    </row>
    <row r="21" spans="1:16" s="27" customFormat="1" ht="15" customHeight="1" x14ac:dyDescent="0.2">
      <c r="A21" s="40" t="s">
        <v>49</v>
      </c>
      <c r="B21" s="26" t="s">
        <v>52</v>
      </c>
      <c r="C21" s="68"/>
      <c r="D21" s="53"/>
      <c r="E21" s="71"/>
      <c r="F21" s="72"/>
      <c r="G21" s="60"/>
      <c r="H21" s="53">
        <v>40</v>
      </c>
      <c r="I21" s="53"/>
      <c r="J21" s="59"/>
      <c r="K21" s="52"/>
      <c r="L21" s="53"/>
      <c r="M21" s="23" t="s">
        <v>23</v>
      </c>
    </row>
    <row r="22" spans="1:16" ht="15" customHeight="1" x14ac:dyDescent="0.2">
      <c r="A22" s="41" t="s">
        <v>49</v>
      </c>
      <c r="B22" s="8" t="s">
        <v>11</v>
      </c>
      <c r="C22" s="48">
        <v>2215</v>
      </c>
      <c r="D22" s="45">
        <v>2764</v>
      </c>
      <c r="E22" s="152" t="s">
        <v>62</v>
      </c>
      <c r="F22" s="148">
        <v>57</v>
      </c>
      <c r="G22" s="91">
        <v>2994</v>
      </c>
      <c r="H22" s="48">
        <v>5234</v>
      </c>
      <c r="I22" s="152" t="s">
        <v>62</v>
      </c>
      <c r="J22" s="66">
        <v>666</v>
      </c>
      <c r="K22" s="52"/>
      <c r="L22" s="53"/>
      <c r="M22" s="12" t="s">
        <v>24</v>
      </c>
    </row>
    <row r="23" spans="1:16" ht="15" customHeight="1" x14ac:dyDescent="0.2">
      <c r="A23" s="20" t="s">
        <v>48</v>
      </c>
      <c r="B23" s="6" t="s">
        <v>12</v>
      </c>
      <c r="C23" s="53"/>
      <c r="D23" s="53"/>
      <c r="E23" s="68"/>
      <c r="F23" s="59"/>
      <c r="G23" s="60"/>
      <c r="H23" s="59"/>
      <c r="I23" s="59"/>
      <c r="J23" s="59"/>
      <c r="K23" s="146"/>
      <c r="L23" s="53"/>
      <c r="M23" s="12" t="s">
        <v>23</v>
      </c>
    </row>
    <row r="24" spans="1:16" ht="15" customHeight="1" x14ac:dyDescent="0.2">
      <c r="A24" s="20"/>
      <c r="B24" s="8" t="s">
        <v>13</v>
      </c>
      <c r="C24" s="44">
        <v>5819</v>
      </c>
      <c r="D24" s="44">
        <v>4410</v>
      </c>
      <c r="E24" s="68"/>
      <c r="F24" s="59">
        <v>284</v>
      </c>
      <c r="G24" s="74">
        <v>438750</v>
      </c>
      <c r="H24" s="54">
        <v>101600</v>
      </c>
      <c r="I24" s="68"/>
      <c r="J24" s="59"/>
      <c r="K24" s="146"/>
      <c r="L24" s="53"/>
      <c r="M24" s="12" t="s">
        <v>24</v>
      </c>
    </row>
    <row r="25" spans="1:16" ht="15" customHeight="1" x14ac:dyDescent="0.2">
      <c r="A25" s="20" t="s">
        <v>48</v>
      </c>
      <c r="B25" s="8" t="s">
        <v>59</v>
      </c>
      <c r="C25" s="76"/>
      <c r="D25" s="53"/>
      <c r="E25" s="76"/>
      <c r="F25" s="59"/>
      <c r="G25" s="77"/>
      <c r="H25" s="53"/>
      <c r="I25" s="76"/>
      <c r="J25" s="59"/>
      <c r="K25" s="146"/>
      <c r="L25" s="53"/>
      <c r="M25" s="23" t="s">
        <v>23</v>
      </c>
    </row>
    <row r="26" spans="1:16" ht="15" customHeight="1" x14ac:dyDescent="0.2">
      <c r="A26" s="20"/>
      <c r="B26" s="87" t="s">
        <v>14</v>
      </c>
      <c r="C26" s="53"/>
      <c r="D26" s="53"/>
      <c r="E26" s="68"/>
      <c r="F26" s="59"/>
      <c r="G26" s="60"/>
      <c r="H26" s="59"/>
      <c r="I26" s="59"/>
      <c r="J26" s="59"/>
      <c r="K26" s="146"/>
      <c r="L26" s="53"/>
      <c r="M26" s="12" t="s">
        <v>23</v>
      </c>
    </row>
    <row r="27" spans="1:16" ht="15" customHeight="1" x14ac:dyDescent="0.2">
      <c r="A27" s="20"/>
      <c r="B27" s="93" t="s">
        <v>15</v>
      </c>
      <c r="C27" s="53"/>
      <c r="D27" s="53">
        <v>40</v>
      </c>
      <c r="E27" s="78"/>
      <c r="F27" s="59">
        <v>26</v>
      </c>
      <c r="G27" s="60"/>
      <c r="H27" s="53">
        <v>100</v>
      </c>
      <c r="I27" s="53"/>
      <c r="J27" s="59">
        <v>35</v>
      </c>
      <c r="K27" s="146"/>
      <c r="L27" s="53"/>
      <c r="M27" s="104" t="s">
        <v>23</v>
      </c>
    </row>
    <row r="28" spans="1:16" ht="15" customHeight="1" x14ac:dyDescent="0.2">
      <c r="A28" s="20" t="s">
        <v>49</v>
      </c>
      <c r="B28" s="87" t="s">
        <v>58</v>
      </c>
      <c r="C28" s="43">
        <v>3595</v>
      </c>
      <c r="D28" s="44">
        <v>2060</v>
      </c>
      <c r="E28" s="47">
        <v>62</v>
      </c>
      <c r="F28" s="54">
        <v>59</v>
      </c>
      <c r="G28" s="70">
        <v>83986</v>
      </c>
      <c r="H28" s="54">
        <v>87114</v>
      </c>
      <c r="I28" s="47">
        <v>168</v>
      </c>
      <c r="J28" s="54">
        <v>173</v>
      </c>
      <c r="K28" s="146"/>
      <c r="L28" s="53"/>
      <c r="M28" s="12" t="s">
        <v>24</v>
      </c>
    </row>
    <row r="29" spans="1:16" ht="15" customHeight="1" x14ac:dyDescent="0.2">
      <c r="A29" s="20" t="s">
        <v>48</v>
      </c>
      <c r="B29" s="87" t="s">
        <v>16</v>
      </c>
      <c r="C29" s="53"/>
      <c r="D29" s="53"/>
      <c r="E29" s="53"/>
      <c r="F29" s="59"/>
      <c r="G29" s="60"/>
      <c r="H29" s="59"/>
      <c r="I29" s="59"/>
      <c r="J29" s="59"/>
      <c r="K29" s="146"/>
      <c r="L29" s="53"/>
      <c r="M29" s="12" t="s">
        <v>23</v>
      </c>
      <c r="O29" s="21"/>
    </row>
    <row r="30" spans="1:16" ht="15" customHeight="1" x14ac:dyDescent="0.2">
      <c r="A30" s="20" t="s">
        <v>48</v>
      </c>
      <c r="B30" s="6" t="s">
        <v>17</v>
      </c>
      <c r="C30" s="53"/>
      <c r="D30" s="53"/>
      <c r="E30" s="53"/>
      <c r="F30" s="59"/>
      <c r="G30" s="60"/>
      <c r="H30" s="53"/>
      <c r="I30" s="79"/>
      <c r="J30" s="59"/>
      <c r="K30" s="146"/>
      <c r="L30" s="53"/>
      <c r="M30" s="23" t="s">
        <v>23</v>
      </c>
      <c r="O30" s="21"/>
    </row>
    <row r="31" spans="1:16" ht="15" customHeight="1" x14ac:dyDescent="0.2">
      <c r="A31" s="20"/>
      <c r="B31" s="8" t="s">
        <v>18</v>
      </c>
      <c r="C31" s="53"/>
      <c r="D31" s="53"/>
      <c r="E31" s="53"/>
      <c r="F31" s="59"/>
      <c r="G31" s="60"/>
      <c r="H31" s="59"/>
      <c r="I31" s="59"/>
      <c r="J31" s="59"/>
      <c r="K31" s="146"/>
      <c r="L31" s="53"/>
      <c r="M31" s="12" t="s">
        <v>23</v>
      </c>
      <c r="O31" s="21"/>
      <c r="P31" s="21"/>
    </row>
    <row r="32" spans="1:16" ht="15" customHeight="1" x14ac:dyDescent="0.2">
      <c r="A32" s="20"/>
      <c r="B32" s="8" t="s">
        <v>19</v>
      </c>
      <c r="C32" s="53"/>
      <c r="D32" s="53"/>
      <c r="E32" s="53"/>
      <c r="F32" s="61"/>
      <c r="G32" s="60"/>
      <c r="H32" s="59"/>
      <c r="I32" s="59"/>
      <c r="J32" s="59"/>
      <c r="K32" s="146"/>
      <c r="L32" s="53"/>
      <c r="M32" s="12" t="s">
        <v>23</v>
      </c>
      <c r="N32" s="18"/>
      <c r="O32" s="19"/>
      <c r="P32" s="19"/>
    </row>
    <row r="33" spans="2:16" s="1" customFormat="1" ht="15" customHeight="1" x14ac:dyDescent="0.2">
      <c r="B33" s="156" t="s">
        <v>41</v>
      </c>
      <c r="C33" s="164"/>
      <c r="D33" s="165">
        <f>SUM(D8:D32)</f>
        <v>11627</v>
      </c>
      <c r="E33" s="164"/>
      <c r="F33" s="165">
        <f>SUM(F8:F32)</f>
        <v>426</v>
      </c>
      <c r="G33" s="166"/>
      <c r="H33" s="165">
        <f>SUM(H8:H32)</f>
        <v>1152968</v>
      </c>
      <c r="I33" s="164"/>
      <c r="J33" s="171">
        <f>SUM(J8:J32)</f>
        <v>874</v>
      </c>
      <c r="K33" s="172"/>
      <c r="L33" s="164"/>
      <c r="M33" s="162"/>
      <c r="N33" s="163"/>
      <c r="O33" s="163"/>
      <c r="P33" s="163"/>
    </row>
    <row r="34" spans="2:16" x14ac:dyDescent="0.2">
      <c r="B34" s="211" t="s">
        <v>76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134"/>
      <c r="O34" s="134"/>
      <c r="P34" s="134"/>
    </row>
    <row r="35" spans="2:16" ht="9.6" customHeight="1" x14ac:dyDescent="0.2"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34"/>
      <c r="O35" s="134"/>
      <c r="P35" s="134"/>
    </row>
    <row r="36" spans="2:16" ht="140.25" customHeight="1" x14ac:dyDescent="0.2">
      <c r="B36" s="180" t="s">
        <v>70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28"/>
      <c r="P36" s="128"/>
    </row>
    <row r="37" spans="2:16" ht="13.15" customHeight="1" x14ac:dyDescent="0.2"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</row>
  </sheetData>
  <mergeCells count="13">
    <mergeCell ref="B1:N1"/>
    <mergeCell ref="B34:M34"/>
    <mergeCell ref="C6:D6"/>
    <mergeCell ref="B4:N4"/>
    <mergeCell ref="B37:P37"/>
    <mergeCell ref="B36:N36"/>
    <mergeCell ref="B2:N2"/>
    <mergeCell ref="B3:N3"/>
    <mergeCell ref="G6:H6"/>
    <mergeCell ref="I6:J6"/>
    <mergeCell ref="B5:M5"/>
    <mergeCell ref="E6:F6"/>
    <mergeCell ref="K6:L6"/>
  </mergeCells>
  <phoneticPr fontId="0" type="noConversion"/>
  <printOptions horizontalCentered="1"/>
  <pageMargins left="0.25" right="0.25" top="0.03" bottom="0.5" header="0.52" footer="0"/>
  <pageSetup scale="94" orientation="landscape" r:id="rId1"/>
  <headerFooter alignWithMargins="0">
    <oddFooter>&amp;L07/15/2015&amp;R Attachment 1, CCPC HO Memo 15-18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-0.249977111117893"/>
  </sheetPr>
  <dimension ref="A1:T37"/>
  <sheetViews>
    <sheetView view="pageBreakPreview" topLeftCell="B7" zoomScaleNormal="90" zoomScaleSheetLayoutView="100" workbookViewId="0">
      <pane xSplit="1" topLeftCell="F1" activePane="topRight" state="frozen"/>
      <selection activeCell="B36" sqref="B36:Q36"/>
      <selection pane="topRight" activeCell="B36" sqref="B36:Q36"/>
    </sheetView>
  </sheetViews>
  <sheetFormatPr defaultRowHeight="12.75" x14ac:dyDescent="0.2"/>
  <cols>
    <col min="1" max="1" width="0" hidden="1" customWidth="1"/>
    <col min="2" max="2" width="19.28515625" customWidth="1"/>
    <col min="3" max="4" width="10.85546875" customWidth="1"/>
    <col min="5" max="5" width="10.140625" style="11" customWidth="1"/>
    <col min="6" max="6" width="9.5703125" customWidth="1"/>
    <col min="7" max="7" width="10.7109375" style="11" customWidth="1"/>
    <col min="8" max="8" width="11.85546875" style="11" customWidth="1"/>
    <col min="9" max="9" width="11.7109375" style="11" customWidth="1"/>
    <col min="10" max="10" width="11" style="11" customWidth="1"/>
    <col min="11" max="11" width="12.28515625" style="11" customWidth="1"/>
    <col min="12" max="12" width="11.28515625" style="11" customWidth="1"/>
    <col min="13" max="13" width="15.5703125" style="11" customWidth="1"/>
    <col min="14" max="14" width="2" customWidth="1"/>
    <col min="16" max="16" width="11" customWidth="1"/>
  </cols>
  <sheetData>
    <row r="1" spans="1:20" ht="15.75" x14ac:dyDescent="0.25">
      <c r="B1" s="196" t="s">
        <v>63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spans="1:20" ht="15" customHeight="1" x14ac:dyDescent="0.25">
      <c r="B2" s="182" t="s">
        <v>64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38"/>
      <c r="P2" s="38"/>
      <c r="Q2" s="38"/>
      <c r="R2" s="38"/>
      <c r="S2" s="38"/>
      <c r="T2" s="38"/>
    </row>
    <row r="3" spans="1:20" x14ac:dyDescent="0.2">
      <c r="B3" s="182" t="s">
        <v>60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39"/>
      <c r="P3" s="39"/>
      <c r="Q3" s="39"/>
      <c r="R3" s="39"/>
      <c r="S3" s="39"/>
      <c r="T3" s="39"/>
    </row>
    <row r="4" spans="1:20" x14ac:dyDescent="0.2"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"/>
      <c r="P4" s="2"/>
      <c r="Q4" s="2"/>
      <c r="R4" s="2"/>
      <c r="S4" s="2"/>
      <c r="T4" s="2"/>
    </row>
    <row r="5" spans="1:20" ht="15" customHeight="1" x14ac:dyDescent="0.25">
      <c r="B5" s="216" t="s">
        <v>26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8"/>
    </row>
    <row r="6" spans="1:20" ht="15" customHeight="1" x14ac:dyDescent="0.2">
      <c r="B6" s="20"/>
      <c r="C6" s="184" t="s">
        <v>65</v>
      </c>
      <c r="D6" s="185"/>
      <c r="E6" s="184" t="s">
        <v>66</v>
      </c>
      <c r="F6" s="186"/>
      <c r="G6" s="191" t="s">
        <v>67</v>
      </c>
      <c r="H6" s="192"/>
      <c r="I6" s="193" t="s">
        <v>68</v>
      </c>
      <c r="J6" s="194"/>
      <c r="K6" s="215" t="s">
        <v>36</v>
      </c>
      <c r="L6" s="185"/>
      <c r="M6" s="13" t="s">
        <v>25</v>
      </c>
    </row>
    <row r="7" spans="1:20" s="1" customFormat="1" ht="15" customHeight="1" x14ac:dyDescent="0.2">
      <c r="A7" s="4" t="s">
        <v>50</v>
      </c>
      <c r="B7" s="4" t="s">
        <v>25</v>
      </c>
      <c r="C7" s="29" t="s">
        <v>32</v>
      </c>
      <c r="D7" s="29" t="s">
        <v>39</v>
      </c>
      <c r="E7" s="29" t="s">
        <v>32</v>
      </c>
      <c r="F7" s="30" t="s">
        <v>39</v>
      </c>
      <c r="G7" s="31" t="s">
        <v>32</v>
      </c>
      <c r="H7" s="29" t="s">
        <v>39</v>
      </c>
      <c r="I7" s="29" t="s">
        <v>32</v>
      </c>
      <c r="J7" s="30" t="s">
        <v>39</v>
      </c>
      <c r="K7" s="34" t="s">
        <v>32</v>
      </c>
      <c r="L7" s="10" t="s">
        <v>39</v>
      </c>
      <c r="M7" s="16" t="s">
        <v>22</v>
      </c>
    </row>
    <row r="8" spans="1:20" ht="15" customHeight="1" x14ac:dyDescent="0.2">
      <c r="A8" s="20"/>
      <c r="B8" s="5" t="s">
        <v>2</v>
      </c>
      <c r="C8" s="53"/>
      <c r="D8" s="53"/>
      <c r="E8" s="117"/>
      <c r="F8" s="59"/>
      <c r="G8" s="60"/>
      <c r="H8" s="59"/>
      <c r="I8" s="59"/>
      <c r="J8" s="59"/>
      <c r="K8" s="52"/>
      <c r="L8" s="53"/>
      <c r="M8" s="12" t="s">
        <v>23</v>
      </c>
    </row>
    <row r="9" spans="1:20" ht="15" customHeight="1" x14ac:dyDescent="0.2">
      <c r="A9" s="20"/>
      <c r="B9" s="6" t="s">
        <v>42</v>
      </c>
      <c r="C9" s="53"/>
      <c r="D9" s="53"/>
      <c r="E9" s="117"/>
      <c r="F9" s="59"/>
      <c r="G9" s="60"/>
      <c r="H9" s="59"/>
      <c r="I9" s="59"/>
      <c r="J9" s="59"/>
      <c r="K9" s="52"/>
      <c r="L9" s="53"/>
      <c r="M9" s="12" t="s">
        <v>23</v>
      </c>
    </row>
    <row r="10" spans="1:20" ht="15" customHeight="1" x14ac:dyDescent="0.2">
      <c r="A10" s="20"/>
      <c r="B10" s="42" t="s">
        <v>56</v>
      </c>
      <c r="C10" s="44">
        <v>4717</v>
      </c>
      <c r="D10" s="44">
        <v>1685</v>
      </c>
      <c r="E10" s="44">
        <v>1137</v>
      </c>
      <c r="F10" s="54">
        <v>106</v>
      </c>
      <c r="G10" s="74">
        <v>66398</v>
      </c>
      <c r="H10" s="54">
        <v>23005</v>
      </c>
      <c r="I10" s="54">
        <v>15532</v>
      </c>
      <c r="J10" s="54">
        <v>27</v>
      </c>
      <c r="K10" s="44">
        <v>500</v>
      </c>
      <c r="L10" s="118">
        <v>554</v>
      </c>
      <c r="M10" s="104" t="s">
        <v>21</v>
      </c>
    </row>
    <row r="11" spans="1:20" ht="15" customHeight="1" x14ac:dyDescent="0.2">
      <c r="A11" s="20"/>
      <c r="B11" s="42" t="s">
        <v>55</v>
      </c>
      <c r="C11" s="53"/>
      <c r="D11" s="53"/>
      <c r="E11" s="117"/>
      <c r="F11" s="59"/>
      <c r="G11" s="60"/>
      <c r="H11" s="59"/>
      <c r="I11" s="59"/>
      <c r="J11" s="59"/>
      <c r="K11" s="52"/>
      <c r="L11" s="53"/>
      <c r="M11" s="12" t="s">
        <v>23</v>
      </c>
    </row>
    <row r="12" spans="1:20" ht="15" customHeight="1" x14ac:dyDescent="0.2">
      <c r="A12" s="20" t="s">
        <v>48</v>
      </c>
      <c r="B12" s="7" t="s">
        <v>20</v>
      </c>
      <c r="C12" s="53"/>
      <c r="D12" s="53"/>
      <c r="E12" s="117"/>
      <c r="F12" s="59"/>
      <c r="G12" s="60"/>
      <c r="H12" s="59"/>
      <c r="I12" s="59"/>
      <c r="J12" s="59"/>
      <c r="K12" s="52"/>
      <c r="L12" s="53"/>
      <c r="M12" s="23" t="s">
        <v>23</v>
      </c>
    </row>
    <row r="13" spans="1:20" ht="15" customHeight="1" x14ac:dyDescent="0.2">
      <c r="A13" s="20" t="s">
        <v>49</v>
      </c>
      <c r="B13" s="7" t="s">
        <v>8</v>
      </c>
      <c r="C13" s="44">
        <v>250</v>
      </c>
      <c r="D13" s="44">
        <v>915</v>
      </c>
      <c r="E13" s="44">
        <v>20</v>
      </c>
      <c r="F13" s="54">
        <v>0</v>
      </c>
      <c r="G13" s="74">
        <v>500</v>
      </c>
      <c r="H13" s="54">
        <v>3216</v>
      </c>
      <c r="I13" s="54">
        <v>25</v>
      </c>
      <c r="J13" s="54">
        <v>200</v>
      </c>
      <c r="K13" s="52"/>
      <c r="L13" s="53"/>
      <c r="M13" s="104" t="s">
        <v>24</v>
      </c>
    </row>
    <row r="14" spans="1:20" ht="15" customHeight="1" x14ac:dyDescent="0.2">
      <c r="A14" s="20" t="s">
        <v>49</v>
      </c>
      <c r="B14" s="6" t="s">
        <v>9</v>
      </c>
      <c r="C14" s="53"/>
      <c r="D14" s="53"/>
      <c r="E14" s="117"/>
      <c r="F14" s="59"/>
      <c r="G14" s="60"/>
      <c r="H14" s="59"/>
      <c r="I14" s="59"/>
      <c r="J14" s="59"/>
      <c r="K14" s="52"/>
      <c r="L14" s="53"/>
      <c r="M14" s="12" t="s">
        <v>23</v>
      </c>
    </row>
    <row r="15" spans="1:20" ht="15" customHeight="1" x14ac:dyDescent="0.2">
      <c r="A15" s="20" t="s">
        <v>49</v>
      </c>
      <c r="B15" s="6" t="s">
        <v>10</v>
      </c>
      <c r="C15" s="144"/>
      <c r="D15" s="144"/>
      <c r="E15" s="150"/>
      <c r="F15" s="125"/>
      <c r="G15" s="151"/>
      <c r="H15" s="125"/>
      <c r="I15" s="59"/>
      <c r="J15" s="59"/>
      <c r="K15" s="52"/>
      <c r="L15" s="53"/>
      <c r="M15" s="104" t="s">
        <v>23</v>
      </c>
    </row>
    <row r="16" spans="1:20" ht="15" customHeight="1" x14ac:dyDescent="0.2">
      <c r="A16" s="20" t="s">
        <v>48</v>
      </c>
      <c r="B16" s="6" t="s">
        <v>7</v>
      </c>
      <c r="C16" s="53"/>
      <c r="D16" s="53"/>
      <c r="E16" s="117"/>
      <c r="F16" s="59"/>
      <c r="G16" s="60"/>
      <c r="H16" s="59"/>
      <c r="I16" s="59"/>
      <c r="J16" s="59"/>
      <c r="K16" s="52"/>
      <c r="L16" s="53"/>
      <c r="M16" s="12" t="s">
        <v>23</v>
      </c>
    </row>
    <row r="17" spans="1:16" ht="15" customHeight="1" x14ac:dyDescent="0.2">
      <c r="A17" s="20" t="s">
        <v>49</v>
      </c>
      <c r="B17" s="6" t="s">
        <v>3</v>
      </c>
      <c r="C17" s="53"/>
      <c r="D17" s="53"/>
      <c r="E17" s="117"/>
      <c r="F17" s="59"/>
      <c r="G17" s="60"/>
      <c r="H17" s="59"/>
      <c r="I17" s="59"/>
      <c r="J17" s="59"/>
      <c r="K17" s="52"/>
      <c r="L17" s="53"/>
      <c r="M17" s="12" t="s">
        <v>23</v>
      </c>
    </row>
    <row r="18" spans="1:16" ht="15" customHeight="1" x14ac:dyDescent="0.2">
      <c r="A18" s="20"/>
      <c r="B18" s="8" t="s">
        <v>4</v>
      </c>
      <c r="C18" s="53"/>
      <c r="D18" s="53"/>
      <c r="E18" s="117"/>
      <c r="F18" s="59"/>
      <c r="G18" s="60"/>
      <c r="H18" s="59"/>
      <c r="I18" s="59"/>
      <c r="J18" s="59"/>
      <c r="K18" s="52"/>
      <c r="L18" s="53"/>
      <c r="M18" s="12" t="s">
        <v>23</v>
      </c>
    </row>
    <row r="19" spans="1:16" ht="15" customHeight="1" x14ac:dyDescent="0.2">
      <c r="A19" s="20" t="s">
        <v>49</v>
      </c>
      <c r="B19" s="8" t="s">
        <v>5</v>
      </c>
      <c r="C19" s="53"/>
      <c r="D19" s="53"/>
      <c r="E19" s="117"/>
      <c r="F19" s="59"/>
      <c r="G19" s="60"/>
      <c r="H19" s="59"/>
      <c r="I19" s="59"/>
      <c r="J19" s="59"/>
      <c r="K19" s="52"/>
      <c r="L19" s="53"/>
      <c r="M19" s="12" t="s">
        <v>23</v>
      </c>
    </row>
    <row r="20" spans="1:16" ht="15" customHeight="1" x14ac:dyDescent="0.2">
      <c r="A20" s="20" t="s">
        <v>48</v>
      </c>
      <c r="B20" s="8" t="s">
        <v>6</v>
      </c>
      <c r="C20" s="48">
        <v>150</v>
      </c>
      <c r="D20" s="43">
        <v>505</v>
      </c>
      <c r="E20" s="48">
        <v>40</v>
      </c>
      <c r="F20" s="92">
        <v>44</v>
      </c>
      <c r="G20" s="91">
        <v>39000</v>
      </c>
      <c r="H20" s="43">
        <v>39750</v>
      </c>
      <c r="I20" s="54">
        <v>0</v>
      </c>
      <c r="J20" s="54">
        <v>36</v>
      </c>
      <c r="K20" s="56">
        <v>20</v>
      </c>
      <c r="L20" s="43">
        <v>19</v>
      </c>
      <c r="M20" s="12" t="s">
        <v>21</v>
      </c>
    </row>
    <row r="21" spans="1:16" ht="15" customHeight="1" x14ac:dyDescent="0.2">
      <c r="A21" s="20" t="s">
        <v>49</v>
      </c>
      <c r="B21" s="7" t="s">
        <v>43</v>
      </c>
      <c r="C21" s="53"/>
      <c r="D21" s="53"/>
      <c r="E21" s="117"/>
      <c r="F21" s="59"/>
      <c r="G21" s="60"/>
      <c r="H21" s="59"/>
      <c r="I21" s="59"/>
      <c r="J21" s="59"/>
      <c r="K21" s="52"/>
      <c r="L21" s="53"/>
      <c r="M21" s="23" t="s">
        <v>23</v>
      </c>
    </row>
    <row r="22" spans="1:16" ht="15" customHeight="1" x14ac:dyDescent="0.2">
      <c r="A22" s="20" t="s">
        <v>49</v>
      </c>
      <c r="B22" s="8" t="s">
        <v>11</v>
      </c>
      <c r="C22" s="44">
        <v>1764</v>
      </c>
      <c r="D22" s="44">
        <v>2472</v>
      </c>
      <c r="E22" s="120" t="s">
        <v>62</v>
      </c>
      <c r="F22" s="54">
        <v>66</v>
      </c>
      <c r="G22" s="74">
        <v>2542</v>
      </c>
      <c r="H22" s="54">
        <v>3893</v>
      </c>
      <c r="I22" s="120" t="s">
        <v>62</v>
      </c>
      <c r="J22" s="54">
        <v>666</v>
      </c>
      <c r="K22" s="52"/>
      <c r="L22" s="53"/>
      <c r="M22" s="12" t="s">
        <v>24</v>
      </c>
    </row>
    <row r="23" spans="1:16" ht="15" customHeight="1" x14ac:dyDescent="0.2">
      <c r="A23" s="20" t="s">
        <v>48</v>
      </c>
      <c r="B23" s="6" t="s">
        <v>12</v>
      </c>
      <c r="C23" s="53"/>
      <c r="D23" s="53"/>
      <c r="E23" s="138"/>
      <c r="F23" s="59"/>
      <c r="G23" s="60"/>
      <c r="H23" s="59"/>
      <c r="I23" s="59"/>
      <c r="J23" s="59"/>
      <c r="K23" s="52"/>
      <c r="L23" s="53"/>
      <c r="M23" s="12" t="s">
        <v>23</v>
      </c>
    </row>
    <row r="24" spans="1:16" ht="15" customHeight="1" x14ac:dyDescent="0.2">
      <c r="A24" s="20"/>
      <c r="B24" s="8" t="s">
        <v>13</v>
      </c>
      <c r="C24" s="44">
        <v>4037</v>
      </c>
      <c r="D24" s="43">
        <v>2359</v>
      </c>
      <c r="E24" s="138"/>
      <c r="F24" s="72">
        <v>199</v>
      </c>
      <c r="G24" s="65">
        <v>660657</v>
      </c>
      <c r="H24" s="43">
        <v>160000</v>
      </c>
      <c r="I24" s="138"/>
      <c r="J24" s="53">
        <v>20000</v>
      </c>
      <c r="K24" s="52"/>
      <c r="L24" s="53"/>
      <c r="M24" s="12" t="s">
        <v>24</v>
      </c>
    </row>
    <row r="25" spans="1:16" ht="15" customHeight="1" x14ac:dyDescent="0.2">
      <c r="A25" s="20" t="s">
        <v>48</v>
      </c>
      <c r="B25" s="8" t="s">
        <v>59</v>
      </c>
      <c r="C25" s="76"/>
      <c r="D25" s="53"/>
      <c r="E25" s="119"/>
      <c r="F25" s="59"/>
      <c r="G25" s="77"/>
      <c r="H25" s="53"/>
      <c r="I25" s="76"/>
      <c r="J25" s="59"/>
      <c r="K25" s="52"/>
      <c r="L25" s="53"/>
      <c r="M25" s="23" t="s">
        <v>23</v>
      </c>
    </row>
    <row r="26" spans="1:16" ht="15" customHeight="1" x14ac:dyDescent="0.2">
      <c r="A26" s="20"/>
      <c r="B26" s="8" t="s">
        <v>14</v>
      </c>
      <c r="C26" s="53"/>
      <c r="D26" s="53"/>
      <c r="E26" s="138"/>
      <c r="F26" s="59"/>
      <c r="G26" s="60"/>
      <c r="H26" s="59"/>
      <c r="I26" s="59"/>
      <c r="J26" s="59"/>
      <c r="K26" s="52"/>
      <c r="L26" s="53"/>
      <c r="M26" s="12" t="s">
        <v>23</v>
      </c>
    </row>
    <row r="27" spans="1:16" ht="15" customHeight="1" x14ac:dyDescent="0.2">
      <c r="A27" s="20"/>
      <c r="B27" s="24" t="s">
        <v>15</v>
      </c>
      <c r="C27" s="53"/>
      <c r="D27" s="53"/>
      <c r="E27" s="138"/>
      <c r="F27" s="59"/>
      <c r="G27" s="60"/>
      <c r="H27" s="59"/>
      <c r="I27" s="59"/>
      <c r="J27" s="59"/>
      <c r="K27" s="52"/>
      <c r="L27" s="53"/>
      <c r="M27" s="12" t="s">
        <v>51</v>
      </c>
    </row>
    <row r="28" spans="1:16" ht="15" customHeight="1" x14ac:dyDescent="0.2">
      <c r="A28" s="20" t="s">
        <v>49</v>
      </c>
      <c r="B28" s="8" t="s">
        <v>58</v>
      </c>
      <c r="C28" s="53"/>
      <c r="D28" s="53"/>
      <c r="E28" s="117"/>
      <c r="F28" s="59"/>
      <c r="G28" s="60"/>
      <c r="H28" s="59"/>
      <c r="I28" s="59"/>
      <c r="J28" s="59"/>
      <c r="K28" s="52"/>
      <c r="L28" s="53"/>
      <c r="M28" s="12" t="s">
        <v>23</v>
      </c>
    </row>
    <row r="29" spans="1:16" ht="15" customHeight="1" x14ac:dyDescent="0.2">
      <c r="A29" s="20" t="s">
        <v>48</v>
      </c>
      <c r="B29" s="8" t="s">
        <v>16</v>
      </c>
      <c r="C29" s="53"/>
      <c r="D29" s="53"/>
      <c r="E29" s="117"/>
      <c r="F29" s="59"/>
      <c r="G29" s="60"/>
      <c r="H29" s="59"/>
      <c r="I29" s="59"/>
      <c r="J29" s="59"/>
      <c r="K29" s="52"/>
      <c r="L29" s="53"/>
      <c r="M29" s="12" t="s">
        <v>23</v>
      </c>
      <c r="O29" s="21"/>
    </row>
    <row r="30" spans="1:16" ht="15" customHeight="1" x14ac:dyDescent="0.2">
      <c r="A30" s="20" t="s">
        <v>48</v>
      </c>
      <c r="B30" s="6" t="s">
        <v>17</v>
      </c>
      <c r="C30" s="53"/>
      <c r="D30" s="53"/>
      <c r="E30" s="117"/>
      <c r="F30" s="59"/>
      <c r="G30" s="60"/>
      <c r="H30" s="53"/>
      <c r="I30" s="79"/>
      <c r="J30" s="59"/>
      <c r="K30" s="52"/>
      <c r="L30" s="53"/>
      <c r="M30" s="106" t="s">
        <v>24</v>
      </c>
      <c r="O30" s="21"/>
    </row>
    <row r="31" spans="1:16" ht="15" customHeight="1" x14ac:dyDescent="0.2">
      <c r="A31" s="20"/>
      <c r="B31" s="8" t="s">
        <v>18</v>
      </c>
      <c r="C31" s="53"/>
      <c r="D31" s="53"/>
      <c r="E31" s="117"/>
      <c r="F31" s="59"/>
      <c r="G31" s="60"/>
      <c r="H31" s="59"/>
      <c r="I31" s="59"/>
      <c r="J31" s="59"/>
      <c r="K31" s="52"/>
      <c r="L31" s="53"/>
      <c r="M31" s="12" t="s">
        <v>23</v>
      </c>
      <c r="O31" s="21"/>
      <c r="P31" s="21"/>
    </row>
    <row r="32" spans="1:16" ht="15" customHeight="1" x14ac:dyDescent="0.2">
      <c r="A32" s="20"/>
      <c r="B32" s="8" t="s">
        <v>19</v>
      </c>
      <c r="C32" s="53"/>
      <c r="D32" s="53"/>
      <c r="E32" s="117"/>
      <c r="F32" s="59"/>
      <c r="G32" s="60"/>
      <c r="H32" s="59"/>
      <c r="I32" s="59"/>
      <c r="J32" s="61"/>
      <c r="K32" s="62"/>
      <c r="L32" s="53"/>
      <c r="M32" s="12" t="s">
        <v>23</v>
      </c>
      <c r="N32" s="18"/>
      <c r="O32" s="19"/>
      <c r="P32" s="19"/>
    </row>
    <row r="33" spans="2:16" s="1" customFormat="1" ht="15" customHeight="1" x14ac:dyDescent="0.2">
      <c r="B33" s="156" t="s">
        <v>41</v>
      </c>
      <c r="C33" s="164"/>
      <c r="D33" s="165">
        <f>SUM(D8:D32)</f>
        <v>7936</v>
      </c>
      <c r="E33" s="169"/>
      <c r="F33" s="165">
        <f>SUM(F8:F32)</f>
        <v>415</v>
      </c>
      <c r="G33" s="166"/>
      <c r="H33" s="165">
        <f>SUM(H8:H32)</f>
        <v>229864</v>
      </c>
      <c r="I33" s="164"/>
      <c r="J33" s="165">
        <f>SUM(J8:J32)</f>
        <v>20929</v>
      </c>
      <c r="K33" s="170"/>
      <c r="L33" s="165">
        <f>SUM(L8:L32)</f>
        <v>573</v>
      </c>
      <c r="M33" s="162"/>
      <c r="N33" s="163"/>
      <c r="O33" s="163"/>
      <c r="P33" s="163"/>
    </row>
    <row r="34" spans="2:16" x14ac:dyDescent="0.2">
      <c r="B34" s="211" t="s">
        <v>77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134"/>
      <c r="O34" s="134"/>
      <c r="P34" s="134"/>
    </row>
    <row r="35" spans="2:16" ht="8.4499999999999993" customHeight="1" x14ac:dyDescent="0.2"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34"/>
      <c r="O35" s="134"/>
      <c r="P35" s="134"/>
    </row>
    <row r="36" spans="2:16" ht="131.25" customHeight="1" x14ac:dyDescent="0.2">
      <c r="B36" s="180" t="s">
        <v>70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28"/>
      <c r="P36" s="128"/>
    </row>
    <row r="37" spans="2:16" x14ac:dyDescent="0.2"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</row>
  </sheetData>
  <mergeCells count="13">
    <mergeCell ref="B1:N1"/>
    <mergeCell ref="B37:P37"/>
    <mergeCell ref="B34:M34"/>
    <mergeCell ref="B4:N4"/>
    <mergeCell ref="B2:N2"/>
    <mergeCell ref="B3:N3"/>
    <mergeCell ref="B5:M5"/>
    <mergeCell ref="E6:F6"/>
    <mergeCell ref="K6:L6"/>
    <mergeCell ref="C6:D6"/>
    <mergeCell ref="G6:H6"/>
    <mergeCell ref="I6:J6"/>
    <mergeCell ref="B36:N36"/>
  </mergeCells>
  <phoneticPr fontId="0" type="noConversion"/>
  <printOptions horizontalCentered="1"/>
  <pageMargins left="0.25" right="0.25" top="0.03" bottom="0.5" header="0.52" footer="0"/>
  <pageSetup scale="94" orientation="landscape" r:id="rId1"/>
  <headerFooter alignWithMargins="0">
    <oddFooter>&amp;L07/15/2015&amp;R Attachment 1, CCPC HO Memo 15-18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39997558519241921"/>
  </sheetPr>
  <dimension ref="A1:Q97"/>
  <sheetViews>
    <sheetView view="pageBreakPreview" topLeftCell="B10" zoomScaleNormal="90" zoomScaleSheetLayoutView="100" workbookViewId="0">
      <selection activeCell="B36" sqref="B36:Q36"/>
    </sheetView>
  </sheetViews>
  <sheetFormatPr defaultRowHeight="12.75" x14ac:dyDescent="0.2"/>
  <cols>
    <col min="1" max="1" width="0" hidden="1" customWidth="1"/>
    <col min="2" max="2" width="18.7109375" customWidth="1"/>
    <col min="4" max="4" width="7.7109375" customWidth="1"/>
    <col min="5" max="5" width="9.42578125" customWidth="1"/>
    <col min="6" max="6" width="7.7109375" customWidth="1"/>
    <col min="7" max="7" width="10" customWidth="1"/>
    <col min="8" max="8" width="9.140625" bestFit="1" customWidth="1"/>
    <col min="9" max="9" width="9.85546875" customWidth="1"/>
    <col min="10" max="10" width="10" customWidth="1"/>
    <col min="11" max="11" width="9.42578125" customWidth="1"/>
    <col min="12" max="12" width="9.5703125" customWidth="1"/>
    <col min="13" max="13" width="9.42578125" customWidth="1"/>
    <col min="15" max="15" width="12" customWidth="1"/>
    <col min="17" max="17" width="11" customWidth="1"/>
  </cols>
  <sheetData>
    <row r="1" spans="1:17" ht="15.75" x14ac:dyDescent="0.25">
      <c r="B1" s="196" t="s">
        <v>63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1:17" ht="14.25" customHeight="1" x14ac:dyDescent="0.2">
      <c r="B2" s="182" t="s">
        <v>64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7" x14ac:dyDescent="0.2">
      <c r="B3" s="182" t="s">
        <v>60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22"/>
      <c r="Q3" s="22"/>
    </row>
    <row r="4" spans="1:17" ht="12.75" customHeight="1" x14ac:dyDescent="0.2"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</row>
    <row r="5" spans="1:17" ht="15" customHeight="1" x14ac:dyDescent="0.25">
      <c r="B5" s="221" t="s">
        <v>27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3"/>
    </row>
    <row r="6" spans="1:17" ht="15" customHeight="1" x14ac:dyDescent="0.2">
      <c r="B6" s="20"/>
      <c r="C6" s="184" t="s">
        <v>65</v>
      </c>
      <c r="D6" s="185"/>
      <c r="E6" s="184" t="s">
        <v>66</v>
      </c>
      <c r="F6" s="186"/>
      <c r="G6" s="191" t="s">
        <v>67</v>
      </c>
      <c r="H6" s="192"/>
      <c r="I6" s="193" t="s">
        <v>68</v>
      </c>
      <c r="J6" s="194"/>
      <c r="K6" s="215" t="s">
        <v>1</v>
      </c>
      <c r="L6" s="185"/>
      <c r="M6" s="187" t="s">
        <v>0</v>
      </c>
      <c r="N6" s="186"/>
      <c r="O6" s="219" t="s">
        <v>40</v>
      </c>
    </row>
    <row r="7" spans="1:17" s="1" customFormat="1" ht="15" customHeight="1" x14ac:dyDescent="0.2">
      <c r="A7" s="4" t="s">
        <v>50</v>
      </c>
      <c r="B7" s="4" t="s">
        <v>25</v>
      </c>
      <c r="C7" s="29" t="s">
        <v>32</v>
      </c>
      <c r="D7" s="29" t="s">
        <v>39</v>
      </c>
      <c r="E7" s="29" t="s">
        <v>32</v>
      </c>
      <c r="F7" s="30" t="s">
        <v>39</v>
      </c>
      <c r="G7" s="31" t="s">
        <v>32</v>
      </c>
      <c r="H7" s="29" t="s">
        <v>39</v>
      </c>
      <c r="I7" s="29" t="s">
        <v>32</v>
      </c>
      <c r="J7" s="30" t="s">
        <v>39</v>
      </c>
      <c r="K7" s="32" t="s">
        <v>32</v>
      </c>
      <c r="L7" s="29" t="s">
        <v>39</v>
      </c>
      <c r="M7" s="29" t="s">
        <v>32</v>
      </c>
      <c r="N7" s="30" t="s">
        <v>39</v>
      </c>
      <c r="O7" s="220"/>
      <c r="P7" s="33"/>
    </row>
    <row r="8" spans="1:17" ht="15" customHeight="1" x14ac:dyDescent="0.2">
      <c r="A8" s="20"/>
      <c r="B8" s="5" t="s">
        <v>2</v>
      </c>
      <c r="C8" s="53"/>
      <c r="D8" s="53"/>
      <c r="E8" s="53"/>
      <c r="F8" s="59"/>
      <c r="G8" s="60"/>
      <c r="H8" s="53"/>
      <c r="I8" s="53"/>
      <c r="J8" s="61"/>
      <c r="K8" s="52"/>
      <c r="L8" s="53"/>
      <c r="M8" s="53"/>
      <c r="N8" s="59"/>
      <c r="O8" s="17" t="s">
        <v>23</v>
      </c>
    </row>
    <row r="9" spans="1:17" ht="15" customHeight="1" x14ac:dyDescent="0.2">
      <c r="A9" s="20"/>
      <c r="B9" s="6" t="s">
        <v>42</v>
      </c>
      <c r="C9" s="144"/>
      <c r="D9" s="144"/>
      <c r="E9" s="144"/>
      <c r="F9" s="125"/>
      <c r="G9" s="151"/>
      <c r="H9" s="144"/>
      <c r="I9" s="143"/>
      <c r="J9" s="126"/>
      <c r="K9" s="52"/>
      <c r="L9" s="53"/>
      <c r="M9" s="53"/>
      <c r="N9" s="59"/>
      <c r="O9" s="129" t="s">
        <v>23</v>
      </c>
    </row>
    <row r="10" spans="1:17" s="27" customFormat="1" ht="15" customHeight="1" x14ac:dyDescent="0.2">
      <c r="A10" s="40"/>
      <c r="B10" s="42" t="s">
        <v>57</v>
      </c>
      <c r="C10" s="53"/>
      <c r="D10" s="53"/>
      <c r="E10" s="53"/>
      <c r="F10" s="59"/>
      <c r="G10" s="60"/>
      <c r="H10" s="53"/>
      <c r="I10" s="53"/>
      <c r="J10" s="61"/>
      <c r="K10" s="52"/>
      <c r="L10" s="53"/>
      <c r="M10" s="53"/>
      <c r="N10" s="53"/>
      <c r="O10" s="17" t="s">
        <v>23</v>
      </c>
    </row>
    <row r="11" spans="1:17" ht="15" customHeight="1" x14ac:dyDescent="0.2">
      <c r="A11" s="20"/>
      <c r="B11" s="42" t="s">
        <v>55</v>
      </c>
      <c r="C11" s="53"/>
      <c r="D11" s="53"/>
      <c r="E11" s="53"/>
      <c r="F11" s="59"/>
      <c r="G11" s="60"/>
      <c r="H11" s="53"/>
      <c r="I11" s="53"/>
      <c r="J11" s="61"/>
      <c r="K11" s="52"/>
      <c r="L11" s="53"/>
      <c r="M11" s="53"/>
      <c r="N11" s="59"/>
      <c r="O11" s="17" t="s">
        <v>23</v>
      </c>
    </row>
    <row r="12" spans="1:17" ht="15" customHeight="1" x14ac:dyDescent="0.2">
      <c r="A12" s="20" t="s">
        <v>48</v>
      </c>
      <c r="B12" s="7" t="s">
        <v>20</v>
      </c>
      <c r="C12" s="53"/>
      <c r="D12" s="53">
        <v>14</v>
      </c>
      <c r="E12" s="53"/>
      <c r="F12" s="59"/>
      <c r="G12" s="60"/>
      <c r="H12" s="53"/>
      <c r="I12" s="53"/>
      <c r="J12" s="61"/>
      <c r="K12" s="52"/>
      <c r="L12" s="53"/>
      <c r="M12" s="53"/>
      <c r="N12" s="59"/>
      <c r="O12" s="17" t="s">
        <v>23</v>
      </c>
    </row>
    <row r="13" spans="1:17" ht="15" customHeight="1" x14ac:dyDescent="0.2">
      <c r="A13" s="20" t="s">
        <v>49</v>
      </c>
      <c r="B13" s="7" t="s">
        <v>8</v>
      </c>
      <c r="C13" s="53"/>
      <c r="D13" s="53"/>
      <c r="E13" s="53"/>
      <c r="F13" s="59"/>
      <c r="G13" s="151"/>
      <c r="H13" s="144"/>
      <c r="I13" s="144"/>
      <c r="J13" s="126"/>
      <c r="K13" s="52"/>
      <c r="L13" s="53"/>
      <c r="M13" s="53"/>
      <c r="N13" s="59"/>
      <c r="O13" s="129" t="s">
        <v>23</v>
      </c>
    </row>
    <row r="14" spans="1:17" ht="15" customHeight="1" x14ac:dyDescent="0.2">
      <c r="A14" s="20" t="s">
        <v>49</v>
      </c>
      <c r="B14" s="6" t="s">
        <v>9</v>
      </c>
      <c r="C14" s="53"/>
      <c r="D14" s="53"/>
      <c r="E14" s="53"/>
      <c r="F14" s="59"/>
      <c r="G14" s="60"/>
      <c r="H14" s="53"/>
      <c r="I14" s="53"/>
      <c r="J14" s="61"/>
      <c r="K14" s="52"/>
      <c r="L14" s="53"/>
      <c r="M14" s="53"/>
      <c r="N14" s="59"/>
      <c r="O14" s="17" t="s">
        <v>23</v>
      </c>
    </row>
    <row r="15" spans="1:17" ht="15" customHeight="1" x14ac:dyDescent="0.2">
      <c r="A15" s="20" t="s">
        <v>49</v>
      </c>
      <c r="B15" s="6" t="s">
        <v>10</v>
      </c>
      <c r="C15" s="53"/>
      <c r="D15" s="53"/>
      <c r="E15" s="53"/>
      <c r="F15" s="59"/>
      <c r="G15" s="60"/>
      <c r="H15" s="53"/>
      <c r="I15" s="53"/>
      <c r="J15" s="61"/>
      <c r="K15" s="52"/>
      <c r="L15" s="53"/>
      <c r="M15" s="53"/>
      <c r="N15" s="59"/>
      <c r="O15" s="129" t="s">
        <v>23</v>
      </c>
    </row>
    <row r="16" spans="1:17" ht="15" customHeight="1" x14ac:dyDescent="0.2">
      <c r="A16" s="20" t="s">
        <v>48</v>
      </c>
      <c r="B16" s="6" t="s">
        <v>7</v>
      </c>
      <c r="C16" s="53"/>
      <c r="D16" s="53"/>
      <c r="E16" s="53"/>
      <c r="F16" s="59"/>
      <c r="G16" s="60"/>
      <c r="H16" s="53"/>
      <c r="I16" s="53"/>
      <c r="J16" s="61"/>
      <c r="K16" s="52"/>
      <c r="L16" s="53"/>
      <c r="M16" s="53"/>
      <c r="N16" s="59"/>
      <c r="O16" s="17" t="s">
        <v>23</v>
      </c>
    </row>
    <row r="17" spans="1:17" s="90" customFormat="1" ht="15" customHeight="1" x14ac:dyDescent="0.2">
      <c r="A17" s="88" t="s">
        <v>49</v>
      </c>
      <c r="B17" s="89" t="s">
        <v>3</v>
      </c>
      <c r="C17" s="44">
        <v>2069</v>
      </c>
      <c r="D17" s="44">
        <v>1566</v>
      </c>
      <c r="E17" s="44">
        <v>248</v>
      </c>
      <c r="F17" s="54">
        <v>344</v>
      </c>
      <c r="G17" s="74">
        <v>45073</v>
      </c>
      <c r="H17" s="44">
        <v>47193</v>
      </c>
      <c r="I17" s="44">
        <v>789</v>
      </c>
      <c r="J17" s="75">
        <v>1155</v>
      </c>
      <c r="K17" s="52"/>
      <c r="L17" s="53"/>
      <c r="M17" s="53"/>
      <c r="N17" s="59"/>
      <c r="O17" s="129" t="s">
        <v>24</v>
      </c>
    </row>
    <row r="18" spans="1:17" ht="15" customHeight="1" x14ac:dyDescent="0.2">
      <c r="A18" s="20"/>
      <c r="B18" s="8" t="s">
        <v>4</v>
      </c>
      <c r="C18" s="53"/>
      <c r="D18" s="53"/>
      <c r="E18" s="53"/>
      <c r="F18" s="59"/>
      <c r="G18" s="60"/>
      <c r="H18" s="53"/>
      <c r="I18" s="53"/>
      <c r="J18" s="61"/>
      <c r="K18" s="52"/>
      <c r="L18" s="53"/>
      <c r="M18" s="53"/>
      <c r="N18" s="59"/>
      <c r="O18" s="17" t="s">
        <v>23</v>
      </c>
    </row>
    <row r="19" spans="1:17" s="27" customFormat="1" ht="15" customHeight="1" x14ac:dyDescent="0.2">
      <c r="A19" s="40" t="s">
        <v>49</v>
      </c>
      <c r="B19" s="24" t="s">
        <v>5</v>
      </c>
      <c r="C19" s="144"/>
      <c r="D19" s="143"/>
      <c r="E19" s="53"/>
      <c r="F19" s="59"/>
      <c r="G19" s="151"/>
      <c r="H19" s="143"/>
      <c r="I19" s="53"/>
      <c r="J19" s="61"/>
      <c r="K19" s="52"/>
      <c r="L19" s="53"/>
      <c r="M19" s="53"/>
      <c r="N19" s="59"/>
      <c r="O19" s="139" t="s">
        <v>23</v>
      </c>
    </row>
    <row r="20" spans="1:17" ht="15" customHeight="1" x14ac:dyDescent="0.2">
      <c r="A20" s="20" t="s">
        <v>48</v>
      </c>
      <c r="B20" s="8" t="s">
        <v>6</v>
      </c>
      <c r="C20" s="43">
        <v>150</v>
      </c>
      <c r="D20" s="43">
        <v>326</v>
      </c>
      <c r="E20" s="43">
        <v>40</v>
      </c>
      <c r="F20" s="51">
        <v>44</v>
      </c>
      <c r="G20" s="70">
        <v>39000</v>
      </c>
      <c r="H20" s="43">
        <v>39750</v>
      </c>
      <c r="I20" s="47">
        <v>0</v>
      </c>
      <c r="J20" s="137">
        <v>0</v>
      </c>
      <c r="K20" s="52"/>
      <c r="L20" s="53"/>
      <c r="M20" s="53"/>
      <c r="N20" s="59"/>
      <c r="O20" s="17" t="s">
        <v>24</v>
      </c>
    </row>
    <row r="21" spans="1:17" ht="15" customHeight="1" x14ac:dyDescent="0.2">
      <c r="A21" s="20" t="s">
        <v>49</v>
      </c>
      <c r="B21" s="7" t="s">
        <v>43</v>
      </c>
      <c r="C21" s="53"/>
      <c r="D21" s="53"/>
      <c r="E21" s="53"/>
      <c r="F21" s="59"/>
      <c r="G21" s="60"/>
      <c r="H21" s="53"/>
      <c r="I21" s="53"/>
      <c r="J21" s="61"/>
      <c r="K21" s="52"/>
      <c r="L21" s="53"/>
      <c r="M21" s="53"/>
      <c r="N21" s="59"/>
      <c r="O21" s="25" t="s">
        <v>23</v>
      </c>
    </row>
    <row r="22" spans="1:17" ht="15" customHeight="1" x14ac:dyDescent="0.2">
      <c r="A22" s="20" t="s">
        <v>49</v>
      </c>
      <c r="B22" s="8" t="s">
        <v>11</v>
      </c>
      <c r="C22" s="43">
        <v>1051</v>
      </c>
      <c r="D22" s="43">
        <v>1368</v>
      </c>
      <c r="E22" s="127" t="s">
        <v>62</v>
      </c>
      <c r="F22" s="54">
        <v>34</v>
      </c>
      <c r="G22" s="70">
        <v>1562</v>
      </c>
      <c r="H22" s="43">
        <v>2994</v>
      </c>
      <c r="I22" s="120" t="s">
        <v>62</v>
      </c>
      <c r="J22" s="75">
        <v>615</v>
      </c>
      <c r="K22" s="52"/>
      <c r="L22" s="53"/>
      <c r="M22" s="53"/>
      <c r="N22" s="59"/>
      <c r="O22" s="17" t="s">
        <v>24</v>
      </c>
    </row>
    <row r="23" spans="1:17" ht="15" customHeight="1" x14ac:dyDescent="0.2">
      <c r="A23" s="20" t="s">
        <v>48</v>
      </c>
      <c r="B23" s="6" t="s">
        <v>12</v>
      </c>
      <c r="C23" s="43">
        <v>450</v>
      </c>
      <c r="D23" s="43">
        <v>525</v>
      </c>
      <c r="E23" s="44">
        <v>55</v>
      </c>
      <c r="F23" s="54">
        <v>77</v>
      </c>
      <c r="G23" s="70">
        <v>775000</v>
      </c>
      <c r="H23" s="43">
        <v>889306</v>
      </c>
      <c r="I23" s="130">
        <v>80</v>
      </c>
      <c r="J23" s="137">
        <v>127</v>
      </c>
      <c r="K23" s="52"/>
      <c r="L23" s="53"/>
      <c r="M23" s="53"/>
      <c r="N23" s="59"/>
      <c r="O23" s="17" t="s">
        <v>24</v>
      </c>
    </row>
    <row r="24" spans="1:17" ht="15" customHeight="1" x14ac:dyDescent="0.2">
      <c r="A24" s="20"/>
      <c r="B24" s="8" t="s">
        <v>13</v>
      </c>
      <c r="C24" s="43">
        <v>6606</v>
      </c>
      <c r="D24" s="43">
        <v>2978</v>
      </c>
      <c r="E24" s="43">
        <v>2733</v>
      </c>
      <c r="F24" s="51">
        <v>1058</v>
      </c>
      <c r="G24" s="70">
        <v>879291</v>
      </c>
      <c r="H24" s="43">
        <v>160000</v>
      </c>
      <c r="I24" s="43">
        <v>29250</v>
      </c>
      <c r="J24" s="137">
        <v>20000</v>
      </c>
      <c r="K24" s="52"/>
      <c r="L24" s="53"/>
      <c r="M24" s="53"/>
      <c r="N24" s="59"/>
      <c r="O24" s="129" t="s">
        <v>24</v>
      </c>
    </row>
    <row r="25" spans="1:17" ht="15" customHeight="1" x14ac:dyDescent="0.2">
      <c r="A25" s="20" t="s">
        <v>48</v>
      </c>
      <c r="B25" s="8" t="s">
        <v>44</v>
      </c>
      <c r="C25" s="53"/>
      <c r="D25" s="53"/>
      <c r="E25" s="53"/>
      <c r="F25" s="59"/>
      <c r="G25" s="60"/>
      <c r="H25" s="53"/>
      <c r="I25" s="53"/>
      <c r="J25" s="61"/>
      <c r="K25" s="52"/>
      <c r="L25" s="53"/>
      <c r="M25" s="53"/>
      <c r="N25" s="59"/>
      <c r="O25" s="17" t="s">
        <v>23</v>
      </c>
    </row>
    <row r="26" spans="1:17" ht="15" customHeight="1" x14ac:dyDescent="0.2">
      <c r="A26" s="20"/>
      <c r="B26" s="8" t="s">
        <v>14</v>
      </c>
      <c r="C26" s="53"/>
      <c r="D26" s="53"/>
      <c r="E26" s="53"/>
      <c r="F26" s="59"/>
      <c r="G26" s="60"/>
      <c r="H26" s="53"/>
      <c r="I26" s="53"/>
      <c r="J26" s="61"/>
      <c r="K26" s="52"/>
      <c r="L26" s="53"/>
      <c r="M26" s="53"/>
      <c r="N26" s="59"/>
      <c r="O26" s="17" t="s">
        <v>23</v>
      </c>
    </row>
    <row r="27" spans="1:17" ht="15" customHeight="1" x14ac:dyDescent="0.2">
      <c r="A27" s="20"/>
      <c r="B27" s="9" t="s">
        <v>15</v>
      </c>
      <c r="C27" s="53"/>
      <c r="D27" s="53"/>
      <c r="E27" s="53"/>
      <c r="F27" s="59"/>
      <c r="G27" s="60"/>
      <c r="H27" s="53"/>
      <c r="I27" s="53"/>
      <c r="J27" s="61"/>
      <c r="K27" s="52"/>
      <c r="L27" s="53"/>
      <c r="M27" s="53"/>
      <c r="N27" s="59"/>
      <c r="O27" s="17" t="s">
        <v>23</v>
      </c>
    </row>
    <row r="28" spans="1:17" ht="15" customHeight="1" x14ac:dyDescent="0.2">
      <c r="A28" s="20" t="s">
        <v>49</v>
      </c>
      <c r="B28" s="8" t="s">
        <v>58</v>
      </c>
      <c r="C28" s="53"/>
      <c r="D28" s="53"/>
      <c r="E28" s="53"/>
      <c r="F28" s="59"/>
      <c r="G28" s="60"/>
      <c r="H28" s="53"/>
      <c r="I28" s="53"/>
      <c r="J28" s="61"/>
      <c r="K28" s="52"/>
      <c r="L28" s="53"/>
      <c r="M28" s="53"/>
      <c r="N28" s="59"/>
      <c r="O28" s="129" t="s">
        <v>23</v>
      </c>
    </row>
    <row r="29" spans="1:17" ht="15" customHeight="1" x14ac:dyDescent="0.2">
      <c r="A29" s="20" t="s">
        <v>48</v>
      </c>
      <c r="B29" s="8" t="s">
        <v>16</v>
      </c>
      <c r="C29" s="53"/>
      <c r="D29" s="53"/>
      <c r="E29" s="53"/>
      <c r="F29" s="59"/>
      <c r="G29" s="60"/>
      <c r="H29" s="53"/>
      <c r="I29" s="53"/>
      <c r="J29" s="61"/>
      <c r="K29" s="52"/>
      <c r="L29" s="53"/>
      <c r="M29" s="53"/>
      <c r="N29" s="59"/>
      <c r="O29" s="17" t="s">
        <v>23</v>
      </c>
    </row>
    <row r="30" spans="1:17" ht="15" customHeight="1" x14ac:dyDescent="0.2">
      <c r="A30" s="20" t="s">
        <v>48</v>
      </c>
      <c r="B30" s="6" t="s">
        <v>17</v>
      </c>
      <c r="C30" s="44">
        <v>2434</v>
      </c>
      <c r="D30" s="44">
        <v>270</v>
      </c>
      <c r="E30" s="44">
        <v>34</v>
      </c>
      <c r="F30" s="54">
        <v>69</v>
      </c>
      <c r="G30" s="74">
        <v>284981</v>
      </c>
      <c r="H30" s="44">
        <v>437293</v>
      </c>
      <c r="I30" s="44">
        <v>125</v>
      </c>
      <c r="J30" s="75">
        <v>5795</v>
      </c>
      <c r="K30" s="52"/>
      <c r="L30" s="53"/>
      <c r="M30" s="53"/>
      <c r="N30" s="59"/>
      <c r="O30" s="129" t="s">
        <v>24</v>
      </c>
      <c r="Q30" s="21"/>
    </row>
    <row r="31" spans="1:17" ht="15" customHeight="1" x14ac:dyDescent="0.2">
      <c r="A31" s="20"/>
      <c r="B31" s="8" t="s">
        <v>18</v>
      </c>
      <c r="C31" s="53"/>
      <c r="D31" s="53"/>
      <c r="E31" s="53"/>
      <c r="F31" s="59"/>
      <c r="G31" s="60"/>
      <c r="H31" s="53"/>
      <c r="I31" s="53"/>
      <c r="J31" s="61"/>
      <c r="K31" s="52"/>
      <c r="L31" s="53"/>
      <c r="M31" s="53"/>
      <c r="N31" s="59"/>
      <c r="O31" s="17" t="s">
        <v>23</v>
      </c>
    </row>
    <row r="32" spans="1:17" ht="15" customHeight="1" x14ac:dyDescent="0.2">
      <c r="A32" s="20"/>
      <c r="B32" s="8" t="s">
        <v>19</v>
      </c>
      <c r="C32" s="53"/>
      <c r="D32" s="53"/>
      <c r="E32" s="53"/>
      <c r="F32" s="59"/>
      <c r="G32" s="60"/>
      <c r="H32" s="53"/>
      <c r="I32" s="53"/>
      <c r="J32" s="61"/>
      <c r="K32" s="52"/>
      <c r="L32" s="59"/>
      <c r="M32" s="53"/>
      <c r="N32" s="59"/>
      <c r="O32" s="12" t="s">
        <v>23</v>
      </c>
      <c r="P32" s="18"/>
      <c r="Q32" s="19"/>
    </row>
    <row r="33" spans="2:17" s="1" customFormat="1" ht="15" customHeight="1" x14ac:dyDescent="0.2">
      <c r="B33" s="156" t="s">
        <v>41</v>
      </c>
      <c r="C33" s="164"/>
      <c r="D33" s="165">
        <f>SUM(D8:D32)</f>
        <v>7047</v>
      </c>
      <c r="E33" s="164"/>
      <c r="F33" s="165">
        <f>SUM(F8:F32)</f>
        <v>1626</v>
      </c>
      <c r="G33" s="166"/>
      <c r="H33" s="165">
        <f>SUM(H8:H32)</f>
        <v>1576536</v>
      </c>
      <c r="I33" s="164"/>
      <c r="J33" s="167">
        <f>SUM(J8:J32)</f>
        <v>27692</v>
      </c>
      <c r="K33" s="168"/>
      <c r="L33" s="165">
        <f>SUM(L8:L32)</f>
        <v>0</v>
      </c>
      <c r="M33" s="164"/>
      <c r="N33" s="165">
        <f>SUM(N8:N32)</f>
        <v>0</v>
      </c>
      <c r="O33" s="162"/>
      <c r="P33" s="163"/>
      <c r="Q33" s="163"/>
    </row>
    <row r="34" spans="2:17" x14ac:dyDescent="0.2">
      <c r="B34" s="211" t="s">
        <v>73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134"/>
      <c r="Q34" s="134"/>
    </row>
    <row r="35" spans="2:17" ht="5.45" customHeight="1" x14ac:dyDescent="0.2"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34"/>
      <c r="Q35" s="134"/>
    </row>
    <row r="36" spans="2:17" ht="126" customHeight="1" x14ac:dyDescent="0.2">
      <c r="B36" s="180" t="s">
        <v>70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28"/>
      <c r="Q36" s="128"/>
    </row>
    <row r="37" spans="2:17" ht="15" customHeight="1" x14ac:dyDescent="0.2"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</row>
    <row r="38" spans="2:17" ht="15" customHeight="1" x14ac:dyDescent="0.2"/>
    <row r="96" ht="12" customHeight="1" x14ac:dyDescent="0.2"/>
    <row r="97" hidden="1" x14ac:dyDescent="0.2"/>
  </sheetData>
  <mergeCells count="15">
    <mergeCell ref="B37:Q37"/>
    <mergeCell ref="B2:O2"/>
    <mergeCell ref="B3:O3"/>
    <mergeCell ref="B5:O5"/>
    <mergeCell ref="E6:F6"/>
    <mergeCell ref="K6:L6"/>
    <mergeCell ref="M6:N6"/>
    <mergeCell ref="C6:D6"/>
    <mergeCell ref="B4:N4"/>
    <mergeCell ref="G6:H6"/>
    <mergeCell ref="B1:O1"/>
    <mergeCell ref="B36:O36"/>
    <mergeCell ref="B34:O34"/>
    <mergeCell ref="I6:J6"/>
    <mergeCell ref="O6:O7"/>
  </mergeCells>
  <phoneticPr fontId="0" type="noConversion"/>
  <printOptions horizontalCentered="1"/>
  <pageMargins left="0.25" right="0.25" top="0.03" bottom="0.5" header="0.52" footer="0"/>
  <pageSetup scale="94" orientation="landscape" r:id="rId1"/>
  <headerFooter alignWithMargins="0">
    <oddFooter>&amp;L07/15/2015&amp;R Attachment 1, CCPC HO Memo 15-18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3"/>
  </sheetPr>
  <dimension ref="A1:P44"/>
  <sheetViews>
    <sheetView view="pageBreakPreview" topLeftCell="B7" zoomScaleNormal="90" zoomScaleSheetLayoutView="100" workbookViewId="0">
      <selection activeCell="B36" sqref="B36:Q36"/>
    </sheetView>
  </sheetViews>
  <sheetFormatPr defaultColWidth="8.85546875" defaultRowHeight="12.75" x14ac:dyDescent="0.2"/>
  <cols>
    <col min="1" max="1" width="0" style="3" hidden="1" customWidth="1"/>
    <col min="2" max="2" width="18.7109375" style="3" customWidth="1"/>
    <col min="3" max="4" width="10.28515625" style="3" customWidth="1"/>
    <col min="5" max="5" width="10.42578125" style="3" customWidth="1"/>
    <col min="6" max="6" width="10.7109375" style="3" customWidth="1"/>
    <col min="7" max="7" width="10.5703125" style="3" customWidth="1"/>
    <col min="8" max="8" width="10.28515625" style="3" customWidth="1"/>
    <col min="9" max="9" width="10.5703125" style="3" customWidth="1"/>
    <col min="10" max="10" width="10.85546875" style="3" customWidth="1"/>
    <col min="11" max="11" width="12.28515625" style="3" customWidth="1"/>
    <col min="12" max="12" width="12.140625" style="3" customWidth="1"/>
    <col min="13" max="13" width="15.42578125" style="3" customWidth="1"/>
    <col min="14" max="14" width="1" style="3" customWidth="1"/>
    <col min="15" max="16" width="9.140625" style="3" hidden="1" customWidth="1"/>
    <col min="17" max="16384" width="8.85546875" style="3"/>
  </cols>
  <sheetData>
    <row r="1" spans="1:15" ht="15.75" x14ac:dyDescent="0.25">
      <c r="B1" s="196" t="s">
        <v>63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spans="1:15" ht="15" customHeight="1" x14ac:dyDescent="0.2">
      <c r="B2" s="182" t="s">
        <v>64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5" x14ac:dyDescent="0.2">
      <c r="B3" s="182" t="s">
        <v>60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5" x14ac:dyDescent="0.2"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</row>
    <row r="5" spans="1:15" ht="15" customHeight="1" x14ac:dyDescent="0.2">
      <c r="B5" s="224" t="s">
        <v>28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6"/>
    </row>
    <row r="6" spans="1:15" ht="15" customHeight="1" x14ac:dyDescent="0.2">
      <c r="B6" s="5"/>
      <c r="C6" s="184" t="s">
        <v>65</v>
      </c>
      <c r="D6" s="185"/>
      <c r="E6" s="184" t="s">
        <v>66</v>
      </c>
      <c r="F6" s="186"/>
      <c r="G6" s="191" t="s">
        <v>67</v>
      </c>
      <c r="H6" s="192"/>
      <c r="I6" s="193" t="s">
        <v>68</v>
      </c>
      <c r="J6" s="194"/>
      <c r="K6" s="210" t="s">
        <v>35</v>
      </c>
      <c r="L6" s="209"/>
      <c r="M6" s="98" t="s">
        <v>25</v>
      </c>
    </row>
    <row r="7" spans="1:15" s="1" customFormat="1" ht="15" customHeight="1" x14ac:dyDescent="0.2">
      <c r="A7" s="99" t="s">
        <v>50</v>
      </c>
      <c r="B7" s="99" t="s">
        <v>25</v>
      </c>
      <c r="C7" s="100" t="s">
        <v>32</v>
      </c>
      <c r="D7" s="100" t="s">
        <v>39</v>
      </c>
      <c r="E7" s="100" t="s">
        <v>32</v>
      </c>
      <c r="F7" s="101" t="s">
        <v>39</v>
      </c>
      <c r="G7" s="102" t="s">
        <v>32</v>
      </c>
      <c r="H7" s="100" t="s">
        <v>39</v>
      </c>
      <c r="I7" s="100" t="s">
        <v>32</v>
      </c>
      <c r="J7" s="101" t="s">
        <v>39</v>
      </c>
      <c r="K7" s="103" t="s">
        <v>32</v>
      </c>
      <c r="L7" s="100" t="s">
        <v>33</v>
      </c>
      <c r="M7" s="16" t="s">
        <v>22</v>
      </c>
    </row>
    <row r="8" spans="1:15" ht="15" customHeight="1" x14ac:dyDescent="0.2">
      <c r="A8" s="5"/>
      <c r="B8" s="5" t="s">
        <v>2</v>
      </c>
      <c r="C8" s="53"/>
      <c r="D8" s="53"/>
      <c r="E8" s="53"/>
      <c r="F8" s="59"/>
      <c r="G8" s="60"/>
      <c r="H8" s="53"/>
      <c r="I8" s="59"/>
      <c r="J8" s="59"/>
      <c r="K8" s="52"/>
      <c r="L8" s="53"/>
      <c r="M8" s="104" t="s">
        <v>23</v>
      </c>
    </row>
    <row r="9" spans="1:15" s="107" customFormat="1" ht="15" customHeight="1" x14ac:dyDescent="0.2">
      <c r="A9" s="105"/>
      <c r="B9" s="26" t="s">
        <v>42</v>
      </c>
      <c r="C9" s="44">
        <v>4000</v>
      </c>
      <c r="D9" s="44">
        <v>3658</v>
      </c>
      <c r="E9" s="53"/>
      <c r="F9" s="53"/>
      <c r="G9" s="74">
        <v>40000</v>
      </c>
      <c r="H9" s="44">
        <v>47835</v>
      </c>
      <c r="I9" s="53"/>
      <c r="J9" s="53"/>
      <c r="K9" s="52"/>
      <c r="L9" s="53"/>
      <c r="M9" s="106" t="s">
        <v>24</v>
      </c>
    </row>
    <row r="10" spans="1:15" ht="15" customHeight="1" x14ac:dyDescent="0.2">
      <c r="A10" s="5"/>
      <c r="B10" s="42" t="s">
        <v>57</v>
      </c>
      <c r="C10" s="53"/>
      <c r="D10" s="53">
        <v>176</v>
      </c>
      <c r="E10" s="53"/>
      <c r="F10" s="59"/>
      <c r="G10" s="60"/>
      <c r="H10" s="53"/>
      <c r="I10" s="59"/>
      <c r="J10" s="59"/>
      <c r="K10" s="52"/>
      <c r="L10" s="53"/>
      <c r="M10" s="104" t="s">
        <v>23</v>
      </c>
    </row>
    <row r="11" spans="1:15" ht="15" customHeight="1" x14ac:dyDescent="0.2">
      <c r="A11" s="5"/>
      <c r="B11" s="42" t="s">
        <v>55</v>
      </c>
      <c r="C11" s="53"/>
      <c r="D11" s="53"/>
      <c r="E11" s="53"/>
      <c r="F11" s="59"/>
      <c r="G11" s="73"/>
      <c r="H11" s="53"/>
      <c r="I11" s="59"/>
      <c r="J11" s="59"/>
      <c r="K11" s="52"/>
      <c r="L11" s="53"/>
      <c r="M11" s="104" t="s">
        <v>23</v>
      </c>
    </row>
    <row r="12" spans="1:15" s="107" customFormat="1" ht="15" customHeight="1" x14ac:dyDescent="0.2">
      <c r="A12" s="105" t="s">
        <v>48</v>
      </c>
      <c r="B12" s="26" t="s">
        <v>20</v>
      </c>
      <c r="C12" s="44">
        <v>500</v>
      </c>
      <c r="D12" s="44">
        <v>367</v>
      </c>
      <c r="E12" s="44">
        <v>150</v>
      </c>
      <c r="F12" s="54">
        <v>218</v>
      </c>
      <c r="G12" s="74">
        <v>30000</v>
      </c>
      <c r="H12" s="44">
        <v>435828</v>
      </c>
      <c r="I12" s="54">
        <v>200</v>
      </c>
      <c r="J12" s="54">
        <v>2955</v>
      </c>
      <c r="K12" s="52"/>
      <c r="L12" s="53"/>
      <c r="M12" s="106" t="s">
        <v>24</v>
      </c>
    </row>
    <row r="13" spans="1:15" ht="15" customHeight="1" x14ac:dyDescent="0.2">
      <c r="A13" s="5" t="s">
        <v>49</v>
      </c>
      <c r="B13" s="7" t="s">
        <v>8</v>
      </c>
      <c r="C13" s="44">
        <v>1539</v>
      </c>
      <c r="D13" s="44">
        <v>1295</v>
      </c>
      <c r="E13" s="53"/>
      <c r="F13" s="59"/>
      <c r="G13" s="80">
        <v>14168</v>
      </c>
      <c r="H13" s="108">
        <v>15173</v>
      </c>
      <c r="I13" s="54">
        <v>160</v>
      </c>
      <c r="J13" s="51">
        <v>163</v>
      </c>
      <c r="K13" s="52"/>
      <c r="L13" s="53"/>
      <c r="M13" s="104" t="s">
        <v>24</v>
      </c>
    </row>
    <row r="14" spans="1:15" ht="15" customHeight="1" x14ac:dyDescent="0.2">
      <c r="A14" s="5" t="s">
        <v>49</v>
      </c>
      <c r="B14" s="6" t="s">
        <v>9</v>
      </c>
      <c r="C14" s="49">
        <v>2795</v>
      </c>
      <c r="D14" s="44">
        <v>1636</v>
      </c>
      <c r="E14" s="49">
        <v>250</v>
      </c>
      <c r="F14" s="54">
        <v>122</v>
      </c>
      <c r="G14" s="74">
        <v>28820</v>
      </c>
      <c r="H14" s="44">
        <v>31864</v>
      </c>
      <c r="I14" s="44">
        <v>1181</v>
      </c>
      <c r="J14" s="54">
        <v>623</v>
      </c>
      <c r="K14" s="52"/>
      <c r="L14" s="53"/>
      <c r="M14" s="104" t="s">
        <v>24</v>
      </c>
    </row>
    <row r="15" spans="1:15" ht="15" customHeight="1" x14ac:dyDescent="0.2">
      <c r="A15" s="5" t="s">
        <v>49</v>
      </c>
      <c r="B15" s="6" t="s">
        <v>10</v>
      </c>
      <c r="C15" s="48">
        <v>3000</v>
      </c>
      <c r="D15" s="64">
        <v>4105</v>
      </c>
      <c r="E15" s="53"/>
      <c r="F15" s="53"/>
      <c r="G15" s="70">
        <v>29500</v>
      </c>
      <c r="H15" s="43">
        <v>31036</v>
      </c>
      <c r="I15" s="44">
        <v>1500</v>
      </c>
      <c r="J15" s="44">
        <v>1800</v>
      </c>
      <c r="K15" s="52"/>
      <c r="L15" s="53"/>
      <c r="M15" s="104" t="s">
        <v>24</v>
      </c>
    </row>
    <row r="16" spans="1:15" ht="15" customHeight="1" x14ac:dyDescent="0.2">
      <c r="A16" s="5" t="s">
        <v>48</v>
      </c>
      <c r="B16" s="6" t="s">
        <v>7</v>
      </c>
      <c r="C16" s="53"/>
      <c r="D16" s="53"/>
      <c r="E16" s="53"/>
      <c r="F16" s="59"/>
      <c r="G16" s="60"/>
      <c r="H16" s="53"/>
      <c r="I16" s="59"/>
      <c r="J16" s="59"/>
      <c r="K16" s="52"/>
      <c r="L16" s="53"/>
      <c r="M16" s="104" t="s">
        <v>23</v>
      </c>
    </row>
    <row r="17" spans="1:16" ht="15" customHeight="1" x14ac:dyDescent="0.2">
      <c r="A17" s="5" t="s">
        <v>49</v>
      </c>
      <c r="B17" s="6" t="s">
        <v>3</v>
      </c>
      <c r="C17" s="53"/>
      <c r="D17" s="53"/>
      <c r="E17" s="53"/>
      <c r="F17" s="59"/>
      <c r="G17" s="60"/>
      <c r="H17" s="53"/>
      <c r="I17" s="59"/>
      <c r="J17" s="59"/>
      <c r="K17" s="52"/>
      <c r="L17" s="53"/>
      <c r="M17" s="104" t="s">
        <v>23</v>
      </c>
    </row>
    <row r="18" spans="1:16" ht="15" customHeight="1" x14ac:dyDescent="0.2">
      <c r="A18" s="5"/>
      <c r="B18" s="8" t="s">
        <v>4</v>
      </c>
      <c r="C18" s="53"/>
      <c r="D18" s="53"/>
      <c r="E18" s="53"/>
      <c r="F18" s="59"/>
      <c r="G18" s="60"/>
      <c r="H18" s="53"/>
      <c r="I18" s="59"/>
      <c r="J18" s="59"/>
      <c r="K18" s="52"/>
      <c r="L18" s="53"/>
      <c r="M18" s="104" t="s">
        <v>23</v>
      </c>
    </row>
    <row r="19" spans="1:16" s="107" customFormat="1" ht="15" customHeight="1" x14ac:dyDescent="0.2">
      <c r="A19" s="105" t="s">
        <v>49</v>
      </c>
      <c r="B19" s="24" t="s">
        <v>5</v>
      </c>
      <c r="C19" s="44">
        <v>755</v>
      </c>
      <c r="D19" s="47">
        <v>2184</v>
      </c>
      <c r="E19" s="53"/>
      <c r="F19" s="53"/>
      <c r="G19" s="74">
        <v>18000</v>
      </c>
      <c r="H19" s="47">
        <v>92858</v>
      </c>
      <c r="I19" s="53"/>
      <c r="J19" s="53"/>
      <c r="K19" s="52"/>
      <c r="L19" s="53"/>
      <c r="M19" s="106" t="s">
        <v>24</v>
      </c>
    </row>
    <row r="20" spans="1:16" s="107" customFormat="1" ht="15" customHeight="1" x14ac:dyDescent="0.2">
      <c r="A20" s="105" t="s">
        <v>48</v>
      </c>
      <c r="B20" s="24" t="s">
        <v>6</v>
      </c>
      <c r="C20" s="44">
        <v>500</v>
      </c>
      <c r="D20" s="44">
        <v>822</v>
      </c>
      <c r="E20" s="44">
        <v>40</v>
      </c>
      <c r="F20" s="54">
        <v>44</v>
      </c>
      <c r="G20" s="74">
        <v>39000</v>
      </c>
      <c r="H20" s="44">
        <v>39750</v>
      </c>
      <c r="I20" s="44">
        <v>0</v>
      </c>
      <c r="J20" s="44">
        <v>0</v>
      </c>
      <c r="K20" s="55">
        <v>20</v>
      </c>
      <c r="L20" s="44">
        <v>29</v>
      </c>
      <c r="M20" s="106" t="s">
        <v>21</v>
      </c>
    </row>
    <row r="21" spans="1:16" s="107" customFormat="1" ht="15" customHeight="1" x14ac:dyDescent="0.2">
      <c r="A21" s="105" t="s">
        <v>49</v>
      </c>
      <c r="B21" s="26" t="s">
        <v>52</v>
      </c>
      <c r="C21" s="121">
        <v>500</v>
      </c>
      <c r="D21" s="122">
        <v>2088</v>
      </c>
      <c r="E21" s="121">
        <v>20</v>
      </c>
      <c r="F21" s="123">
        <v>27</v>
      </c>
      <c r="G21" s="124">
        <v>10000</v>
      </c>
      <c r="H21" s="121">
        <v>32414</v>
      </c>
      <c r="I21" s="53"/>
      <c r="J21" s="53">
        <v>146</v>
      </c>
      <c r="K21" s="52"/>
      <c r="L21" s="53"/>
      <c r="M21" s="106" t="s">
        <v>24</v>
      </c>
    </row>
    <row r="22" spans="1:16" ht="15" customHeight="1" x14ac:dyDescent="0.2">
      <c r="A22" s="109" t="s">
        <v>49</v>
      </c>
      <c r="B22" s="8" t="s">
        <v>11</v>
      </c>
      <c r="C22" s="43">
        <v>1588</v>
      </c>
      <c r="D22" s="43">
        <v>2166</v>
      </c>
      <c r="E22" s="120" t="s">
        <v>62</v>
      </c>
      <c r="F22" s="44">
        <v>52</v>
      </c>
      <c r="G22" s="70">
        <v>2572</v>
      </c>
      <c r="H22" s="43">
        <v>3523</v>
      </c>
      <c r="I22" s="120" t="s">
        <v>62</v>
      </c>
      <c r="J22" s="54">
        <v>615</v>
      </c>
      <c r="K22" s="52"/>
      <c r="L22" s="53"/>
      <c r="M22" s="104" t="s">
        <v>24</v>
      </c>
    </row>
    <row r="23" spans="1:16" ht="15" customHeight="1" x14ac:dyDescent="0.2">
      <c r="A23" s="5" t="s">
        <v>48</v>
      </c>
      <c r="B23" s="6" t="s">
        <v>12</v>
      </c>
      <c r="C23" s="49">
        <v>475</v>
      </c>
      <c r="D23" s="44">
        <v>716</v>
      </c>
      <c r="E23" s="44">
        <v>65</v>
      </c>
      <c r="F23" s="44">
        <v>108</v>
      </c>
      <c r="G23" s="74">
        <v>540000</v>
      </c>
      <c r="H23" s="44">
        <v>656598</v>
      </c>
      <c r="I23" s="44">
        <v>80</v>
      </c>
      <c r="J23" s="44">
        <v>115</v>
      </c>
      <c r="K23" s="55">
        <v>20</v>
      </c>
      <c r="L23" s="44">
        <v>6</v>
      </c>
      <c r="M23" s="104" t="s">
        <v>21</v>
      </c>
    </row>
    <row r="24" spans="1:16" ht="15" customHeight="1" x14ac:dyDescent="0.2">
      <c r="A24" s="5"/>
      <c r="B24" s="8" t="s">
        <v>13</v>
      </c>
      <c r="C24" s="64">
        <v>1839</v>
      </c>
      <c r="D24" s="82">
        <v>1877</v>
      </c>
      <c r="E24" s="43">
        <v>139</v>
      </c>
      <c r="F24" s="43">
        <v>1074</v>
      </c>
      <c r="G24" s="70">
        <v>375036</v>
      </c>
      <c r="H24" s="43">
        <v>231200</v>
      </c>
      <c r="I24" s="47">
        <v>11767</v>
      </c>
      <c r="J24" s="51">
        <v>25000</v>
      </c>
      <c r="K24" s="52"/>
      <c r="L24" s="53"/>
      <c r="M24" s="104" t="s">
        <v>24</v>
      </c>
    </row>
    <row r="25" spans="1:16" ht="15" customHeight="1" x14ac:dyDescent="0.2">
      <c r="A25" s="5" t="s">
        <v>48</v>
      </c>
      <c r="B25" s="8" t="s">
        <v>59</v>
      </c>
      <c r="C25" s="53"/>
      <c r="D25" s="53"/>
      <c r="E25" s="53"/>
      <c r="F25" s="59"/>
      <c r="G25" s="60"/>
      <c r="H25" s="53"/>
      <c r="I25" s="59"/>
      <c r="J25" s="59"/>
      <c r="K25" s="52"/>
      <c r="L25" s="53"/>
      <c r="M25" s="104" t="s">
        <v>23</v>
      </c>
    </row>
    <row r="26" spans="1:16" ht="15" customHeight="1" x14ac:dyDescent="0.2">
      <c r="A26" s="5"/>
      <c r="B26" s="8" t="s">
        <v>14</v>
      </c>
      <c r="C26" s="44">
        <v>4294</v>
      </c>
      <c r="D26" s="44">
        <v>4449</v>
      </c>
      <c r="E26" s="43">
        <v>169</v>
      </c>
      <c r="F26" s="92">
        <v>215</v>
      </c>
      <c r="G26" s="65">
        <v>610466</v>
      </c>
      <c r="H26" s="44">
        <v>521783</v>
      </c>
      <c r="I26" s="44">
        <v>292</v>
      </c>
      <c r="J26" s="54">
        <v>145</v>
      </c>
      <c r="K26" s="52"/>
      <c r="L26" s="53"/>
      <c r="M26" s="104" t="s">
        <v>24</v>
      </c>
    </row>
    <row r="27" spans="1:16" ht="15" customHeight="1" x14ac:dyDescent="0.2">
      <c r="A27" s="5"/>
      <c r="B27" s="9" t="s">
        <v>15</v>
      </c>
      <c r="C27" s="120">
        <v>550</v>
      </c>
      <c r="D27" s="43">
        <v>1976</v>
      </c>
      <c r="E27" s="47">
        <v>20</v>
      </c>
      <c r="F27" s="92">
        <v>89</v>
      </c>
      <c r="G27" s="130">
        <v>7400</v>
      </c>
      <c r="H27" s="43">
        <v>129707</v>
      </c>
      <c r="I27" s="64">
        <v>50</v>
      </c>
      <c r="J27" s="51">
        <v>35</v>
      </c>
      <c r="K27" s="52"/>
      <c r="L27" s="53"/>
      <c r="M27" s="104" t="s">
        <v>24</v>
      </c>
    </row>
    <row r="28" spans="1:16" ht="15" customHeight="1" x14ac:dyDescent="0.2">
      <c r="A28" s="5" t="s">
        <v>49</v>
      </c>
      <c r="B28" s="8" t="s">
        <v>58</v>
      </c>
      <c r="C28" s="44">
        <v>2866</v>
      </c>
      <c r="D28" s="44">
        <v>1725</v>
      </c>
      <c r="E28" s="44">
        <v>81</v>
      </c>
      <c r="F28" s="54">
        <v>59</v>
      </c>
      <c r="G28" s="74">
        <v>53179</v>
      </c>
      <c r="H28" s="44">
        <v>42842</v>
      </c>
      <c r="I28" s="54">
        <v>110</v>
      </c>
      <c r="J28" s="54">
        <v>153</v>
      </c>
      <c r="K28" s="52"/>
      <c r="L28" s="53"/>
      <c r="M28" s="104" t="s">
        <v>21</v>
      </c>
    </row>
    <row r="29" spans="1:16" ht="15" customHeight="1" x14ac:dyDescent="0.2">
      <c r="A29" s="5" t="s">
        <v>48</v>
      </c>
      <c r="B29" s="8" t="s">
        <v>16</v>
      </c>
      <c r="C29" s="43">
        <v>553</v>
      </c>
      <c r="D29" s="43">
        <v>409</v>
      </c>
      <c r="E29" s="43">
        <v>53</v>
      </c>
      <c r="F29" s="51">
        <v>382</v>
      </c>
      <c r="G29" s="70">
        <v>45848</v>
      </c>
      <c r="H29" s="43">
        <v>46078</v>
      </c>
      <c r="I29" s="53"/>
      <c r="J29" s="53"/>
      <c r="K29" s="52"/>
      <c r="L29" s="53"/>
      <c r="M29" s="104" t="s">
        <v>24</v>
      </c>
    </row>
    <row r="30" spans="1:16" ht="15" customHeight="1" x14ac:dyDescent="0.2">
      <c r="A30" s="5" t="s">
        <v>48</v>
      </c>
      <c r="B30" s="6" t="s">
        <v>17</v>
      </c>
      <c r="C30" s="43">
        <v>4500</v>
      </c>
      <c r="D30" s="43">
        <v>582</v>
      </c>
      <c r="E30" s="43">
        <v>60</v>
      </c>
      <c r="F30" s="43">
        <v>77</v>
      </c>
      <c r="G30" s="70">
        <v>800000</v>
      </c>
      <c r="H30" s="43">
        <v>280797</v>
      </c>
      <c r="I30" s="47">
        <v>157</v>
      </c>
      <c r="J30" s="51">
        <v>0</v>
      </c>
      <c r="K30" s="52"/>
      <c r="L30" s="53"/>
      <c r="M30" s="104" t="s">
        <v>24</v>
      </c>
    </row>
    <row r="31" spans="1:16" ht="15" customHeight="1" x14ac:dyDescent="0.2">
      <c r="A31" s="5"/>
      <c r="B31" s="8" t="s">
        <v>18</v>
      </c>
      <c r="C31" s="64">
        <v>1100</v>
      </c>
      <c r="D31" s="64">
        <v>1238</v>
      </c>
      <c r="E31" s="47">
        <v>70</v>
      </c>
      <c r="F31" s="81">
        <v>50</v>
      </c>
      <c r="G31" s="70">
        <v>279577</v>
      </c>
      <c r="H31" s="43">
        <v>283644</v>
      </c>
      <c r="I31" s="43">
        <v>5908</v>
      </c>
      <c r="J31" s="51">
        <v>5920</v>
      </c>
      <c r="K31" s="52"/>
      <c r="L31" s="53"/>
      <c r="M31" s="104" t="s">
        <v>24</v>
      </c>
    </row>
    <row r="32" spans="1:16" ht="15" customHeight="1" x14ac:dyDescent="0.2">
      <c r="A32" s="5"/>
      <c r="B32" s="8" t="s">
        <v>19</v>
      </c>
      <c r="C32" s="46">
        <v>200</v>
      </c>
      <c r="D32" s="44">
        <v>273</v>
      </c>
      <c r="E32" s="46">
        <v>51</v>
      </c>
      <c r="F32" s="54">
        <v>53</v>
      </c>
      <c r="G32" s="46">
        <v>1000</v>
      </c>
      <c r="H32" s="44">
        <v>1247</v>
      </c>
      <c r="I32" s="46">
        <v>58</v>
      </c>
      <c r="J32" s="54">
        <v>152</v>
      </c>
      <c r="K32" s="52"/>
      <c r="L32" s="53"/>
      <c r="M32" s="104" t="s">
        <v>24</v>
      </c>
      <c r="N32" s="110"/>
      <c r="O32" s="111"/>
      <c r="P32" s="111"/>
    </row>
    <row r="33" spans="2:16" s="1" customFormat="1" ht="15" customHeight="1" x14ac:dyDescent="0.2">
      <c r="B33" s="156" t="s">
        <v>41</v>
      </c>
      <c r="C33" s="157"/>
      <c r="D33" s="158">
        <f>SUM(D8:D32)</f>
        <v>31742</v>
      </c>
      <c r="E33" s="157"/>
      <c r="F33" s="158">
        <f>SUM(F8:F32)</f>
        <v>2570</v>
      </c>
      <c r="G33" s="159"/>
      <c r="H33" s="160">
        <f>SUM(H8:H32)</f>
        <v>2924177</v>
      </c>
      <c r="I33" s="157"/>
      <c r="J33" s="158">
        <f>SUM(J8:J32)</f>
        <v>37822</v>
      </c>
      <c r="K33" s="161"/>
      <c r="L33" s="158">
        <f>SUM(L8:L32)</f>
        <v>35</v>
      </c>
      <c r="M33" s="162"/>
      <c r="N33" s="163"/>
      <c r="O33" s="163"/>
      <c r="P33" s="163"/>
    </row>
    <row r="34" spans="2:16" x14ac:dyDescent="0.2">
      <c r="B34" s="211" t="s">
        <v>71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135"/>
      <c r="O34" s="135"/>
      <c r="P34" s="135"/>
    </row>
    <row r="35" spans="2:16" ht="6.6" customHeight="1" x14ac:dyDescent="0.2"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35"/>
      <c r="O35" s="135"/>
      <c r="P35" s="135"/>
    </row>
    <row r="36" spans="2:16" ht="127.5" customHeight="1" x14ac:dyDescent="0.2">
      <c r="B36" s="180" t="s">
        <v>70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28"/>
    </row>
    <row r="37" spans="2:16" x14ac:dyDescent="0.2"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</row>
    <row r="44" spans="2:16" x14ac:dyDescent="0.2">
      <c r="E44" s="178"/>
    </row>
  </sheetData>
  <mergeCells count="13">
    <mergeCell ref="B1:N1"/>
    <mergeCell ref="B34:M34"/>
    <mergeCell ref="B4:N4"/>
    <mergeCell ref="B3:O3"/>
    <mergeCell ref="B37:P37"/>
    <mergeCell ref="B36:O36"/>
    <mergeCell ref="B2:O2"/>
    <mergeCell ref="B5:M5"/>
    <mergeCell ref="E6:F6"/>
    <mergeCell ref="K6:L6"/>
    <mergeCell ref="C6:D6"/>
    <mergeCell ref="G6:H6"/>
    <mergeCell ref="I6:J6"/>
  </mergeCells>
  <phoneticPr fontId="0" type="noConversion"/>
  <printOptions horizontalCentered="1"/>
  <pageMargins left="0.25" right="0.25" top="0.03" bottom="0.5" header="0.52" footer="0"/>
  <pageSetup scale="94" orientation="landscape" r:id="rId1"/>
  <headerFooter alignWithMargins="0">
    <oddFooter>&amp;L07/15/2015&amp;R Attachment 1, CCPC HO Memo 15-18</oddFooter>
  </headerFooter>
  <rowBreaks count="1" manualBreakCount="1">
    <brk id="36" max="15" man="1"/>
  </rowBreaks>
  <ignoredErrors>
    <ignoredError sqref="H3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64BA45AAFC9447BBFCFBC00BA005D2" ma:contentTypeVersion="69" ma:contentTypeDescription="Create a new document." ma:contentTypeScope="" ma:versionID="4e5c3c3259db244956bbde5daa447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85FC2E-D325-4FEA-8D0E-D00F66305B3C}"/>
</file>

<file path=customXml/itemProps2.xml><?xml version="1.0" encoding="utf-8"?>
<ds:datastoreItem xmlns:ds="http://schemas.openxmlformats.org/officeDocument/2006/customXml" ds:itemID="{E458D73D-95B5-4DEA-909E-BC75987469DA}"/>
</file>

<file path=customXml/itemProps3.xml><?xml version="1.0" encoding="utf-8"?>
<ds:datastoreItem xmlns:ds="http://schemas.openxmlformats.org/officeDocument/2006/customXml" ds:itemID="{EDD74181-6039-4F8D-9432-A3AB25BDBD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Breast</vt:lpstr>
      <vt:lpstr>Cervical</vt:lpstr>
      <vt:lpstr>CRC</vt:lpstr>
      <vt:lpstr>Lung</vt:lpstr>
      <vt:lpstr>Oral</vt:lpstr>
      <vt:lpstr>Prostate</vt:lpstr>
      <vt:lpstr>Skin</vt:lpstr>
      <vt:lpstr>Breast!Print_Area</vt:lpstr>
      <vt:lpstr>Cervical!Print_Area</vt:lpstr>
      <vt:lpstr>CRC!Print_Area</vt:lpstr>
      <vt:lpstr>Lung!Print_Area</vt:lpstr>
      <vt:lpstr>Oral!Print_Area</vt:lpstr>
      <vt:lpstr>Prostate!Print_Area</vt:lpstr>
      <vt:lpstr>Skin!Print_Area</vt:lpstr>
      <vt:lpstr>Lung!Print_Titles</vt:lpstr>
      <vt:lpstr>Oral!Print_Titles</vt:lpstr>
    </vt:vector>
  </TitlesOfParts>
  <Company>FHA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Lorraine Underwood</dc:creator>
  <cp:lastModifiedBy>Cynthia Walker</cp:lastModifiedBy>
  <cp:lastPrinted>2015-07-10T16:46:19Z</cp:lastPrinted>
  <dcterms:created xsi:type="dcterms:W3CDTF">2004-07-02T18:46:05Z</dcterms:created>
  <dcterms:modified xsi:type="dcterms:W3CDTF">2015-07-17T13:15:16Z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0x010100EC64BA45AAFC9447BBFCFBC00BA005D2</vt:lpwstr>
  </property>
  <property fmtid="{D5CDD505-2E9C-101B-9397-08002B2CF9AE}" pid="3" name="Order">
    <vt:r8>40000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