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6" yWindow="-168" windowWidth="7476" windowHeight="8196" tabRatio="816"/>
  </bookViews>
  <sheets>
    <sheet name="Breast" sheetId="6" r:id="rId1"/>
    <sheet name="Cervical" sheetId="7" r:id="rId2"/>
    <sheet name="CRC" sheetId="1" r:id="rId3"/>
    <sheet name="Lung" sheetId="8" r:id="rId4"/>
    <sheet name="Oral" sheetId="2" r:id="rId5"/>
    <sheet name="Prostate" sheetId="3" r:id="rId6"/>
    <sheet name="Skin" sheetId="4" r:id="rId7"/>
  </sheets>
  <definedNames>
    <definedName name="_xlnm._FilterDatabase" localSheetId="0" hidden="1">Breast!$B$6:$T$34</definedName>
    <definedName name="_xlnm._FilterDatabase" localSheetId="1" hidden="1">Cervical!$B$6:$R$34</definedName>
    <definedName name="_xlnm._FilterDatabase" localSheetId="2" hidden="1">CRC!$B$6:$W$34</definedName>
    <definedName name="_xlnm._FilterDatabase" localSheetId="3" hidden="1">Lung!$B$6:$U$34</definedName>
    <definedName name="_xlnm._FilterDatabase" localSheetId="4" hidden="1">Oral!$B$6:$U$34</definedName>
    <definedName name="_xlnm._FilterDatabase" localSheetId="5" hidden="1">Prostate!$B$6:$Q$32</definedName>
    <definedName name="_xlnm._FilterDatabase" localSheetId="6" hidden="1">Skin!$B$6:$S$32</definedName>
    <definedName name="_xlnm.Print_Area" localSheetId="0">Breast!$A$1:$O$35</definedName>
    <definedName name="_xlnm.Print_Area" localSheetId="1">Cervical!$B$1:$M$35</definedName>
    <definedName name="_xlnm.Print_Area" localSheetId="2">CRC!$A$1:$Q$35</definedName>
    <definedName name="_xlnm.Print_Area" localSheetId="3">Lung!$A$1:$N$35</definedName>
    <definedName name="_xlnm.Print_Area" localSheetId="4">Oral!$A$1:$M$35</definedName>
    <definedName name="_xlnm.Print_Area" localSheetId="5">Prostate!$B$1:$O$35</definedName>
    <definedName name="_xlnm.Print_Area" localSheetId="6">Skin!$A$1:$M$35</definedName>
    <definedName name="_xlnm.Print_Titles" localSheetId="3">Lung!$1:$2</definedName>
    <definedName name="_xlnm.Print_Titles" localSheetId="4">Oral!$1:$2</definedName>
  </definedNames>
  <calcPr calcId="144525"/>
</workbook>
</file>

<file path=xl/calcChain.xml><?xml version="1.0" encoding="utf-8"?>
<calcChain xmlns="http://schemas.openxmlformats.org/spreadsheetml/2006/main">
  <c r="H32" i="4" l="1"/>
  <c r="L32" i="4" l="1"/>
  <c r="J32" i="4"/>
  <c r="F32" i="4"/>
  <c r="D32" i="4"/>
  <c r="N32" i="3"/>
  <c r="L32" i="3"/>
  <c r="J32" i="3"/>
  <c r="H32" i="3"/>
  <c r="F32" i="3"/>
  <c r="D32" i="3"/>
  <c r="L32" i="2"/>
  <c r="J32" i="2"/>
  <c r="H32" i="2"/>
  <c r="F32" i="2"/>
  <c r="D32" i="2"/>
  <c r="J32" i="8"/>
  <c r="H32" i="8"/>
  <c r="F32" i="8"/>
  <c r="D32" i="8"/>
  <c r="N32" i="1"/>
  <c r="L32" i="1"/>
  <c r="J32" i="1"/>
  <c r="H32" i="1"/>
  <c r="F32" i="1"/>
  <c r="D32" i="1"/>
  <c r="L32" i="7"/>
  <c r="J32" i="7"/>
  <c r="H32" i="7"/>
  <c r="F32" i="7"/>
  <c r="D32" i="7"/>
  <c r="N32" i="6"/>
  <c r="L32" i="6"/>
  <c r="J32" i="6"/>
  <c r="H32" i="6"/>
  <c r="F32" i="6"/>
  <c r="D32" i="6"/>
</calcChain>
</file>

<file path=xl/sharedStrings.xml><?xml version="1.0" encoding="utf-8"?>
<sst xmlns="http://schemas.openxmlformats.org/spreadsheetml/2006/main" count="665" uniqueCount="76">
  <si>
    <t>FOBT</t>
  </si>
  <si>
    <t>PSA</t>
  </si>
  <si>
    <t>DRE</t>
  </si>
  <si>
    <t>Allegany</t>
  </si>
  <si>
    <t>Charles</t>
  </si>
  <si>
    <t>Dorchester</t>
  </si>
  <si>
    <t>Frederick</t>
  </si>
  <si>
    <t xml:space="preserve">Garrett </t>
  </si>
  <si>
    <t>Cecil</t>
  </si>
  <si>
    <t>Calvert</t>
  </si>
  <si>
    <t>Caroline</t>
  </si>
  <si>
    <t xml:space="preserve">Carroll </t>
  </si>
  <si>
    <t>Howard</t>
  </si>
  <si>
    <t>Kent</t>
  </si>
  <si>
    <t>Montgomery</t>
  </si>
  <si>
    <t>Queen Anne’s</t>
  </si>
  <si>
    <t>Somerset</t>
  </si>
  <si>
    <t>Talbot</t>
  </si>
  <si>
    <t>Washington</t>
  </si>
  <si>
    <t>Wicomico</t>
  </si>
  <si>
    <t>Worcester</t>
  </si>
  <si>
    <t>Baltimore County</t>
  </si>
  <si>
    <t>E-S</t>
  </si>
  <si>
    <t>Status*</t>
  </si>
  <si>
    <t>No</t>
  </si>
  <si>
    <t>E</t>
  </si>
  <si>
    <t>GP Education</t>
  </si>
  <si>
    <t>HCP Education</t>
  </si>
  <si>
    <t>Program</t>
  </si>
  <si>
    <t>Oral Cancer</t>
  </si>
  <si>
    <t>Prostate Cancer</t>
  </si>
  <si>
    <t>Skin Cancer</t>
  </si>
  <si>
    <t>Sigmoidoscopy</t>
  </si>
  <si>
    <t>Colonoscopy</t>
  </si>
  <si>
    <t>Colorectal Cancer</t>
  </si>
  <si>
    <t>PM</t>
  </si>
  <si>
    <t>Progress</t>
  </si>
  <si>
    <t>Clin. Breast Exam</t>
  </si>
  <si>
    <t>Skin Screening Exam</t>
  </si>
  <si>
    <t>Oral Screening Exam</t>
  </si>
  <si>
    <t xml:space="preserve">Baltimore County </t>
  </si>
  <si>
    <t>Mammogram</t>
  </si>
  <si>
    <t>GP Targeted</t>
  </si>
  <si>
    <t>HCP Targeted</t>
  </si>
  <si>
    <t>Data</t>
  </si>
  <si>
    <t>Program
Status*</t>
  </si>
  <si>
    <t>Total</t>
  </si>
  <si>
    <t>Anne Arundel</t>
  </si>
  <si>
    <t>Harford</t>
  </si>
  <si>
    <t>Prince George’s</t>
  </si>
  <si>
    <t>Pap Test</t>
  </si>
  <si>
    <t>Lung Cancer</t>
  </si>
  <si>
    <t>Lung Screening Exam</t>
  </si>
  <si>
    <t>Sarah</t>
  </si>
  <si>
    <t>Ahmed</t>
  </si>
  <si>
    <t>Lead</t>
  </si>
  <si>
    <t xml:space="preserve">No </t>
  </si>
  <si>
    <t xml:space="preserve">Harford </t>
  </si>
  <si>
    <t>Breast Cancer</t>
  </si>
  <si>
    <t>Cervical Cancer</t>
  </si>
  <si>
    <t>Baltimore City-UM</t>
  </si>
  <si>
    <t>Baltimore City LHD</t>
  </si>
  <si>
    <t>Baltimore City-LHD</t>
  </si>
  <si>
    <t>St. Mary’s</t>
  </si>
  <si>
    <t>Not Stated</t>
  </si>
  <si>
    <t>*Program Status reflects whether education and/or screening was declared by the local CRF program per the FY14 CRFP grant application:  E=Education; S=Screening; No=No education or screening planned per FY14 grant application. Gray area reflects no activity planned for screening and/or education.  Not Stated reflects that screening or education was planned but no PM was stated for that specific activity.  PM=Performance Measure; GP=General Public; HCP=Health Care Professional; Education refers to EDB Form 1 sessions; Targeted refers to EDB Form 2 activities.</t>
  </si>
  <si>
    <t>CRFP/CPEST FY14 Performance Measures (PM) Report for Education and Screening</t>
  </si>
  <si>
    <t>July 1, 2013 - December 31, 2013</t>
  </si>
  <si>
    <t>Prince George’s**</t>
  </si>
  <si>
    <t>**Pending grant approval.</t>
  </si>
  <si>
    <t>Source: Cancer Education Database (EDB) F1/S2 Form 1, and F2/S2 Form 2 (as of 01/08/2014); Cancer Client Database (CDB) C-CoP (as of 01/08/2014).</t>
  </si>
  <si>
    <t>Source: Cancer Education Database (EDB) F1/S2 Form 1, and F2/S2 Form 2 (as of 01/08/2014); Cancer Client Database (CDB) O-CoP (as of 01/08/2014).</t>
  </si>
  <si>
    <t>Source: Cancer Education Database (EDB) F1/S2 Form 1, and F2/S2 Form 2 (as of 01/08/2014).</t>
  </si>
  <si>
    <t>Source: Cancer Education Database (EDB) F1/S2 Form 1, and F2/S2 Form 2 (as of 01/08/2014); Cancer Client Database (CDB) P-CoP (as of 01/08/2014).</t>
  </si>
  <si>
    <t>Source: Cancer Education Database (EDB) F1/S2 Form 1, and F2/S2 Form 2 (as of 01/08/2014); Cancer Client Database (CDB) S-CoP (as of 01/08/2014).</t>
  </si>
  <si>
    <t>Source: Cancer Education Database (EDB) F1/S2 Form 1 and F2/S2 Form 2 (as of 01/08/2014); BCCP Database (as of 01/08/2014 database).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</si>
</sst>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16" x14ac:knownFonts="1">
    <font>
      <sz val="10"/>
      <name val="Arial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color indexed="63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2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0" xfId="0" applyFill="1"/>
    <xf numFmtId="0" fontId="5" fillId="0" borderId="2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2" xfId="0" applyFill="1" applyBorder="1"/>
    <xf numFmtId="0" fontId="0" fillId="4" borderId="2" xfId="0" applyFill="1" applyBorder="1"/>
    <xf numFmtId="0" fontId="5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 wrapText="1"/>
    </xf>
    <xf numFmtId="3" fontId="0" fillId="0" borderId="2" xfId="0" applyNumberForma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2" borderId="7" xfId="0" applyNumberFormat="1" applyFont="1" applyFill="1" applyBorder="1" applyAlignment="1">
      <alignment horizontal="right" wrapText="1"/>
    </xf>
    <xf numFmtId="3" fontId="0" fillId="0" borderId="11" xfId="0" applyNumberFormat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 wrapText="1"/>
    </xf>
    <xf numFmtId="3" fontId="5" fillId="3" borderId="7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5" fillId="3" borderId="10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3" fontId="5" fillId="3" borderId="8" xfId="0" applyNumberFormat="1" applyFont="1" applyFill="1" applyBorder="1" applyAlignment="1">
      <alignment horizontal="right" wrapText="1"/>
    </xf>
    <xf numFmtId="3" fontId="13" fillId="3" borderId="2" xfId="0" applyNumberFormat="1" applyFon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 wrapText="1"/>
    </xf>
    <xf numFmtId="3" fontId="5" fillId="0" borderId="8" xfId="0" applyNumberFormat="1" applyFont="1" applyBorder="1" applyAlignment="1">
      <alignment horizontal="right"/>
    </xf>
    <xf numFmtId="3" fontId="5" fillId="3" borderId="9" xfId="0" applyNumberFormat="1" applyFont="1" applyFill="1" applyBorder="1" applyAlignment="1">
      <alignment horizontal="right" wrapText="1"/>
    </xf>
    <xf numFmtId="3" fontId="13" fillId="3" borderId="2" xfId="0" applyNumberFormat="1" applyFon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7" fillId="3" borderId="11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right"/>
    </xf>
    <xf numFmtId="3" fontId="4" fillId="3" borderId="8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 wrapText="1"/>
    </xf>
    <xf numFmtId="3" fontId="4" fillId="3" borderId="7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8" fillId="3" borderId="11" xfId="0" applyNumberFormat="1" applyFont="1" applyFill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0" fontId="11" fillId="0" borderId="0" xfId="0" applyFont="1" applyFill="1"/>
    <xf numFmtId="3" fontId="11" fillId="0" borderId="2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3" fontId="5" fillId="0" borderId="16" xfId="0" applyNumberFormat="1" applyFont="1" applyBorder="1" applyAlignment="1">
      <alignment horizontal="right" wrapText="1"/>
    </xf>
    <xf numFmtId="3" fontId="5" fillId="0" borderId="12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5" fillId="0" borderId="15" xfId="0" applyFont="1" applyFill="1" applyBorder="1" applyAlignment="1">
      <alignment wrapText="1"/>
    </xf>
    <xf numFmtId="3" fontId="5" fillId="0" borderId="11" xfId="0" applyNumberFormat="1" applyFont="1" applyFill="1" applyBorder="1" applyAlignment="1">
      <alignment horizontal="right" wrapText="1"/>
    </xf>
    <xf numFmtId="3" fontId="0" fillId="2" borderId="8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0" borderId="12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3" fontId="5" fillId="0" borderId="3" xfId="0" applyNumberFormat="1" applyFont="1" applyFill="1" applyBorder="1" applyAlignment="1">
      <alignment horizontal="right"/>
    </xf>
    <xf numFmtId="0" fontId="5" fillId="4" borderId="2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5" fillId="3" borderId="2" xfId="0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3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 wrapText="1"/>
    </xf>
    <xf numFmtId="3" fontId="5" fillId="5" borderId="7" xfId="0" applyNumberFormat="1" applyFont="1" applyFill="1" applyBorder="1" applyAlignment="1">
      <alignment horizontal="right" wrapText="1"/>
    </xf>
    <xf numFmtId="3" fontId="5" fillId="5" borderId="8" xfId="0" applyNumberFormat="1" applyFont="1" applyFill="1" applyBorder="1" applyAlignment="1">
      <alignment horizontal="right"/>
    </xf>
    <xf numFmtId="3" fontId="5" fillId="6" borderId="7" xfId="0" applyNumberFormat="1" applyFont="1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/>
    </xf>
    <xf numFmtId="3" fontId="13" fillId="2" borderId="2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 wrapText="1"/>
    </xf>
    <xf numFmtId="3" fontId="5" fillId="5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1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13" fillId="0" borderId="19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3" fillId="0" borderId="19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10" xfId="0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1:T35"/>
  <sheetViews>
    <sheetView tabSelected="1" topLeftCell="B1" zoomScale="90" zoomScaleNormal="90" zoomScaleSheetLayoutView="90" workbookViewId="0">
      <selection activeCell="B3" sqref="B3:O3"/>
    </sheetView>
  </sheetViews>
  <sheetFormatPr defaultRowHeight="13.2" x14ac:dyDescent="0.25"/>
  <cols>
    <col min="1" max="1" width="0" hidden="1" customWidth="1"/>
    <col min="2" max="2" width="18.6640625" customWidth="1"/>
    <col min="3" max="6" width="9.6640625" customWidth="1"/>
    <col min="7" max="8" width="11" style="11" bestFit="1" customWidth="1"/>
    <col min="9" max="12" width="9.6640625" style="11" customWidth="1"/>
    <col min="13" max="13" width="8.33203125" style="11" customWidth="1"/>
    <col min="14" max="14" width="7.33203125" style="11" customWidth="1"/>
    <col min="15" max="15" width="9.6640625" style="11" customWidth="1"/>
    <col min="16" max="16" width="0.109375" hidden="1" customWidth="1"/>
  </cols>
  <sheetData>
    <row r="1" spans="1:15" ht="15" customHeight="1" x14ac:dyDescent="0.25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5" x14ac:dyDescent="0.25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ht="15.6" x14ac:dyDescent="0.3">
      <c r="B4" s="184" t="s">
        <v>58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5" x14ac:dyDescent="0.25">
      <c r="B5" s="20"/>
      <c r="C5" s="181" t="s">
        <v>26</v>
      </c>
      <c r="D5" s="182"/>
      <c r="E5" s="181" t="s">
        <v>27</v>
      </c>
      <c r="F5" s="183"/>
      <c r="G5" s="185" t="s">
        <v>42</v>
      </c>
      <c r="H5" s="186"/>
      <c r="I5" s="186" t="s">
        <v>43</v>
      </c>
      <c r="J5" s="187"/>
      <c r="K5" s="183" t="s">
        <v>41</v>
      </c>
      <c r="L5" s="182"/>
      <c r="M5" s="181" t="s">
        <v>37</v>
      </c>
      <c r="N5" s="182"/>
      <c r="O5" s="13" t="s">
        <v>28</v>
      </c>
    </row>
    <row r="6" spans="1:15" ht="15" customHeight="1" x14ac:dyDescent="0.25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6" t="s">
        <v>44</v>
      </c>
      <c r="K6" s="35" t="s">
        <v>35</v>
      </c>
      <c r="L6" s="29" t="s">
        <v>44</v>
      </c>
      <c r="M6" s="29" t="s">
        <v>35</v>
      </c>
      <c r="N6" s="30" t="s">
        <v>44</v>
      </c>
      <c r="O6" s="14" t="s">
        <v>23</v>
      </c>
    </row>
    <row r="7" spans="1:15" ht="15" customHeight="1" x14ac:dyDescent="0.25">
      <c r="A7" s="20"/>
      <c r="B7" s="5" t="s">
        <v>3</v>
      </c>
      <c r="C7" s="67"/>
      <c r="D7" s="67"/>
      <c r="E7" s="67"/>
      <c r="F7" s="68"/>
      <c r="G7" s="69"/>
      <c r="H7" s="57"/>
      <c r="I7" s="57"/>
      <c r="J7" s="70"/>
      <c r="K7" s="71"/>
      <c r="L7" s="57"/>
      <c r="M7" s="57"/>
      <c r="N7" s="57"/>
      <c r="O7" s="12" t="s">
        <v>24</v>
      </c>
    </row>
    <row r="8" spans="1:15" ht="15" customHeight="1" x14ac:dyDescent="0.25">
      <c r="A8" s="20"/>
      <c r="B8" s="6" t="s">
        <v>47</v>
      </c>
      <c r="C8" s="49">
        <v>5500</v>
      </c>
      <c r="D8" s="46">
        <v>2167</v>
      </c>
      <c r="E8" s="49">
        <v>115</v>
      </c>
      <c r="F8" s="64">
        <v>8</v>
      </c>
      <c r="G8" s="54">
        <v>165000</v>
      </c>
      <c r="H8" s="64">
        <v>1286005</v>
      </c>
      <c r="I8" s="52">
        <v>160</v>
      </c>
      <c r="J8" s="65">
        <v>30</v>
      </c>
      <c r="K8" s="72">
        <v>300</v>
      </c>
      <c r="L8" s="73">
        <v>130</v>
      </c>
      <c r="M8" s="73">
        <v>300</v>
      </c>
      <c r="N8" s="73">
        <v>150</v>
      </c>
      <c r="O8" s="12" t="s">
        <v>22</v>
      </c>
    </row>
    <row r="9" spans="1:15" ht="15" customHeight="1" x14ac:dyDescent="0.25">
      <c r="A9" s="20"/>
      <c r="B9" s="43" t="s">
        <v>62</v>
      </c>
      <c r="C9" s="67"/>
      <c r="D9" s="67"/>
      <c r="E9" s="57"/>
      <c r="F9" s="68"/>
      <c r="G9" s="69"/>
      <c r="H9" s="68"/>
      <c r="I9" s="57"/>
      <c r="J9" s="70"/>
      <c r="K9" s="71"/>
      <c r="L9" s="57"/>
      <c r="M9" s="57"/>
      <c r="N9" s="57"/>
      <c r="O9" s="12" t="s">
        <v>24</v>
      </c>
    </row>
    <row r="10" spans="1:15" ht="15" customHeight="1" x14ac:dyDescent="0.25">
      <c r="A10" s="20"/>
      <c r="B10" s="43" t="s">
        <v>60</v>
      </c>
      <c r="C10" s="73">
        <v>16154</v>
      </c>
      <c r="D10" s="46">
        <v>6544</v>
      </c>
      <c r="E10" s="73">
        <v>368</v>
      </c>
      <c r="F10" s="106">
        <v>123</v>
      </c>
      <c r="G10" s="129">
        <v>13104126</v>
      </c>
      <c r="H10" s="106">
        <v>27958214</v>
      </c>
      <c r="I10" s="73">
        <v>1393</v>
      </c>
      <c r="J10" s="130">
        <v>1001</v>
      </c>
      <c r="K10" s="72">
        <v>713</v>
      </c>
      <c r="L10" s="73">
        <v>346</v>
      </c>
      <c r="M10" s="73">
        <v>704</v>
      </c>
      <c r="N10" s="73">
        <v>357</v>
      </c>
      <c r="O10" s="23" t="s">
        <v>22</v>
      </c>
    </row>
    <row r="11" spans="1:15" s="27" customFormat="1" ht="15" customHeight="1" x14ac:dyDescent="0.25">
      <c r="A11" s="41" t="s">
        <v>53</v>
      </c>
      <c r="B11" s="28" t="s">
        <v>40</v>
      </c>
      <c r="C11" s="50">
        <v>2750</v>
      </c>
      <c r="D11" s="48">
        <v>665</v>
      </c>
      <c r="E11" s="50">
        <v>320</v>
      </c>
      <c r="F11" s="76">
        <v>154</v>
      </c>
      <c r="G11" s="60">
        <v>350000</v>
      </c>
      <c r="H11" s="76">
        <v>42445</v>
      </c>
      <c r="I11" s="61">
        <v>1150</v>
      </c>
      <c r="J11" s="74">
        <v>2789</v>
      </c>
      <c r="K11" s="71"/>
      <c r="L11" s="57"/>
      <c r="M11" s="71"/>
      <c r="N11" s="57"/>
      <c r="O11" s="23" t="s">
        <v>25</v>
      </c>
    </row>
    <row r="12" spans="1:15" ht="15" customHeight="1" x14ac:dyDescent="0.25">
      <c r="A12" s="20" t="s">
        <v>54</v>
      </c>
      <c r="B12" s="7" t="s">
        <v>9</v>
      </c>
      <c r="C12" s="67"/>
      <c r="D12" s="67"/>
      <c r="E12" s="67"/>
      <c r="F12" s="68"/>
      <c r="G12" s="69"/>
      <c r="H12" s="68"/>
      <c r="I12" s="57"/>
      <c r="J12" s="70"/>
      <c r="K12" s="71"/>
      <c r="L12" s="57"/>
      <c r="M12" s="57"/>
      <c r="N12" s="57"/>
      <c r="O12" s="12" t="s">
        <v>24</v>
      </c>
    </row>
    <row r="13" spans="1:15" ht="15" customHeight="1" x14ac:dyDescent="0.25">
      <c r="A13" s="20" t="s">
        <v>54</v>
      </c>
      <c r="B13" s="6" t="s">
        <v>10</v>
      </c>
      <c r="C13" s="67"/>
      <c r="D13" s="67"/>
      <c r="E13" s="67"/>
      <c r="F13" s="68"/>
      <c r="G13" s="69"/>
      <c r="H13" s="68"/>
      <c r="I13" s="57"/>
      <c r="J13" s="70"/>
      <c r="K13" s="71"/>
      <c r="L13" s="57"/>
      <c r="M13" s="57"/>
      <c r="N13" s="57"/>
      <c r="O13" s="12" t="s">
        <v>24</v>
      </c>
    </row>
    <row r="14" spans="1:15" ht="15" customHeight="1" x14ac:dyDescent="0.25">
      <c r="A14" s="20" t="s">
        <v>54</v>
      </c>
      <c r="B14" s="6" t="s">
        <v>11</v>
      </c>
      <c r="C14" s="48">
        <v>1100</v>
      </c>
      <c r="D14" s="48">
        <v>705</v>
      </c>
      <c r="E14" s="67"/>
      <c r="F14" s="67"/>
      <c r="G14" s="91">
        <v>5000</v>
      </c>
      <c r="H14" s="59">
        <v>27900</v>
      </c>
      <c r="I14" s="67"/>
      <c r="J14" s="70"/>
      <c r="K14" s="71"/>
      <c r="L14" s="57"/>
      <c r="M14" s="57"/>
      <c r="N14" s="57"/>
      <c r="O14" s="23" t="s">
        <v>25</v>
      </c>
    </row>
    <row r="15" spans="1:15" ht="15" customHeight="1" x14ac:dyDescent="0.25">
      <c r="A15" s="20" t="s">
        <v>53</v>
      </c>
      <c r="B15" s="6" t="s">
        <v>8</v>
      </c>
      <c r="C15" s="67"/>
      <c r="D15" s="67"/>
      <c r="E15" s="67"/>
      <c r="F15" s="68"/>
      <c r="G15" s="69"/>
      <c r="H15" s="68"/>
      <c r="I15" s="57"/>
      <c r="J15" s="70"/>
      <c r="K15" s="71"/>
      <c r="L15" s="57"/>
      <c r="M15" s="57"/>
      <c r="N15" s="57"/>
      <c r="O15" s="12" t="s">
        <v>24</v>
      </c>
    </row>
    <row r="16" spans="1:15" ht="15" customHeight="1" x14ac:dyDescent="0.25">
      <c r="A16" s="20" t="s">
        <v>54</v>
      </c>
      <c r="B16" s="6" t="s">
        <v>4</v>
      </c>
      <c r="C16" s="67"/>
      <c r="D16" s="67"/>
      <c r="E16" s="67"/>
      <c r="F16" s="68"/>
      <c r="G16" s="69"/>
      <c r="H16" s="68"/>
      <c r="I16" s="57"/>
      <c r="J16" s="70"/>
      <c r="K16" s="71"/>
      <c r="L16" s="57"/>
      <c r="M16" s="57"/>
      <c r="N16" s="57"/>
      <c r="O16" s="12" t="s">
        <v>24</v>
      </c>
    </row>
    <row r="17" spans="1:20" ht="15" customHeight="1" x14ac:dyDescent="0.25">
      <c r="A17" s="20"/>
      <c r="B17" s="8" t="s">
        <v>5</v>
      </c>
      <c r="C17" s="67"/>
      <c r="D17" s="67"/>
      <c r="E17" s="67"/>
      <c r="F17" s="68"/>
      <c r="G17" s="69"/>
      <c r="H17" s="68"/>
      <c r="I17" s="57"/>
      <c r="J17" s="70"/>
      <c r="K17" s="71"/>
      <c r="L17" s="57"/>
      <c r="M17" s="57"/>
      <c r="N17" s="57"/>
      <c r="O17" s="12" t="s">
        <v>24</v>
      </c>
    </row>
    <row r="18" spans="1:20" s="27" customFormat="1" ht="15" customHeight="1" x14ac:dyDescent="0.25">
      <c r="A18" s="41" t="s">
        <v>54</v>
      </c>
      <c r="B18" s="24" t="s">
        <v>6</v>
      </c>
      <c r="C18" s="50">
        <v>2200</v>
      </c>
      <c r="D18" s="48">
        <v>1571</v>
      </c>
      <c r="E18" s="67"/>
      <c r="F18" s="67"/>
      <c r="G18" s="60">
        <v>90500</v>
      </c>
      <c r="H18" s="59">
        <v>966734</v>
      </c>
      <c r="I18" s="67"/>
      <c r="J18" s="67"/>
      <c r="K18" s="56"/>
      <c r="L18" s="57"/>
      <c r="M18" s="57"/>
      <c r="N18" s="57"/>
      <c r="O18" s="23" t="s">
        <v>25</v>
      </c>
    </row>
    <row r="19" spans="1:20" ht="15" customHeight="1" x14ac:dyDescent="0.25">
      <c r="A19" s="41" t="s">
        <v>53</v>
      </c>
      <c r="B19" s="8" t="s">
        <v>7</v>
      </c>
      <c r="C19" s="67"/>
      <c r="D19" s="67">
        <v>87</v>
      </c>
      <c r="E19" s="67"/>
      <c r="F19" s="68"/>
      <c r="G19" s="69"/>
      <c r="H19" s="68"/>
      <c r="I19" s="57"/>
      <c r="J19" s="70"/>
      <c r="K19" s="56"/>
      <c r="L19" s="57"/>
      <c r="M19" s="57"/>
      <c r="N19" s="57"/>
      <c r="O19" s="23" t="s">
        <v>24</v>
      </c>
    </row>
    <row r="20" spans="1:20" s="27" customFormat="1" ht="15" customHeight="1" x14ac:dyDescent="0.25">
      <c r="A20" s="41" t="s">
        <v>54</v>
      </c>
      <c r="B20" s="26" t="s">
        <v>57</v>
      </c>
      <c r="C20" s="50">
        <v>1250</v>
      </c>
      <c r="D20" s="76">
        <v>953</v>
      </c>
      <c r="E20" s="61">
        <v>30</v>
      </c>
      <c r="F20" s="48">
        <v>58</v>
      </c>
      <c r="G20" s="60">
        <v>100900</v>
      </c>
      <c r="H20" s="48">
        <v>299648</v>
      </c>
      <c r="I20" s="120">
        <v>100</v>
      </c>
      <c r="J20" s="125">
        <v>247</v>
      </c>
      <c r="K20" s="56"/>
      <c r="L20" s="57"/>
      <c r="M20" s="57"/>
      <c r="N20" s="57"/>
      <c r="O20" s="23" t="s">
        <v>25</v>
      </c>
    </row>
    <row r="21" spans="1:20" ht="15" customHeight="1" x14ac:dyDescent="0.25">
      <c r="A21" s="41" t="s">
        <v>54</v>
      </c>
      <c r="B21" s="8" t="s">
        <v>12</v>
      </c>
      <c r="C21" s="49">
        <v>2087</v>
      </c>
      <c r="D21" s="46">
        <v>1479</v>
      </c>
      <c r="E21" s="158" t="s">
        <v>64</v>
      </c>
      <c r="F21" s="76">
        <v>0</v>
      </c>
      <c r="G21" s="60">
        <v>2309</v>
      </c>
      <c r="H21" s="48">
        <v>515</v>
      </c>
      <c r="I21" s="158" t="s">
        <v>64</v>
      </c>
      <c r="J21" s="65">
        <v>0</v>
      </c>
      <c r="K21" s="71"/>
      <c r="L21" s="57"/>
      <c r="M21" s="57"/>
      <c r="N21" s="57"/>
      <c r="O21" s="12" t="s">
        <v>25</v>
      </c>
    </row>
    <row r="22" spans="1:20" ht="15" customHeight="1" x14ac:dyDescent="0.25">
      <c r="A22" s="20" t="s">
        <v>53</v>
      </c>
      <c r="B22" s="6" t="s">
        <v>13</v>
      </c>
      <c r="C22" s="61">
        <v>500</v>
      </c>
      <c r="D22" s="45">
        <v>494</v>
      </c>
      <c r="E22" s="67"/>
      <c r="F22" s="67">
        <v>4</v>
      </c>
      <c r="G22" s="60">
        <v>450000</v>
      </c>
      <c r="H22" s="45">
        <v>326318</v>
      </c>
      <c r="I22" s="67"/>
      <c r="J22" s="70"/>
      <c r="K22" s="71"/>
      <c r="L22" s="57"/>
      <c r="M22" s="57"/>
      <c r="N22" s="57"/>
      <c r="O22" s="12" t="s">
        <v>25</v>
      </c>
    </row>
    <row r="23" spans="1:20" ht="15" customHeight="1" x14ac:dyDescent="0.25">
      <c r="A23" s="20"/>
      <c r="B23" s="8" t="s">
        <v>14</v>
      </c>
      <c r="C23" s="61">
        <v>6721</v>
      </c>
      <c r="D23" s="59">
        <v>3032</v>
      </c>
      <c r="E23" s="61">
        <v>800</v>
      </c>
      <c r="F23" s="59">
        <v>566</v>
      </c>
      <c r="G23" s="60">
        <v>375690</v>
      </c>
      <c r="H23" s="45">
        <v>1066500</v>
      </c>
      <c r="I23" s="120">
        <v>5400</v>
      </c>
      <c r="J23" s="92">
        <v>31500</v>
      </c>
      <c r="K23" s="71"/>
      <c r="L23" s="57"/>
      <c r="M23" s="57"/>
      <c r="N23" s="57"/>
      <c r="O23" s="12" t="s">
        <v>25</v>
      </c>
    </row>
    <row r="24" spans="1:20" ht="15" customHeight="1" x14ac:dyDescent="0.25">
      <c r="A24" s="20" t="s">
        <v>53</v>
      </c>
      <c r="B24" s="8" t="s">
        <v>68</v>
      </c>
      <c r="C24" s="67"/>
      <c r="D24" s="67"/>
      <c r="E24" s="67"/>
      <c r="F24" s="68"/>
      <c r="G24" s="77"/>
      <c r="H24" s="66"/>
      <c r="I24" s="78"/>
      <c r="J24" s="79"/>
      <c r="K24" s="71"/>
      <c r="L24" s="57"/>
      <c r="M24" s="57"/>
      <c r="N24" s="57"/>
      <c r="O24" s="23" t="s">
        <v>24</v>
      </c>
    </row>
    <row r="25" spans="1:20" ht="15" customHeight="1" x14ac:dyDescent="0.25">
      <c r="A25" s="20"/>
      <c r="B25" s="8" t="s">
        <v>15</v>
      </c>
      <c r="C25" s="80"/>
      <c r="D25" s="57"/>
      <c r="E25" s="57"/>
      <c r="F25" s="68"/>
      <c r="G25" s="69"/>
      <c r="H25" s="57"/>
      <c r="I25" s="57"/>
      <c r="J25" s="70"/>
      <c r="K25" s="71"/>
      <c r="L25" s="57"/>
      <c r="M25" s="57"/>
      <c r="N25" s="57"/>
      <c r="O25" s="12" t="s">
        <v>24</v>
      </c>
    </row>
    <row r="26" spans="1:20" ht="15" customHeight="1" x14ac:dyDescent="0.25">
      <c r="A26" s="20"/>
      <c r="B26" s="9" t="s">
        <v>16</v>
      </c>
      <c r="C26" s="80"/>
      <c r="D26" s="68"/>
      <c r="E26" s="66"/>
      <c r="F26" s="68"/>
      <c r="G26" s="69"/>
      <c r="H26" s="57"/>
      <c r="I26" s="57"/>
      <c r="J26" s="70"/>
      <c r="K26" s="71"/>
      <c r="L26" s="57"/>
      <c r="M26" s="57"/>
      <c r="N26" s="57"/>
      <c r="O26" s="12" t="s">
        <v>24</v>
      </c>
      <c r="T26" s="21"/>
    </row>
    <row r="27" spans="1:20" ht="15" customHeight="1" x14ac:dyDescent="0.25">
      <c r="A27" s="20" t="s">
        <v>54</v>
      </c>
      <c r="B27" s="8" t="s">
        <v>63</v>
      </c>
      <c r="C27" s="80"/>
      <c r="D27" s="57"/>
      <c r="E27" s="57"/>
      <c r="F27" s="68"/>
      <c r="G27" s="69"/>
      <c r="H27" s="57"/>
      <c r="I27" s="57"/>
      <c r="J27" s="70"/>
      <c r="K27" s="71"/>
      <c r="L27" s="57"/>
      <c r="M27" s="57"/>
      <c r="N27" s="57"/>
      <c r="O27" s="12" t="s">
        <v>24</v>
      </c>
    </row>
    <row r="28" spans="1:20" ht="15" customHeight="1" x14ac:dyDescent="0.25">
      <c r="A28" s="20" t="s">
        <v>53</v>
      </c>
      <c r="B28" s="8" t="s">
        <v>17</v>
      </c>
      <c r="C28" s="49">
        <v>143</v>
      </c>
      <c r="D28" s="46">
        <v>160</v>
      </c>
      <c r="E28" s="48">
        <v>32</v>
      </c>
      <c r="F28" s="53">
        <v>30</v>
      </c>
      <c r="G28" s="54">
        <v>100000</v>
      </c>
      <c r="H28" s="52">
        <v>70422</v>
      </c>
      <c r="I28" s="57"/>
      <c r="J28" s="70"/>
      <c r="K28" s="71"/>
      <c r="L28" s="57"/>
      <c r="M28" s="57"/>
      <c r="N28" s="57"/>
      <c r="O28" s="12" t="s">
        <v>25</v>
      </c>
      <c r="T28" s="21"/>
    </row>
    <row r="29" spans="1:20" ht="15" customHeight="1" x14ac:dyDescent="0.25">
      <c r="A29" s="20" t="s">
        <v>53</v>
      </c>
      <c r="B29" s="6" t="s">
        <v>18</v>
      </c>
      <c r="C29" s="48">
        <v>2758</v>
      </c>
      <c r="D29" s="46">
        <v>2533</v>
      </c>
      <c r="E29" s="44">
        <v>103</v>
      </c>
      <c r="F29" s="59">
        <v>11</v>
      </c>
      <c r="G29" s="81">
        <v>909914</v>
      </c>
      <c r="H29" s="52">
        <v>1569350</v>
      </c>
      <c r="I29" s="44">
        <v>147</v>
      </c>
      <c r="J29" s="65">
        <v>150</v>
      </c>
      <c r="K29" s="71"/>
      <c r="L29" s="57"/>
      <c r="M29" s="57"/>
      <c r="N29" s="57"/>
      <c r="O29" s="12" t="s">
        <v>25</v>
      </c>
    </row>
    <row r="30" spans="1:20" ht="15" customHeight="1" x14ac:dyDescent="0.25">
      <c r="A30" s="20"/>
      <c r="B30" s="8" t="s">
        <v>19</v>
      </c>
      <c r="C30" s="80"/>
      <c r="D30" s="57"/>
      <c r="E30" s="57"/>
      <c r="F30" s="68"/>
      <c r="G30" s="69"/>
      <c r="H30" s="57"/>
      <c r="I30" s="57"/>
      <c r="J30" s="70"/>
      <c r="K30" s="71"/>
      <c r="L30" s="57"/>
      <c r="M30" s="57"/>
      <c r="N30" s="57"/>
      <c r="O30" s="12" t="s">
        <v>24</v>
      </c>
    </row>
    <row r="31" spans="1:20" ht="15" customHeight="1" x14ac:dyDescent="0.25">
      <c r="A31" s="20"/>
      <c r="B31" s="8" t="s">
        <v>20</v>
      </c>
      <c r="C31" s="80"/>
      <c r="D31" s="57"/>
      <c r="E31" s="57"/>
      <c r="F31" s="68"/>
      <c r="G31" s="69"/>
      <c r="H31" s="57"/>
      <c r="I31" s="57"/>
      <c r="J31" s="70"/>
      <c r="K31" s="71"/>
      <c r="L31" s="57"/>
      <c r="M31" s="57"/>
      <c r="N31" s="57"/>
      <c r="O31" s="12" t="s">
        <v>24</v>
      </c>
      <c r="S31" s="21"/>
    </row>
    <row r="32" spans="1:20" ht="15" customHeight="1" x14ac:dyDescent="0.25">
      <c r="B32" s="26" t="s">
        <v>46</v>
      </c>
      <c r="C32" s="67"/>
      <c r="D32" s="48">
        <f>SUM(D7:D31)</f>
        <v>20390</v>
      </c>
      <c r="E32" s="67"/>
      <c r="F32" s="76">
        <f>SUM(F7:F31)</f>
        <v>954</v>
      </c>
      <c r="G32" s="77"/>
      <c r="H32" s="76">
        <f>SUM(H7:H31)</f>
        <v>33614051</v>
      </c>
      <c r="I32" s="67"/>
      <c r="J32" s="76">
        <f>SUM(J7:J31)</f>
        <v>35717</v>
      </c>
      <c r="K32" s="82"/>
      <c r="L32" s="76">
        <f>SUM(L7:L31)</f>
        <v>476</v>
      </c>
      <c r="M32" s="67"/>
      <c r="N32" s="76">
        <f>SUM(N7:N31)</f>
        <v>507</v>
      </c>
      <c r="O32" s="38"/>
      <c r="S32" s="21"/>
    </row>
    <row r="33" spans="2:19" ht="18" customHeight="1" x14ac:dyDescent="0.25">
      <c r="B33" s="176" t="s">
        <v>75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S33" s="21"/>
    </row>
    <row r="34" spans="2:19" ht="46.5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66"/>
      <c r="Q34" s="166"/>
    </row>
    <row r="35" spans="2:19" ht="12.6" customHeight="1" x14ac:dyDescent="0.25">
      <c r="B35" s="178" t="s">
        <v>69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</row>
  </sheetData>
  <mergeCells count="13">
    <mergeCell ref="B33:O33"/>
    <mergeCell ref="B34:O34"/>
    <mergeCell ref="B35:Q35"/>
    <mergeCell ref="B1:O1"/>
    <mergeCell ref="C5:D5"/>
    <mergeCell ref="E5:F5"/>
    <mergeCell ref="K5:L5"/>
    <mergeCell ref="M5:N5"/>
    <mergeCell ref="B2:O2"/>
    <mergeCell ref="B4:O4"/>
    <mergeCell ref="G5:H5"/>
    <mergeCell ref="I5:J5"/>
    <mergeCell ref="B3:O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1"/>
  </sheetPr>
  <dimension ref="A1:R35"/>
  <sheetViews>
    <sheetView topLeftCell="B1" zoomScaleNormal="100" zoomScaleSheetLayoutView="100" workbookViewId="0">
      <selection activeCell="B3" sqref="B3:N3"/>
    </sheetView>
  </sheetViews>
  <sheetFormatPr defaultRowHeight="13.2" x14ac:dyDescent="0.25"/>
  <cols>
    <col min="1" max="1" width="0" hidden="1" customWidth="1"/>
    <col min="2" max="2" width="18.6640625" customWidth="1"/>
    <col min="3" max="6" width="9.33203125" customWidth="1"/>
    <col min="7" max="8" width="10.109375" style="11" bestFit="1" customWidth="1"/>
    <col min="9" max="13" width="9.33203125" style="11" customWidth="1"/>
    <col min="14" max="14" width="0.109375" customWidth="1"/>
  </cols>
  <sheetData>
    <row r="1" spans="1:15" ht="15" customHeight="1" x14ac:dyDescent="0.25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5" x14ac:dyDescent="0.25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5" ht="15.6" x14ac:dyDescent="0.3">
      <c r="B4" s="190" t="s">
        <v>59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15" x14ac:dyDescent="0.25">
      <c r="B5" s="20"/>
      <c r="C5" s="181" t="s">
        <v>26</v>
      </c>
      <c r="D5" s="182"/>
      <c r="E5" s="181" t="s">
        <v>27</v>
      </c>
      <c r="F5" s="183"/>
      <c r="G5" s="185" t="s">
        <v>42</v>
      </c>
      <c r="H5" s="186"/>
      <c r="I5" s="186" t="s">
        <v>43</v>
      </c>
      <c r="J5" s="187"/>
      <c r="K5" s="183" t="s">
        <v>50</v>
      </c>
      <c r="L5" s="182"/>
      <c r="M5" s="13" t="s">
        <v>28</v>
      </c>
    </row>
    <row r="6" spans="1:15" ht="15" customHeight="1" x14ac:dyDescent="0.25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6" t="s">
        <v>44</v>
      </c>
      <c r="K6" s="37" t="s">
        <v>35</v>
      </c>
      <c r="L6" s="10" t="s">
        <v>44</v>
      </c>
      <c r="M6" s="14" t="s">
        <v>23</v>
      </c>
    </row>
    <row r="7" spans="1:15" ht="15" customHeight="1" x14ac:dyDescent="0.25">
      <c r="A7" s="20"/>
      <c r="B7" s="5" t="s">
        <v>3</v>
      </c>
      <c r="C7" s="67"/>
      <c r="D7" s="67"/>
      <c r="E7" s="67"/>
      <c r="F7" s="68"/>
      <c r="G7" s="69"/>
      <c r="H7" s="57">
        <v>30</v>
      </c>
      <c r="I7" s="57"/>
      <c r="J7" s="70"/>
      <c r="K7" s="71"/>
      <c r="L7" s="57"/>
      <c r="M7" s="12" t="s">
        <v>24</v>
      </c>
    </row>
    <row r="8" spans="1:15" ht="15" customHeight="1" x14ac:dyDescent="0.25">
      <c r="A8" s="20"/>
      <c r="B8" s="6" t="s">
        <v>47</v>
      </c>
      <c r="C8" s="46">
        <v>5500</v>
      </c>
      <c r="D8" s="46">
        <v>2167</v>
      </c>
      <c r="E8" s="47">
        <v>115</v>
      </c>
      <c r="F8" s="64">
        <v>8</v>
      </c>
      <c r="G8" s="54">
        <v>165000</v>
      </c>
      <c r="H8" s="52">
        <v>85564</v>
      </c>
      <c r="I8" s="52">
        <v>160</v>
      </c>
      <c r="J8" s="65">
        <v>30</v>
      </c>
      <c r="K8" s="72">
        <v>100</v>
      </c>
      <c r="L8" s="73">
        <v>52</v>
      </c>
      <c r="M8" s="12" t="s">
        <v>22</v>
      </c>
    </row>
    <row r="9" spans="1:15" ht="15" customHeight="1" x14ac:dyDescent="0.25">
      <c r="A9" s="20"/>
      <c r="B9" s="43" t="s">
        <v>62</v>
      </c>
      <c r="C9" s="67"/>
      <c r="D9" s="67"/>
      <c r="E9" s="57"/>
      <c r="F9" s="68"/>
      <c r="G9" s="69"/>
      <c r="H9" s="57"/>
      <c r="I9" s="57"/>
      <c r="J9" s="70"/>
      <c r="K9" s="71"/>
      <c r="L9" s="57"/>
      <c r="M9" s="12" t="s">
        <v>24</v>
      </c>
    </row>
    <row r="10" spans="1:15" ht="15" customHeight="1" x14ac:dyDescent="0.25">
      <c r="A10" s="20"/>
      <c r="B10" s="43" t="s">
        <v>60</v>
      </c>
      <c r="C10" s="73">
        <v>15781</v>
      </c>
      <c r="D10" s="46">
        <v>6297</v>
      </c>
      <c r="E10" s="73">
        <v>353</v>
      </c>
      <c r="F10" s="106">
        <v>123</v>
      </c>
      <c r="G10" s="126">
        <v>12061938</v>
      </c>
      <c r="H10" s="127">
        <v>27533154</v>
      </c>
      <c r="I10" s="127">
        <v>1393</v>
      </c>
      <c r="J10" s="128">
        <v>1001</v>
      </c>
      <c r="K10" s="72">
        <v>389</v>
      </c>
      <c r="L10" s="73">
        <v>114</v>
      </c>
      <c r="M10" s="23" t="s">
        <v>22</v>
      </c>
    </row>
    <row r="11" spans="1:15" s="27" customFormat="1" ht="15" customHeight="1" x14ac:dyDescent="0.25">
      <c r="A11" s="41" t="s">
        <v>53</v>
      </c>
      <c r="B11" s="28" t="s">
        <v>40</v>
      </c>
      <c r="C11" s="48">
        <v>1900</v>
      </c>
      <c r="D11" s="48">
        <v>649</v>
      </c>
      <c r="E11" s="48">
        <v>320</v>
      </c>
      <c r="F11" s="76">
        <v>154</v>
      </c>
      <c r="G11" s="54">
        <v>330000</v>
      </c>
      <c r="H11" s="61">
        <v>42445</v>
      </c>
      <c r="I11" s="48">
        <v>1150</v>
      </c>
      <c r="J11" s="74">
        <v>1789</v>
      </c>
      <c r="K11" s="71"/>
      <c r="L11" s="57"/>
      <c r="M11" s="23" t="s">
        <v>25</v>
      </c>
    </row>
    <row r="12" spans="1:15" ht="15" customHeight="1" x14ac:dyDescent="0.25">
      <c r="A12" s="20" t="s">
        <v>54</v>
      </c>
      <c r="B12" s="7" t="s">
        <v>9</v>
      </c>
      <c r="C12" s="67"/>
      <c r="D12" s="67"/>
      <c r="E12" s="67"/>
      <c r="F12" s="68"/>
      <c r="G12" s="69"/>
      <c r="H12" s="57"/>
      <c r="I12" s="57"/>
      <c r="J12" s="70"/>
      <c r="K12" s="71"/>
      <c r="L12" s="57"/>
      <c r="M12" s="12" t="s">
        <v>24</v>
      </c>
    </row>
    <row r="13" spans="1:15" ht="13.5" customHeight="1" x14ac:dyDescent="0.25">
      <c r="A13" s="20" t="s">
        <v>54</v>
      </c>
      <c r="B13" s="6" t="s">
        <v>10</v>
      </c>
      <c r="C13" s="67"/>
      <c r="D13" s="67"/>
      <c r="E13" s="67"/>
      <c r="F13" s="68"/>
      <c r="G13" s="69"/>
      <c r="H13" s="57"/>
      <c r="I13" s="57"/>
      <c r="J13" s="70"/>
      <c r="K13" s="71"/>
      <c r="L13" s="57"/>
      <c r="M13" s="12" t="s">
        <v>24</v>
      </c>
    </row>
    <row r="14" spans="1:15" ht="15" customHeight="1" x14ac:dyDescent="0.25">
      <c r="A14" s="20" t="s">
        <v>54</v>
      </c>
      <c r="B14" s="6" t="s">
        <v>11</v>
      </c>
      <c r="C14" s="48">
        <v>600</v>
      </c>
      <c r="D14" s="48">
        <v>580</v>
      </c>
      <c r="E14" s="67"/>
      <c r="F14" s="67"/>
      <c r="G14" s="91">
        <v>2400</v>
      </c>
      <c r="H14" s="45">
        <v>24000</v>
      </c>
      <c r="I14" s="67"/>
      <c r="J14" s="67"/>
      <c r="K14" s="71"/>
      <c r="L14" s="57"/>
      <c r="M14" s="23" t="s">
        <v>25</v>
      </c>
    </row>
    <row r="15" spans="1:15" ht="15" customHeight="1" x14ac:dyDescent="0.25">
      <c r="A15" s="20" t="s">
        <v>53</v>
      </c>
      <c r="B15" s="6" t="s">
        <v>8</v>
      </c>
      <c r="C15" s="67"/>
      <c r="D15" s="67"/>
      <c r="E15" s="67"/>
      <c r="F15" s="68"/>
      <c r="G15" s="69"/>
      <c r="H15" s="57"/>
      <c r="I15" s="57"/>
      <c r="J15" s="70"/>
      <c r="K15" s="71"/>
      <c r="L15" s="57"/>
      <c r="M15" s="12" t="s">
        <v>24</v>
      </c>
    </row>
    <row r="16" spans="1:15" ht="15" customHeight="1" x14ac:dyDescent="0.25">
      <c r="A16" s="20" t="s">
        <v>54</v>
      </c>
      <c r="B16" s="6" t="s">
        <v>4</v>
      </c>
      <c r="C16" s="67"/>
      <c r="D16" s="67"/>
      <c r="E16" s="67"/>
      <c r="F16" s="68"/>
      <c r="G16" s="69"/>
      <c r="H16" s="57"/>
      <c r="I16" s="57"/>
      <c r="J16" s="70"/>
      <c r="K16" s="71"/>
      <c r="L16" s="57"/>
      <c r="M16" s="12" t="s">
        <v>24</v>
      </c>
    </row>
    <row r="17" spans="1:18" ht="15" customHeight="1" x14ac:dyDescent="0.25">
      <c r="A17" s="20"/>
      <c r="B17" s="8" t="s">
        <v>5</v>
      </c>
      <c r="C17" s="67"/>
      <c r="D17" s="67"/>
      <c r="E17" s="67"/>
      <c r="F17" s="68"/>
      <c r="G17" s="69"/>
      <c r="H17" s="57"/>
      <c r="I17" s="57"/>
      <c r="J17" s="70"/>
      <c r="K17" s="71"/>
      <c r="L17" s="57"/>
      <c r="M17" s="12" t="s">
        <v>24</v>
      </c>
    </row>
    <row r="18" spans="1:18" ht="15" customHeight="1" x14ac:dyDescent="0.25">
      <c r="A18" s="20" t="s">
        <v>54</v>
      </c>
      <c r="B18" s="8" t="s">
        <v>6</v>
      </c>
      <c r="C18" s="67"/>
      <c r="D18" s="67"/>
      <c r="E18" s="67"/>
      <c r="F18" s="68"/>
      <c r="G18" s="69"/>
      <c r="H18" s="57"/>
      <c r="I18" s="57"/>
      <c r="J18" s="70"/>
      <c r="K18" s="71"/>
      <c r="L18" s="57"/>
      <c r="M18" s="12" t="s">
        <v>24</v>
      </c>
    </row>
    <row r="19" spans="1:18" ht="15" customHeight="1" x14ac:dyDescent="0.25">
      <c r="A19" s="20" t="s">
        <v>53</v>
      </c>
      <c r="B19" s="8" t="s">
        <v>7</v>
      </c>
      <c r="C19" s="67"/>
      <c r="D19" s="67">
        <v>87</v>
      </c>
      <c r="E19" s="67"/>
      <c r="F19" s="68"/>
      <c r="G19" s="69"/>
      <c r="H19" s="57"/>
      <c r="I19" s="57"/>
      <c r="J19" s="70"/>
      <c r="K19" s="71"/>
      <c r="L19" s="57"/>
      <c r="M19" s="23" t="s">
        <v>24</v>
      </c>
    </row>
    <row r="20" spans="1:18" s="27" customFormat="1" ht="15" customHeight="1" x14ac:dyDescent="0.25">
      <c r="A20" s="41" t="s">
        <v>54</v>
      </c>
      <c r="B20" s="26" t="s">
        <v>57</v>
      </c>
      <c r="C20" s="50">
        <v>1250</v>
      </c>
      <c r="D20" s="48">
        <v>803</v>
      </c>
      <c r="E20" s="50">
        <v>30</v>
      </c>
      <c r="F20" s="48">
        <v>28</v>
      </c>
      <c r="G20" s="60">
        <v>100900</v>
      </c>
      <c r="H20" s="48">
        <v>238068</v>
      </c>
      <c r="I20" s="61">
        <v>100</v>
      </c>
      <c r="J20" s="76">
        <v>172</v>
      </c>
      <c r="K20" s="56"/>
      <c r="L20" s="57"/>
      <c r="M20" s="23" t="s">
        <v>25</v>
      </c>
    </row>
    <row r="21" spans="1:18" ht="15" customHeight="1" x14ac:dyDescent="0.25">
      <c r="A21" s="41" t="s">
        <v>54</v>
      </c>
      <c r="B21" s="8" t="s">
        <v>12</v>
      </c>
      <c r="C21" s="49">
        <v>1430</v>
      </c>
      <c r="D21" s="46">
        <v>1250</v>
      </c>
      <c r="E21" s="168" t="s">
        <v>64</v>
      </c>
      <c r="F21" s="46">
        <v>0</v>
      </c>
      <c r="G21" s="54">
        <v>1820</v>
      </c>
      <c r="H21" s="55">
        <v>435</v>
      </c>
      <c r="I21" s="168" t="s">
        <v>64</v>
      </c>
      <c r="J21" s="123">
        <v>0</v>
      </c>
      <c r="K21" s="56"/>
      <c r="L21" s="57"/>
      <c r="M21" s="12" t="s">
        <v>25</v>
      </c>
    </row>
    <row r="22" spans="1:18" ht="15" customHeight="1" x14ac:dyDescent="0.25">
      <c r="A22" s="20" t="s">
        <v>53</v>
      </c>
      <c r="B22" s="6" t="s">
        <v>13</v>
      </c>
      <c r="C22" s="48">
        <v>500</v>
      </c>
      <c r="D22" s="45">
        <v>277</v>
      </c>
      <c r="E22" s="67"/>
      <c r="F22" s="68">
        <v>4</v>
      </c>
      <c r="G22" s="170">
        <v>300000</v>
      </c>
      <c r="H22" s="45">
        <v>201562</v>
      </c>
      <c r="I22" s="67"/>
      <c r="J22" s="67"/>
      <c r="K22" s="71"/>
      <c r="L22" s="57"/>
      <c r="M22" s="12" t="s">
        <v>25</v>
      </c>
    </row>
    <row r="23" spans="1:18" ht="15" customHeight="1" x14ac:dyDescent="0.25">
      <c r="A23" s="20"/>
      <c r="B23" s="8" t="s">
        <v>14</v>
      </c>
      <c r="C23" s="48">
        <v>2493</v>
      </c>
      <c r="D23" s="59">
        <v>1407</v>
      </c>
      <c r="E23" s="45">
        <v>45</v>
      </c>
      <c r="F23" s="59">
        <v>140</v>
      </c>
      <c r="G23" s="91">
        <v>38100</v>
      </c>
      <c r="H23" s="45">
        <v>1059000</v>
      </c>
      <c r="I23" s="75">
        <v>1000</v>
      </c>
      <c r="J23" s="65">
        <v>30000</v>
      </c>
      <c r="K23" s="71"/>
      <c r="L23" s="57"/>
      <c r="M23" s="12" t="s">
        <v>25</v>
      </c>
    </row>
    <row r="24" spans="1:18" ht="15" customHeight="1" x14ac:dyDescent="0.25">
      <c r="A24" s="20" t="s">
        <v>53</v>
      </c>
      <c r="B24" s="8" t="s">
        <v>68</v>
      </c>
      <c r="C24" s="67"/>
      <c r="D24" s="66"/>
      <c r="E24" s="83"/>
      <c r="F24" s="84"/>
      <c r="G24" s="77"/>
      <c r="H24" s="66"/>
      <c r="I24" s="83"/>
      <c r="J24" s="79"/>
      <c r="K24" s="71"/>
      <c r="L24" s="57"/>
      <c r="M24" s="23" t="s">
        <v>24</v>
      </c>
    </row>
    <row r="25" spans="1:18" ht="15" customHeight="1" x14ac:dyDescent="0.25">
      <c r="A25" s="20"/>
      <c r="B25" s="8" t="s">
        <v>15</v>
      </c>
      <c r="C25" s="80"/>
      <c r="D25" s="57"/>
      <c r="E25" s="57"/>
      <c r="F25" s="68"/>
      <c r="G25" s="69"/>
      <c r="H25" s="57"/>
      <c r="I25" s="57"/>
      <c r="J25" s="70"/>
      <c r="K25" s="71"/>
      <c r="L25" s="57"/>
      <c r="M25" s="12" t="s">
        <v>24</v>
      </c>
    </row>
    <row r="26" spans="1:18" ht="15" customHeight="1" x14ac:dyDescent="0.25">
      <c r="A26" s="20"/>
      <c r="B26" s="9" t="s">
        <v>16</v>
      </c>
      <c r="C26" s="80"/>
      <c r="D26" s="57"/>
      <c r="E26" s="57"/>
      <c r="F26" s="68"/>
      <c r="G26" s="69"/>
      <c r="H26" s="57"/>
      <c r="I26" s="57"/>
      <c r="J26" s="70"/>
      <c r="K26" s="71"/>
      <c r="L26" s="57"/>
      <c r="M26" s="12" t="s">
        <v>24</v>
      </c>
      <c r="R26" s="21"/>
    </row>
    <row r="27" spans="1:18" ht="15" customHeight="1" x14ac:dyDescent="0.25">
      <c r="A27" s="20" t="s">
        <v>54</v>
      </c>
      <c r="B27" s="8" t="s">
        <v>63</v>
      </c>
      <c r="C27" s="80"/>
      <c r="D27" s="57"/>
      <c r="E27" s="57"/>
      <c r="F27" s="68"/>
      <c r="G27" s="69"/>
      <c r="H27" s="57"/>
      <c r="I27" s="57"/>
      <c r="J27" s="70"/>
      <c r="K27" s="71"/>
      <c r="L27" s="57"/>
      <c r="M27" s="12" t="s">
        <v>24</v>
      </c>
    </row>
    <row r="28" spans="1:18" ht="15" customHeight="1" x14ac:dyDescent="0.25">
      <c r="A28" s="20" t="s">
        <v>53</v>
      </c>
      <c r="B28" s="112" t="s">
        <v>17</v>
      </c>
      <c r="C28" s="52">
        <v>119</v>
      </c>
      <c r="D28" s="64">
        <v>152</v>
      </c>
      <c r="E28" s="44">
        <v>32</v>
      </c>
      <c r="F28" s="53">
        <v>27</v>
      </c>
      <c r="G28" s="54">
        <v>100000</v>
      </c>
      <c r="H28" s="55">
        <v>50372</v>
      </c>
      <c r="I28" s="57"/>
      <c r="J28" s="70"/>
      <c r="K28" s="71"/>
      <c r="L28" s="57"/>
      <c r="M28" s="12" t="s">
        <v>25</v>
      </c>
      <c r="R28" s="21"/>
    </row>
    <row r="29" spans="1:18" ht="15" customHeight="1" x14ac:dyDescent="0.25">
      <c r="A29" s="20" t="s">
        <v>53</v>
      </c>
      <c r="B29" s="109" t="s">
        <v>18</v>
      </c>
      <c r="C29" s="52">
        <v>2730</v>
      </c>
      <c r="D29" s="46">
        <v>2522</v>
      </c>
      <c r="E29" s="48">
        <v>125</v>
      </c>
      <c r="F29" s="59">
        <v>11</v>
      </c>
      <c r="G29" s="54">
        <v>725809</v>
      </c>
      <c r="H29" s="55">
        <v>1342750</v>
      </c>
      <c r="I29" s="52">
        <v>147</v>
      </c>
      <c r="J29" s="65">
        <v>0</v>
      </c>
      <c r="K29" s="71"/>
      <c r="L29" s="57"/>
      <c r="M29" s="12" t="s">
        <v>25</v>
      </c>
    </row>
    <row r="30" spans="1:18" ht="15" customHeight="1" x14ac:dyDescent="0.25">
      <c r="A30" s="20"/>
      <c r="B30" s="8" t="s">
        <v>19</v>
      </c>
      <c r="C30" s="80"/>
      <c r="D30" s="57"/>
      <c r="E30" s="57"/>
      <c r="F30" s="68"/>
      <c r="G30" s="69"/>
      <c r="H30" s="57"/>
      <c r="I30" s="57"/>
      <c r="J30" s="70"/>
      <c r="K30" s="71"/>
      <c r="L30" s="57"/>
      <c r="M30" s="12" t="s">
        <v>24</v>
      </c>
    </row>
    <row r="31" spans="1:18" ht="15" customHeight="1" x14ac:dyDescent="0.25">
      <c r="A31" s="20"/>
      <c r="B31" s="8" t="s">
        <v>20</v>
      </c>
      <c r="C31" s="80"/>
      <c r="D31" s="57"/>
      <c r="E31" s="57"/>
      <c r="F31" s="68"/>
      <c r="G31" s="69"/>
      <c r="H31" s="57"/>
      <c r="I31" s="57"/>
      <c r="J31" s="70"/>
      <c r="K31" s="71"/>
      <c r="L31" s="57"/>
      <c r="M31" s="12" t="s">
        <v>24</v>
      </c>
      <c r="Q31" s="21"/>
    </row>
    <row r="32" spans="1:18" ht="15" customHeight="1" x14ac:dyDescent="0.25">
      <c r="B32" s="6" t="s">
        <v>46</v>
      </c>
      <c r="C32" s="67"/>
      <c r="D32" s="47">
        <f>SUM(D7:D31)</f>
        <v>16191</v>
      </c>
      <c r="E32" s="67"/>
      <c r="F32" s="47">
        <f>SUM(F7:F31)</f>
        <v>495</v>
      </c>
      <c r="G32" s="77"/>
      <c r="H32" s="47">
        <f>SUM(H7:H31)</f>
        <v>30577380</v>
      </c>
      <c r="I32" s="67"/>
      <c r="J32" s="47">
        <f>SUM(J7:J31)</f>
        <v>32992</v>
      </c>
      <c r="K32" s="82"/>
      <c r="L32" s="47">
        <f>SUM(L7:L31)</f>
        <v>166</v>
      </c>
      <c r="M32" s="38"/>
      <c r="Q32" s="21"/>
    </row>
    <row r="33" spans="2:17" ht="14.4" customHeight="1" x14ac:dyDescent="0.25">
      <c r="B33" s="176" t="s">
        <v>75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66"/>
      <c r="O33" s="166"/>
      <c r="P33" s="172"/>
      <c r="Q33" s="173"/>
    </row>
    <row r="34" spans="2:17" ht="53.4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66"/>
      <c r="O34" s="166"/>
      <c r="P34" s="166"/>
      <c r="Q34" s="166"/>
    </row>
    <row r="35" spans="2:17" ht="18" customHeight="1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</sheetData>
  <mergeCells count="12">
    <mergeCell ref="B35:Q35"/>
    <mergeCell ref="B34:M34"/>
    <mergeCell ref="B1:O1"/>
    <mergeCell ref="B2:O2"/>
    <mergeCell ref="B4:M4"/>
    <mergeCell ref="B3:N3"/>
    <mergeCell ref="G5:H5"/>
    <mergeCell ref="I5:J5"/>
    <mergeCell ref="C5:D5"/>
    <mergeCell ref="E5:F5"/>
    <mergeCell ref="K5:L5"/>
    <mergeCell ref="B33:M3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W37"/>
  <sheetViews>
    <sheetView topLeftCell="B1" zoomScaleNormal="100" zoomScaleSheetLayoutView="100" workbookViewId="0">
      <selection activeCell="B3" sqref="B3:N3"/>
    </sheetView>
  </sheetViews>
  <sheetFormatPr defaultColWidth="8.88671875" defaultRowHeight="13.2" x14ac:dyDescent="0.25"/>
  <cols>
    <col min="1" max="1" width="0" style="3" hidden="1" customWidth="1"/>
    <col min="2" max="2" width="17.44140625" style="3" customWidth="1"/>
    <col min="3" max="4" width="8.5546875" style="3" customWidth="1"/>
    <col min="5" max="5" width="8.88671875" style="3"/>
    <col min="6" max="6" width="7.6640625" style="3" customWidth="1"/>
    <col min="7" max="7" width="9" style="154" customWidth="1"/>
    <col min="8" max="8" width="9.88671875" style="154" customWidth="1"/>
    <col min="9" max="9" width="9.109375" style="154" bestFit="1"/>
    <col min="10" max="10" width="8.5546875" style="154" customWidth="1"/>
    <col min="11" max="14" width="7.44140625" style="154" customWidth="1"/>
    <col min="15" max="17" width="8.5546875" style="154" customWidth="1"/>
    <col min="18" max="18" width="0.88671875" style="3" customWidth="1"/>
    <col min="19" max="19" width="0.44140625" style="3" hidden="1" customWidth="1"/>
    <col min="20" max="16384" width="8.88671875" style="3"/>
  </cols>
  <sheetData>
    <row r="1" spans="1:21" ht="15" customHeight="1" x14ac:dyDescent="0.25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48"/>
      <c r="Q1" s="148"/>
    </row>
    <row r="2" spans="1:21" ht="15" customHeight="1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48"/>
      <c r="Q2" s="148"/>
    </row>
    <row r="3" spans="1:21" ht="12.75" customHeight="1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32"/>
      <c r="P3" s="132"/>
      <c r="Q3" s="132"/>
    </row>
    <row r="4" spans="1:21" ht="15" customHeight="1" x14ac:dyDescent="0.25">
      <c r="B4" s="194" t="s">
        <v>34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6"/>
    </row>
    <row r="5" spans="1:21" ht="15" customHeight="1" x14ac:dyDescent="0.25">
      <c r="B5" s="5"/>
      <c r="C5" s="194" t="s">
        <v>26</v>
      </c>
      <c r="D5" s="196"/>
      <c r="E5" s="194" t="s">
        <v>27</v>
      </c>
      <c r="F5" s="195"/>
      <c r="G5" s="199" t="s">
        <v>42</v>
      </c>
      <c r="H5" s="196"/>
      <c r="I5" s="194" t="s">
        <v>43</v>
      </c>
      <c r="J5" s="195"/>
      <c r="K5" s="200" t="s">
        <v>0</v>
      </c>
      <c r="L5" s="196"/>
      <c r="M5" s="194" t="s">
        <v>32</v>
      </c>
      <c r="N5" s="196"/>
      <c r="O5" s="194" t="s">
        <v>33</v>
      </c>
      <c r="P5" s="196"/>
      <c r="Q5" s="149" t="s">
        <v>28</v>
      </c>
    </row>
    <row r="6" spans="1:21" ht="15" customHeight="1" x14ac:dyDescent="0.25">
      <c r="A6" s="134" t="s">
        <v>55</v>
      </c>
      <c r="B6" s="134" t="s">
        <v>28</v>
      </c>
      <c r="C6" s="135" t="s">
        <v>35</v>
      </c>
      <c r="D6" s="135" t="s">
        <v>44</v>
      </c>
      <c r="E6" s="135" t="s">
        <v>35</v>
      </c>
      <c r="F6" s="136" t="s">
        <v>44</v>
      </c>
      <c r="G6" s="137" t="s">
        <v>35</v>
      </c>
      <c r="H6" s="135" t="s">
        <v>44</v>
      </c>
      <c r="I6" s="135" t="s">
        <v>35</v>
      </c>
      <c r="J6" s="136" t="s">
        <v>44</v>
      </c>
      <c r="K6" s="138" t="s">
        <v>35</v>
      </c>
      <c r="L6" s="135" t="s">
        <v>44</v>
      </c>
      <c r="M6" s="135" t="s">
        <v>35</v>
      </c>
      <c r="N6" s="136" t="s">
        <v>44</v>
      </c>
      <c r="O6" s="135" t="s">
        <v>35</v>
      </c>
      <c r="P6" s="136" t="s">
        <v>44</v>
      </c>
      <c r="Q6" s="16" t="s">
        <v>23</v>
      </c>
    </row>
    <row r="7" spans="1:21" ht="15" customHeight="1" x14ac:dyDescent="0.25">
      <c r="A7" s="5"/>
      <c r="B7" s="5" t="s">
        <v>3</v>
      </c>
      <c r="C7" s="44">
        <v>1098</v>
      </c>
      <c r="D7" s="44">
        <v>1613</v>
      </c>
      <c r="E7" s="44">
        <v>220</v>
      </c>
      <c r="F7" s="53">
        <v>205</v>
      </c>
      <c r="G7" s="81">
        <v>601041</v>
      </c>
      <c r="H7" s="44">
        <v>3371</v>
      </c>
      <c r="I7" s="44">
        <v>1033</v>
      </c>
      <c r="J7" s="53">
        <v>2904</v>
      </c>
      <c r="K7" s="56"/>
      <c r="L7" s="57"/>
      <c r="M7" s="57"/>
      <c r="N7" s="57"/>
      <c r="O7" s="53">
        <v>74</v>
      </c>
      <c r="P7" s="44">
        <v>42</v>
      </c>
      <c r="Q7" s="139" t="s">
        <v>22</v>
      </c>
    </row>
    <row r="8" spans="1:21" ht="15" customHeight="1" x14ac:dyDescent="0.25">
      <c r="A8" s="5"/>
      <c r="B8" s="6" t="s">
        <v>47</v>
      </c>
      <c r="C8" s="45">
        <v>350</v>
      </c>
      <c r="D8" s="45">
        <v>0</v>
      </c>
      <c r="E8" s="57"/>
      <c r="F8" s="163"/>
      <c r="G8" s="81">
        <v>50000</v>
      </c>
      <c r="H8" s="44">
        <v>1217</v>
      </c>
      <c r="I8" s="57"/>
      <c r="J8" s="163"/>
      <c r="K8" s="56"/>
      <c r="L8" s="57"/>
      <c r="M8" s="57"/>
      <c r="N8" s="57"/>
      <c r="O8" s="57"/>
      <c r="P8" s="57"/>
      <c r="Q8" s="139" t="s">
        <v>25</v>
      </c>
    </row>
    <row r="9" spans="1:21" s="142" customFormat="1" ht="15" customHeight="1" x14ac:dyDescent="0.25">
      <c r="A9" s="140"/>
      <c r="B9" s="43" t="s">
        <v>61</v>
      </c>
      <c r="C9" s="45">
        <v>2100</v>
      </c>
      <c r="D9" s="45">
        <v>5613</v>
      </c>
      <c r="E9" s="45">
        <v>110</v>
      </c>
      <c r="F9" s="59">
        <v>4750</v>
      </c>
      <c r="G9" s="91">
        <v>19000</v>
      </c>
      <c r="H9" s="45">
        <v>26093</v>
      </c>
      <c r="I9" s="45">
        <v>440</v>
      </c>
      <c r="J9" s="59">
        <v>3000</v>
      </c>
      <c r="K9" s="56"/>
      <c r="L9" s="57"/>
      <c r="M9" s="57"/>
      <c r="N9" s="57"/>
      <c r="O9" s="53">
        <v>400</v>
      </c>
      <c r="P9" s="44">
        <v>197</v>
      </c>
      <c r="Q9" s="139" t="s">
        <v>22</v>
      </c>
    </row>
    <row r="10" spans="1:21" s="142" customFormat="1" ht="15" customHeight="1" x14ac:dyDescent="0.25">
      <c r="A10" s="140"/>
      <c r="B10" s="43" t="s">
        <v>60</v>
      </c>
      <c r="C10" s="73">
        <v>13243</v>
      </c>
      <c r="D10" s="73">
        <v>6138</v>
      </c>
      <c r="E10" s="73">
        <v>309</v>
      </c>
      <c r="F10" s="106">
        <v>127</v>
      </c>
      <c r="G10" s="129">
        <v>5880196</v>
      </c>
      <c r="H10" s="73">
        <v>3432654</v>
      </c>
      <c r="I10" s="73">
        <v>1325</v>
      </c>
      <c r="J10" s="106">
        <v>1001</v>
      </c>
      <c r="K10" s="56"/>
      <c r="L10" s="57"/>
      <c r="M10" s="57"/>
      <c r="N10" s="57"/>
      <c r="O10" s="73">
        <v>55</v>
      </c>
      <c r="P10" s="73">
        <v>42</v>
      </c>
      <c r="Q10" s="141" t="s">
        <v>22</v>
      </c>
    </row>
    <row r="11" spans="1:21" ht="15" customHeight="1" x14ac:dyDescent="0.25">
      <c r="A11" s="5" t="s">
        <v>53</v>
      </c>
      <c r="B11" s="15" t="s">
        <v>21</v>
      </c>
      <c r="C11" s="46">
        <v>2400</v>
      </c>
      <c r="D11" s="47">
        <v>1613</v>
      </c>
      <c r="E11" s="47">
        <v>320</v>
      </c>
      <c r="F11" s="53">
        <v>161</v>
      </c>
      <c r="G11" s="81">
        <v>400000</v>
      </c>
      <c r="H11" s="44">
        <v>42042</v>
      </c>
      <c r="I11" s="44">
        <v>1375</v>
      </c>
      <c r="J11" s="53">
        <v>1789</v>
      </c>
      <c r="K11" s="56">
        <v>5</v>
      </c>
      <c r="L11" s="57"/>
      <c r="M11" s="57"/>
      <c r="N11" s="57"/>
      <c r="O11" s="44">
        <v>275</v>
      </c>
      <c r="P11" s="44">
        <v>138</v>
      </c>
      <c r="Q11" s="139" t="s">
        <v>22</v>
      </c>
      <c r="U11" s="142"/>
    </row>
    <row r="12" spans="1:21" ht="15" customHeight="1" x14ac:dyDescent="0.25">
      <c r="A12" s="5" t="s">
        <v>54</v>
      </c>
      <c r="B12" s="7" t="s">
        <v>9</v>
      </c>
      <c r="C12" s="46">
        <v>1500</v>
      </c>
      <c r="D12" s="47">
        <v>1511</v>
      </c>
      <c r="E12" s="47">
        <v>84</v>
      </c>
      <c r="F12" s="53">
        <v>1</v>
      </c>
      <c r="G12" s="81">
        <v>210000</v>
      </c>
      <c r="H12" s="44">
        <v>16211</v>
      </c>
      <c r="I12" s="44">
        <v>251</v>
      </c>
      <c r="J12" s="53">
        <v>8</v>
      </c>
      <c r="K12" s="56"/>
      <c r="L12" s="57"/>
      <c r="M12" s="57"/>
      <c r="N12" s="57"/>
      <c r="O12" s="44">
        <v>61</v>
      </c>
      <c r="P12" s="44">
        <v>31</v>
      </c>
      <c r="Q12" s="139" t="s">
        <v>22</v>
      </c>
      <c r="U12" s="142"/>
    </row>
    <row r="13" spans="1:21" ht="15" customHeight="1" x14ac:dyDescent="0.25">
      <c r="A13" s="5" t="s">
        <v>54</v>
      </c>
      <c r="B13" s="6" t="s">
        <v>10</v>
      </c>
      <c r="C13" s="48">
        <v>1075</v>
      </c>
      <c r="D13" s="48">
        <v>1427</v>
      </c>
      <c r="E13" s="48">
        <v>360</v>
      </c>
      <c r="F13" s="59">
        <v>14</v>
      </c>
      <c r="G13" s="91">
        <v>27000</v>
      </c>
      <c r="H13" s="45">
        <v>11072</v>
      </c>
      <c r="I13" s="45">
        <v>2876</v>
      </c>
      <c r="J13" s="59">
        <v>240</v>
      </c>
      <c r="K13" s="56"/>
      <c r="L13" s="57"/>
      <c r="M13" s="57"/>
      <c r="N13" s="57"/>
      <c r="O13" s="59">
        <v>39</v>
      </c>
      <c r="P13" s="59">
        <v>26</v>
      </c>
      <c r="Q13" s="150" t="s">
        <v>22</v>
      </c>
      <c r="U13" s="142"/>
    </row>
    <row r="14" spans="1:21" ht="15" customHeight="1" x14ac:dyDescent="0.25">
      <c r="A14" s="5" t="s">
        <v>54</v>
      </c>
      <c r="B14" s="6" t="s">
        <v>11</v>
      </c>
      <c r="C14" s="47">
        <v>1000</v>
      </c>
      <c r="D14" s="47">
        <v>808</v>
      </c>
      <c r="E14" s="47">
        <v>50</v>
      </c>
      <c r="F14" s="53">
        <v>0</v>
      </c>
      <c r="G14" s="81">
        <v>19500</v>
      </c>
      <c r="H14" s="44">
        <v>12015</v>
      </c>
      <c r="I14" s="44">
        <v>1500</v>
      </c>
      <c r="J14" s="53">
        <v>0</v>
      </c>
      <c r="K14" s="56"/>
      <c r="L14" s="57"/>
      <c r="M14" s="57"/>
      <c r="N14" s="57"/>
      <c r="O14" s="44">
        <v>75</v>
      </c>
      <c r="P14" s="44">
        <v>44</v>
      </c>
      <c r="Q14" s="139" t="s">
        <v>22</v>
      </c>
      <c r="U14" s="142"/>
    </row>
    <row r="15" spans="1:21" ht="15" customHeight="1" x14ac:dyDescent="0.25">
      <c r="A15" s="5" t="s">
        <v>53</v>
      </c>
      <c r="B15" s="6" t="s">
        <v>8</v>
      </c>
      <c r="C15" s="47">
        <v>2334</v>
      </c>
      <c r="D15" s="47">
        <v>3214</v>
      </c>
      <c r="E15" s="47">
        <v>33</v>
      </c>
      <c r="F15" s="53">
        <v>0</v>
      </c>
      <c r="G15" s="81">
        <v>199083</v>
      </c>
      <c r="H15" s="44">
        <v>117643</v>
      </c>
      <c r="I15" s="44">
        <v>159</v>
      </c>
      <c r="J15" s="53">
        <v>139</v>
      </c>
      <c r="K15" s="56"/>
      <c r="L15" s="57"/>
      <c r="M15" s="57"/>
      <c r="N15" s="57"/>
      <c r="O15" s="44">
        <v>40</v>
      </c>
      <c r="P15" s="44">
        <v>17</v>
      </c>
      <c r="Q15" s="139" t="s">
        <v>22</v>
      </c>
      <c r="U15" s="142"/>
    </row>
    <row r="16" spans="1:21" s="142" customFormat="1" ht="15" customHeight="1" x14ac:dyDescent="0.25">
      <c r="A16" s="140" t="s">
        <v>54</v>
      </c>
      <c r="B16" s="26" t="s">
        <v>4</v>
      </c>
      <c r="C16" s="48">
        <v>1847</v>
      </c>
      <c r="D16" s="48">
        <v>1033</v>
      </c>
      <c r="E16" s="48">
        <v>207</v>
      </c>
      <c r="F16" s="59">
        <v>140</v>
      </c>
      <c r="G16" s="91">
        <v>31008</v>
      </c>
      <c r="H16" s="59">
        <v>21276</v>
      </c>
      <c r="I16" s="45">
        <v>868</v>
      </c>
      <c r="J16" s="59">
        <v>421</v>
      </c>
      <c r="K16" s="56"/>
      <c r="L16" s="57"/>
      <c r="M16" s="57"/>
      <c r="N16" s="57"/>
      <c r="O16" s="45">
        <v>80</v>
      </c>
      <c r="P16" s="45">
        <v>53</v>
      </c>
      <c r="Q16" s="141" t="s">
        <v>22</v>
      </c>
    </row>
    <row r="17" spans="1:23" ht="15" customHeight="1" x14ac:dyDescent="0.25">
      <c r="A17" s="5"/>
      <c r="B17" s="112" t="s">
        <v>5</v>
      </c>
      <c r="C17" s="45">
        <v>650</v>
      </c>
      <c r="D17" s="53">
        <v>95</v>
      </c>
      <c r="E17" s="45">
        <v>90</v>
      </c>
      <c r="F17" s="53">
        <v>16</v>
      </c>
      <c r="G17" s="91">
        <v>1000000</v>
      </c>
      <c r="H17" s="53">
        <v>457243</v>
      </c>
      <c r="I17" s="45">
        <v>100</v>
      </c>
      <c r="J17" s="53">
        <v>53</v>
      </c>
      <c r="K17" s="56"/>
      <c r="L17" s="57"/>
      <c r="M17" s="57"/>
      <c r="N17" s="68"/>
      <c r="O17" s="45">
        <v>50</v>
      </c>
      <c r="P17" s="44">
        <v>19</v>
      </c>
      <c r="Q17" s="139" t="s">
        <v>22</v>
      </c>
    </row>
    <row r="18" spans="1:23" s="142" customFormat="1" ht="15" customHeight="1" x14ac:dyDescent="0.25">
      <c r="A18" s="140" t="s">
        <v>54</v>
      </c>
      <c r="B18" s="24" t="s">
        <v>6</v>
      </c>
      <c r="C18" s="50">
        <v>2200</v>
      </c>
      <c r="D18" s="48">
        <v>1462</v>
      </c>
      <c r="E18" s="45">
        <v>75</v>
      </c>
      <c r="F18" s="59">
        <v>60</v>
      </c>
      <c r="G18" s="91">
        <v>675000</v>
      </c>
      <c r="H18" s="59">
        <v>901140</v>
      </c>
      <c r="I18" s="57"/>
      <c r="J18" s="163"/>
      <c r="K18" s="56"/>
      <c r="L18" s="57"/>
      <c r="M18" s="57"/>
      <c r="N18" s="57"/>
      <c r="O18" s="45">
        <v>85</v>
      </c>
      <c r="P18" s="45">
        <v>63</v>
      </c>
      <c r="Q18" s="141" t="s">
        <v>22</v>
      </c>
    </row>
    <row r="19" spans="1:23" ht="15" customHeight="1" x14ac:dyDescent="0.25">
      <c r="A19" s="5" t="s">
        <v>53</v>
      </c>
      <c r="B19" s="8" t="s">
        <v>7</v>
      </c>
      <c r="C19" s="49">
        <v>150</v>
      </c>
      <c r="D19" s="44">
        <v>186</v>
      </c>
      <c r="E19" s="44">
        <v>40</v>
      </c>
      <c r="F19" s="53">
        <v>54</v>
      </c>
      <c r="G19" s="91">
        <v>39000</v>
      </c>
      <c r="H19" s="53">
        <v>0</v>
      </c>
      <c r="I19" s="48">
        <v>0</v>
      </c>
      <c r="J19" s="53">
        <v>0</v>
      </c>
      <c r="K19" s="56"/>
      <c r="L19" s="57"/>
      <c r="M19" s="57"/>
      <c r="N19" s="57"/>
      <c r="O19" s="44">
        <v>43</v>
      </c>
      <c r="P19" s="44">
        <v>31</v>
      </c>
      <c r="Q19" s="139" t="s">
        <v>22</v>
      </c>
    </row>
    <row r="20" spans="1:23" s="142" customFormat="1" ht="15" customHeight="1" x14ac:dyDescent="0.25">
      <c r="A20" s="140" t="s">
        <v>54</v>
      </c>
      <c r="B20" s="26" t="s">
        <v>57</v>
      </c>
      <c r="C20" s="48">
        <v>1500</v>
      </c>
      <c r="D20" s="59">
        <v>982</v>
      </c>
      <c r="E20" s="45">
        <v>100</v>
      </c>
      <c r="F20" s="59">
        <v>58</v>
      </c>
      <c r="G20" s="91">
        <v>100900</v>
      </c>
      <c r="H20" s="45">
        <v>238286</v>
      </c>
      <c r="I20" s="45">
        <v>100</v>
      </c>
      <c r="J20" s="59">
        <v>247</v>
      </c>
      <c r="K20" s="56"/>
      <c r="L20" s="57"/>
      <c r="M20" s="57"/>
      <c r="N20" s="57"/>
      <c r="O20" s="45">
        <v>73</v>
      </c>
      <c r="P20" s="45">
        <v>37</v>
      </c>
      <c r="Q20" s="141" t="s">
        <v>22</v>
      </c>
    </row>
    <row r="21" spans="1:23" ht="15" customHeight="1" x14ac:dyDescent="0.25">
      <c r="A21" s="140" t="s">
        <v>54</v>
      </c>
      <c r="B21" s="8" t="s">
        <v>12</v>
      </c>
      <c r="C21" s="49">
        <v>1760</v>
      </c>
      <c r="D21" s="44">
        <v>1182</v>
      </c>
      <c r="E21" s="44">
        <v>104</v>
      </c>
      <c r="F21" s="53">
        <v>8</v>
      </c>
      <c r="G21" s="81">
        <v>2430</v>
      </c>
      <c r="H21" s="44">
        <v>600</v>
      </c>
      <c r="I21" s="44">
        <v>105</v>
      </c>
      <c r="J21" s="53">
        <v>43</v>
      </c>
      <c r="K21" s="56"/>
      <c r="L21" s="57"/>
      <c r="M21" s="57"/>
      <c r="N21" s="57"/>
      <c r="O21" s="44">
        <v>85</v>
      </c>
      <c r="P21" s="44">
        <v>81</v>
      </c>
      <c r="Q21" s="139" t="s">
        <v>22</v>
      </c>
    </row>
    <row r="22" spans="1:23" ht="15" customHeight="1" x14ac:dyDescent="0.25">
      <c r="A22" s="5" t="s">
        <v>53</v>
      </c>
      <c r="B22" s="6" t="s">
        <v>13</v>
      </c>
      <c r="C22" s="47">
        <v>600</v>
      </c>
      <c r="D22" s="44">
        <v>468</v>
      </c>
      <c r="E22" s="44">
        <v>60</v>
      </c>
      <c r="F22" s="53">
        <v>50</v>
      </c>
      <c r="G22" s="81">
        <v>920000</v>
      </c>
      <c r="H22" s="44">
        <v>291622</v>
      </c>
      <c r="I22" s="44">
        <v>115</v>
      </c>
      <c r="J22" s="53">
        <v>70</v>
      </c>
      <c r="K22" s="56">
        <v>5</v>
      </c>
      <c r="L22" s="57"/>
      <c r="M22" s="57"/>
      <c r="N22" s="57"/>
      <c r="O22" s="44">
        <v>45</v>
      </c>
      <c r="P22" s="44">
        <v>15</v>
      </c>
      <c r="Q22" s="139" t="s">
        <v>22</v>
      </c>
    </row>
    <row r="23" spans="1:23" ht="15" customHeight="1" x14ac:dyDescent="0.25">
      <c r="A23" s="5"/>
      <c r="B23" s="8" t="s">
        <v>14</v>
      </c>
      <c r="C23" s="46">
        <v>6000</v>
      </c>
      <c r="D23" s="64">
        <v>3659</v>
      </c>
      <c r="E23" s="44">
        <v>2335</v>
      </c>
      <c r="F23" s="59">
        <v>621</v>
      </c>
      <c r="G23" s="81">
        <v>840840</v>
      </c>
      <c r="H23" s="44">
        <v>1059000</v>
      </c>
      <c r="I23" s="44">
        <v>10767</v>
      </c>
      <c r="J23" s="53">
        <v>30000</v>
      </c>
      <c r="K23" s="56"/>
      <c r="L23" s="57"/>
      <c r="M23" s="57"/>
      <c r="N23" s="57"/>
      <c r="O23" s="44">
        <v>250</v>
      </c>
      <c r="P23" s="44">
        <v>89</v>
      </c>
      <c r="Q23" s="139" t="s">
        <v>22</v>
      </c>
    </row>
    <row r="24" spans="1:23" s="142" customFormat="1" ht="15" customHeight="1" x14ac:dyDescent="0.25">
      <c r="A24" s="140" t="s">
        <v>53</v>
      </c>
      <c r="B24" s="24" t="s">
        <v>68</v>
      </c>
      <c r="C24" s="50">
        <v>3771</v>
      </c>
      <c r="D24" s="45">
        <v>2341</v>
      </c>
      <c r="E24" s="45">
        <v>165</v>
      </c>
      <c r="F24" s="59">
        <v>34</v>
      </c>
      <c r="G24" s="91">
        <v>3627043</v>
      </c>
      <c r="H24" s="45">
        <v>9216450</v>
      </c>
      <c r="I24" s="57"/>
      <c r="J24" s="163">
        <v>50</v>
      </c>
      <c r="K24" s="56"/>
      <c r="L24" s="57"/>
      <c r="M24" s="57"/>
      <c r="N24" s="57"/>
      <c r="O24" s="45">
        <v>275</v>
      </c>
      <c r="P24" s="45">
        <v>78</v>
      </c>
      <c r="Q24" s="141" t="s">
        <v>22</v>
      </c>
    </row>
    <row r="25" spans="1:23" ht="15" customHeight="1" x14ac:dyDescent="0.25">
      <c r="A25" s="5"/>
      <c r="B25" s="8" t="s">
        <v>15</v>
      </c>
      <c r="C25" s="50">
        <v>2482</v>
      </c>
      <c r="D25" s="45">
        <v>1741</v>
      </c>
      <c r="E25" s="45">
        <v>184</v>
      </c>
      <c r="F25" s="59">
        <v>0</v>
      </c>
      <c r="G25" s="91">
        <v>256335</v>
      </c>
      <c r="H25" s="45">
        <v>423200</v>
      </c>
      <c r="I25" s="45">
        <v>139</v>
      </c>
      <c r="J25" s="59">
        <v>109</v>
      </c>
      <c r="K25" s="56"/>
      <c r="L25" s="57"/>
      <c r="M25" s="57"/>
      <c r="N25" s="57"/>
      <c r="O25" s="45">
        <v>37</v>
      </c>
      <c r="P25" s="59">
        <v>23</v>
      </c>
      <c r="Q25" s="139" t="s">
        <v>22</v>
      </c>
    </row>
    <row r="26" spans="1:23" ht="15" customHeight="1" x14ac:dyDescent="0.25">
      <c r="A26" s="5"/>
      <c r="B26" s="9" t="s">
        <v>16</v>
      </c>
      <c r="C26" s="51">
        <v>250</v>
      </c>
      <c r="D26" s="44">
        <v>31</v>
      </c>
      <c r="E26" s="51">
        <v>40</v>
      </c>
      <c r="F26" s="53">
        <v>23</v>
      </c>
      <c r="G26" s="81">
        <v>2500</v>
      </c>
      <c r="H26" s="44">
        <v>0</v>
      </c>
      <c r="I26" s="165" t="s">
        <v>64</v>
      </c>
      <c r="J26" s="53">
        <v>0</v>
      </c>
      <c r="K26" s="56"/>
      <c r="L26" s="57"/>
      <c r="M26" s="57"/>
      <c r="N26" s="57"/>
      <c r="O26" s="44">
        <v>30</v>
      </c>
      <c r="P26" s="44">
        <v>7</v>
      </c>
      <c r="Q26" s="139" t="s">
        <v>22</v>
      </c>
    </row>
    <row r="27" spans="1:23" ht="15" customHeight="1" x14ac:dyDescent="0.25">
      <c r="A27" s="5" t="s">
        <v>54</v>
      </c>
      <c r="B27" s="8" t="s">
        <v>63</v>
      </c>
      <c r="C27" s="51">
        <v>3343</v>
      </c>
      <c r="D27" s="44">
        <v>8</v>
      </c>
      <c r="E27" s="51">
        <v>46</v>
      </c>
      <c r="F27" s="53">
        <v>0</v>
      </c>
      <c r="G27" s="81">
        <v>155985</v>
      </c>
      <c r="H27" s="44">
        <v>0</v>
      </c>
      <c r="I27" s="44">
        <v>171</v>
      </c>
      <c r="J27" s="53">
        <v>0</v>
      </c>
      <c r="K27" s="56"/>
      <c r="L27" s="57"/>
      <c r="M27" s="57"/>
      <c r="N27" s="57"/>
      <c r="O27" s="45">
        <v>55</v>
      </c>
      <c r="P27" s="44">
        <v>16</v>
      </c>
      <c r="Q27" s="139" t="s">
        <v>22</v>
      </c>
    </row>
    <row r="28" spans="1:23" ht="15" customHeight="1" x14ac:dyDescent="0.25">
      <c r="A28" s="5" t="s">
        <v>53</v>
      </c>
      <c r="B28" s="8" t="s">
        <v>17</v>
      </c>
      <c r="C28" s="49">
        <v>204</v>
      </c>
      <c r="D28" s="46">
        <v>152</v>
      </c>
      <c r="E28" s="44">
        <v>82</v>
      </c>
      <c r="F28" s="53">
        <v>27</v>
      </c>
      <c r="G28" s="81">
        <v>100000</v>
      </c>
      <c r="H28" s="44">
        <v>70338</v>
      </c>
      <c r="I28" s="57"/>
      <c r="J28" s="164"/>
      <c r="K28" s="56"/>
      <c r="L28" s="57"/>
      <c r="M28" s="57"/>
      <c r="N28" s="57"/>
      <c r="O28" s="44">
        <v>40</v>
      </c>
      <c r="P28" s="44">
        <v>25</v>
      </c>
      <c r="Q28" s="139" t="s">
        <v>22</v>
      </c>
      <c r="W28" s="151"/>
    </row>
    <row r="29" spans="1:23" ht="15" customHeight="1" x14ac:dyDescent="0.25">
      <c r="A29" s="5" t="s">
        <v>53</v>
      </c>
      <c r="B29" s="6" t="s">
        <v>18</v>
      </c>
      <c r="C29" s="49">
        <v>2582</v>
      </c>
      <c r="D29" s="44">
        <v>2522</v>
      </c>
      <c r="E29" s="44">
        <v>100</v>
      </c>
      <c r="F29" s="53">
        <v>11</v>
      </c>
      <c r="G29" s="81">
        <v>446055</v>
      </c>
      <c r="H29" s="44">
        <v>1322750</v>
      </c>
      <c r="I29" s="44">
        <v>117</v>
      </c>
      <c r="J29" s="53">
        <v>0</v>
      </c>
      <c r="K29" s="56"/>
      <c r="L29" s="57"/>
      <c r="M29" s="57"/>
      <c r="N29" s="57"/>
      <c r="O29" s="44">
        <v>88</v>
      </c>
      <c r="P29" s="44">
        <v>42</v>
      </c>
      <c r="Q29" s="139" t="s">
        <v>22</v>
      </c>
    </row>
    <row r="30" spans="1:23" ht="15" customHeight="1" x14ac:dyDescent="0.25">
      <c r="A30" s="5"/>
      <c r="B30" s="6" t="s">
        <v>19</v>
      </c>
      <c r="C30" s="47">
        <v>400</v>
      </c>
      <c r="D30" s="44">
        <v>243</v>
      </c>
      <c r="E30" s="44">
        <v>50</v>
      </c>
      <c r="F30" s="53">
        <v>6</v>
      </c>
      <c r="G30" s="81">
        <v>190000</v>
      </c>
      <c r="H30" s="44">
        <v>200</v>
      </c>
      <c r="I30" s="44">
        <v>3222</v>
      </c>
      <c r="J30" s="53">
        <v>25</v>
      </c>
      <c r="K30" s="56"/>
      <c r="L30" s="57"/>
      <c r="M30" s="57"/>
      <c r="N30" s="57"/>
      <c r="O30" s="44">
        <v>72</v>
      </c>
      <c r="P30" s="44">
        <v>46</v>
      </c>
      <c r="Q30" s="139" t="s">
        <v>22</v>
      </c>
    </row>
    <row r="31" spans="1:23" ht="15" customHeight="1" x14ac:dyDescent="0.25">
      <c r="A31" s="5"/>
      <c r="B31" s="8" t="s">
        <v>20</v>
      </c>
      <c r="C31" s="44">
        <v>150</v>
      </c>
      <c r="D31" s="44">
        <v>107</v>
      </c>
      <c r="E31" s="44">
        <v>50</v>
      </c>
      <c r="F31" s="53">
        <v>15</v>
      </c>
      <c r="G31" s="81">
        <v>1000</v>
      </c>
      <c r="H31" s="44">
        <v>1521</v>
      </c>
      <c r="I31" s="165" t="s">
        <v>64</v>
      </c>
      <c r="J31" s="53">
        <v>0</v>
      </c>
      <c r="K31" s="56"/>
      <c r="L31" s="57"/>
      <c r="M31" s="57"/>
      <c r="N31" s="57"/>
      <c r="O31" s="152">
        <v>46</v>
      </c>
      <c r="P31" s="44">
        <v>10</v>
      </c>
      <c r="Q31" s="139" t="s">
        <v>22</v>
      </c>
      <c r="U31" s="151"/>
    </row>
    <row r="32" spans="1:23" ht="15" customHeight="1" x14ac:dyDescent="0.25">
      <c r="B32" s="6" t="s">
        <v>46</v>
      </c>
      <c r="C32" s="153"/>
      <c r="D32" s="44">
        <f>SUM(D7:D31)</f>
        <v>38149</v>
      </c>
      <c r="E32" s="57"/>
      <c r="F32" s="44">
        <f>SUM(F7:F31)</f>
        <v>6381</v>
      </c>
      <c r="G32" s="69"/>
      <c r="H32" s="44">
        <f>SUM(H7:H31)</f>
        <v>17665944</v>
      </c>
      <c r="I32" s="57"/>
      <c r="J32" s="44">
        <f>SUM(J7:J31)</f>
        <v>40099</v>
      </c>
      <c r="K32" s="56"/>
      <c r="L32" s="44">
        <f>SUM(L7:L31)</f>
        <v>0</v>
      </c>
      <c r="M32" s="57"/>
      <c r="N32" s="44">
        <f>SUM(N7:N31)</f>
        <v>0</v>
      </c>
      <c r="O32" s="57"/>
      <c r="P32" s="44">
        <v>1172</v>
      </c>
      <c r="Q32" s="147"/>
      <c r="U32" s="151"/>
    </row>
    <row r="33" spans="2:21" ht="18" customHeight="1" x14ac:dyDescent="0.25">
      <c r="B33" s="201" t="s">
        <v>70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U33" s="151"/>
    </row>
    <row r="34" spans="2:21" ht="46.5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U34" s="151"/>
    </row>
    <row r="35" spans="2:21" ht="18" customHeight="1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  <row r="36" spans="2:21" x14ac:dyDescent="0.25">
      <c r="N36" s="198"/>
      <c r="O36" s="198"/>
      <c r="P36" s="198"/>
    </row>
    <row r="37" spans="2:21" x14ac:dyDescent="0.25">
      <c r="N37" s="198"/>
      <c r="O37" s="198"/>
      <c r="P37" s="198"/>
    </row>
  </sheetData>
  <mergeCells count="16">
    <mergeCell ref="N37:P37"/>
    <mergeCell ref="N36:P36"/>
    <mergeCell ref="O5:P5"/>
    <mergeCell ref="G5:H5"/>
    <mergeCell ref="I5:J5"/>
    <mergeCell ref="K5:L5"/>
    <mergeCell ref="M5:N5"/>
    <mergeCell ref="B34:Q34"/>
    <mergeCell ref="B33:Q33"/>
    <mergeCell ref="B35:Q35"/>
    <mergeCell ref="B4:Q4"/>
    <mergeCell ref="C5:D5"/>
    <mergeCell ref="E5:F5"/>
    <mergeCell ref="B1:O1"/>
    <mergeCell ref="B2:O2"/>
    <mergeCell ref="B3:N3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0"/>
  </sheetPr>
  <dimension ref="A1:U35"/>
  <sheetViews>
    <sheetView topLeftCell="B1" zoomScaleNormal="100" zoomScaleSheetLayoutView="100" workbookViewId="0">
      <selection activeCell="B3" sqref="B3:N3"/>
    </sheetView>
  </sheetViews>
  <sheetFormatPr defaultRowHeight="13.2" x14ac:dyDescent="0.25"/>
  <cols>
    <col min="1" max="1" width="0" hidden="1" customWidth="1"/>
    <col min="2" max="2" width="18.6640625" customWidth="1"/>
    <col min="3" max="6" width="9.33203125" customWidth="1"/>
    <col min="7" max="11" width="9.33203125" style="11" customWidth="1"/>
    <col min="12" max="12" width="10.109375" style="11" customWidth="1"/>
    <col min="13" max="13" width="12.6640625" style="11" customWidth="1"/>
    <col min="14" max="14" width="0.33203125" customWidth="1"/>
    <col min="17" max="17" width="11" customWidth="1"/>
  </cols>
  <sheetData>
    <row r="1" spans="1:21" ht="15" customHeight="1" x14ac:dyDescent="0.3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39"/>
      <c r="Q1" s="39"/>
      <c r="R1" s="39"/>
      <c r="S1" s="39"/>
      <c r="T1" s="39"/>
      <c r="U1" s="39"/>
    </row>
    <row r="2" spans="1:21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40"/>
      <c r="Q2" s="40"/>
      <c r="R2" s="40"/>
      <c r="S2" s="40"/>
      <c r="T2" s="40"/>
      <c r="U2" s="40"/>
    </row>
    <row r="3" spans="1:21" x14ac:dyDescent="0.25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2"/>
      <c r="P3" s="2"/>
      <c r="Q3" s="2"/>
      <c r="R3" s="2"/>
      <c r="S3" s="2"/>
      <c r="T3" s="2"/>
      <c r="U3" s="2"/>
    </row>
    <row r="4" spans="1:21" ht="15" customHeight="1" x14ac:dyDescent="0.3">
      <c r="B4" s="190" t="s">
        <v>51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21" ht="15" customHeight="1" x14ac:dyDescent="0.25">
      <c r="B5" s="20"/>
      <c r="C5" s="181" t="s">
        <v>26</v>
      </c>
      <c r="D5" s="182"/>
      <c r="E5" s="181" t="s">
        <v>27</v>
      </c>
      <c r="F5" s="183"/>
      <c r="G5" s="202" t="s">
        <v>42</v>
      </c>
      <c r="H5" s="182"/>
      <c r="I5" s="181" t="s">
        <v>43</v>
      </c>
      <c r="J5" s="183"/>
      <c r="K5" s="203" t="s">
        <v>52</v>
      </c>
      <c r="L5" s="182"/>
      <c r="M5" s="13" t="s">
        <v>28</v>
      </c>
    </row>
    <row r="6" spans="1:21" s="1" customFormat="1" ht="15" customHeight="1" x14ac:dyDescent="0.25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4" t="s">
        <v>35</v>
      </c>
      <c r="L6" s="10" t="s">
        <v>44</v>
      </c>
      <c r="M6" s="16" t="s">
        <v>23</v>
      </c>
    </row>
    <row r="7" spans="1:21" ht="15" customHeight="1" x14ac:dyDescent="0.25">
      <c r="A7" s="20"/>
      <c r="B7" s="108" t="s">
        <v>3</v>
      </c>
      <c r="C7" s="57"/>
      <c r="D7" s="57"/>
      <c r="E7" s="57"/>
      <c r="F7" s="89"/>
      <c r="G7" s="69"/>
      <c r="H7" s="57"/>
      <c r="I7" s="57"/>
      <c r="J7" s="70"/>
      <c r="K7" s="56"/>
      <c r="L7" s="57"/>
      <c r="M7" s="12" t="s">
        <v>24</v>
      </c>
    </row>
    <row r="8" spans="1:21" ht="15" customHeight="1" x14ac:dyDescent="0.25">
      <c r="A8" s="20"/>
      <c r="B8" s="109" t="s">
        <v>47</v>
      </c>
      <c r="C8" s="57"/>
      <c r="D8" s="57"/>
      <c r="E8" s="57"/>
      <c r="F8" s="89"/>
      <c r="G8" s="69"/>
      <c r="H8" s="57"/>
      <c r="I8" s="57"/>
      <c r="J8" s="70"/>
      <c r="K8" s="56"/>
      <c r="L8" s="57"/>
      <c r="M8" s="12" t="s">
        <v>24</v>
      </c>
    </row>
    <row r="9" spans="1:21" ht="15" customHeight="1" x14ac:dyDescent="0.25">
      <c r="A9" s="20"/>
      <c r="B9" s="110" t="s">
        <v>62</v>
      </c>
      <c r="C9" s="57"/>
      <c r="D9" s="57"/>
      <c r="E9" s="57"/>
      <c r="F9" s="89"/>
      <c r="G9" s="69"/>
      <c r="H9" s="57"/>
      <c r="I9" s="57"/>
      <c r="J9" s="70"/>
      <c r="K9" s="56"/>
      <c r="L9" s="57"/>
      <c r="M9" s="12" t="s">
        <v>24</v>
      </c>
    </row>
    <row r="10" spans="1:21" ht="15" customHeight="1" x14ac:dyDescent="0.25">
      <c r="A10" s="20"/>
      <c r="B10" s="110" t="s">
        <v>60</v>
      </c>
      <c r="C10" s="57"/>
      <c r="D10" s="57"/>
      <c r="E10" s="57"/>
      <c r="F10" s="89"/>
      <c r="G10" s="90"/>
      <c r="H10" s="57"/>
      <c r="I10" s="57"/>
      <c r="J10" s="70"/>
      <c r="K10" s="56"/>
      <c r="L10" s="57"/>
      <c r="M10" s="12" t="s">
        <v>24</v>
      </c>
    </row>
    <row r="11" spans="1:21" ht="15" customHeight="1" x14ac:dyDescent="0.25">
      <c r="A11" s="20" t="s">
        <v>53</v>
      </c>
      <c r="B11" s="111" t="s">
        <v>21</v>
      </c>
      <c r="C11" s="57"/>
      <c r="D11" s="57"/>
      <c r="E11" s="57"/>
      <c r="F11" s="89"/>
      <c r="G11" s="69"/>
      <c r="H11" s="57"/>
      <c r="I11" s="57"/>
      <c r="J11" s="70"/>
      <c r="K11" s="56"/>
      <c r="L11" s="57"/>
      <c r="M11" s="12" t="s">
        <v>24</v>
      </c>
    </row>
    <row r="12" spans="1:21" ht="15" customHeight="1" x14ac:dyDescent="0.25">
      <c r="A12" s="20" t="s">
        <v>54</v>
      </c>
      <c r="B12" s="111" t="s">
        <v>9</v>
      </c>
      <c r="C12" s="57"/>
      <c r="D12" s="57"/>
      <c r="E12" s="57"/>
      <c r="F12" s="89"/>
      <c r="G12" s="90"/>
      <c r="H12" s="57"/>
      <c r="I12" s="57"/>
      <c r="J12" s="70"/>
      <c r="K12" s="56"/>
      <c r="L12" s="57"/>
      <c r="M12" s="12" t="s">
        <v>24</v>
      </c>
    </row>
    <row r="13" spans="1:21" ht="15" customHeight="1" x14ac:dyDescent="0.25">
      <c r="A13" s="20" t="s">
        <v>54</v>
      </c>
      <c r="B13" s="109" t="s">
        <v>10</v>
      </c>
      <c r="C13" s="57"/>
      <c r="D13" s="57"/>
      <c r="E13" s="57"/>
      <c r="F13" s="89"/>
      <c r="G13" s="69"/>
      <c r="H13" s="57"/>
      <c r="I13" s="57"/>
      <c r="J13" s="70"/>
      <c r="K13" s="56"/>
      <c r="L13" s="57"/>
      <c r="M13" s="12" t="s">
        <v>24</v>
      </c>
    </row>
    <row r="14" spans="1:21" ht="15" customHeight="1" x14ac:dyDescent="0.25">
      <c r="A14" s="20" t="s">
        <v>54</v>
      </c>
      <c r="B14" s="109" t="s">
        <v>11</v>
      </c>
      <c r="C14" s="57"/>
      <c r="D14" s="57"/>
      <c r="E14" s="57"/>
      <c r="F14" s="89"/>
      <c r="G14" s="69"/>
      <c r="H14" s="57"/>
      <c r="I14" s="57"/>
      <c r="J14" s="70"/>
      <c r="K14" s="56"/>
      <c r="L14" s="57"/>
      <c r="M14" s="12" t="s">
        <v>24</v>
      </c>
    </row>
    <row r="15" spans="1:21" ht="15" customHeight="1" x14ac:dyDescent="0.25">
      <c r="A15" s="20" t="s">
        <v>53</v>
      </c>
      <c r="B15" s="109" t="s">
        <v>8</v>
      </c>
      <c r="C15" s="57"/>
      <c r="D15" s="57"/>
      <c r="E15" s="57"/>
      <c r="F15" s="89"/>
      <c r="G15" s="69"/>
      <c r="H15" s="57"/>
      <c r="I15" s="57"/>
      <c r="J15" s="70"/>
      <c r="K15" s="56"/>
      <c r="L15" s="57"/>
      <c r="M15" s="12" t="s">
        <v>24</v>
      </c>
    </row>
    <row r="16" spans="1:21" ht="15" customHeight="1" x14ac:dyDescent="0.25">
      <c r="A16" s="20" t="s">
        <v>54</v>
      </c>
      <c r="B16" s="109" t="s">
        <v>4</v>
      </c>
      <c r="C16" s="57"/>
      <c r="D16" s="57"/>
      <c r="E16" s="57"/>
      <c r="F16" s="89"/>
      <c r="G16" s="69"/>
      <c r="H16" s="57"/>
      <c r="I16" s="57"/>
      <c r="J16" s="70"/>
      <c r="K16" s="56"/>
      <c r="L16" s="57"/>
      <c r="M16" s="12" t="s">
        <v>24</v>
      </c>
    </row>
    <row r="17" spans="1:17" ht="15" customHeight="1" x14ac:dyDescent="0.25">
      <c r="A17" s="20"/>
      <c r="B17" s="112" t="s">
        <v>5</v>
      </c>
      <c r="C17" s="57"/>
      <c r="D17" s="57"/>
      <c r="E17" s="57"/>
      <c r="F17" s="89"/>
      <c r="G17" s="69"/>
      <c r="H17" s="57"/>
      <c r="I17" s="57"/>
      <c r="J17" s="70"/>
      <c r="K17" s="56"/>
      <c r="L17" s="57"/>
      <c r="M17" s="12" t="s">
        <v>24</v>
      </c>
    </row>
    <row r="18" spans="1:17" ht="15" customHeight="1" x14ac:dyDescent="0.25">
      <c r="A18" s="20" t="s">
        <v>54</v>
      </c>
      <c r="B18" s="112" t="s">
        <v>6</v>
      </c>
      <c r="C18" s="57"/>
      <c r="D18" s="57"/>
      <c r="E18" s="57"/>
      <c r="F18" s="89"/>
      <c r="G18" s="69"/>
      <c r="H18" s="57"/>
      <c r="I18" s="57"/>
      <c r="J18" s="70"/>
      <c r="K18" s="56"/>
      <c r="L18" s="57"/>
      <c r="M18" s="12" t="s">
        <v>24</v>
      </c>
    </row>
    <row r="19" spans="1:17" ht="15" customHeight="1" x14ac:dyDescent="0.25">
      <c r="A19" s="20" t="s">
        <v>53</v>
      </c>
      <c r="B19" s="112" t="s">
        <v>7</v>
      </c>
      <c r="C19" s="57"/>
      <c r="D19" s="57">
        <v>87</v>
      </c>
      <c r="E19" s="57"/>
      <c r="F19" s="89"/>
      <c r="G19" s="69"/>
      <c r="H19" s="57"/>
      <c r="I19" s="57"/>
      <c r="J19" s="70"/>
      <c r="K19" s="56"/>
      <c r="L19" s="57"/>
      <c r="M19" s="12" t="s">
        <v>24</v>
      </c>
    </row>
    <row r="20" spans="1:17" s="27" customFormat="1" ht="15" customHeight="1" x14ac:dyDescent="0.25">
      <c r="A20" s="41" t="s">
        <v>54</v>
      </c>
      <c r="B20" s="26" t="s">
        <v>57</v>
      </c>
      <c r="C20" s="78"/>
      <c r="D20" s="57"/>
      <c r="E20" s="83"/>
      <c r="F20" s="89"/>
      <c r="G20" s="69"/>
      <c r="H20" s="57"/>
      <c r="I20" s="57"/>
      <c r="J20" s="70"/>
      <c r="K20" s="56"/>
      <c r="L20" s="57"/>
      <c r="M20" s="23" t="s">
        <v>24</v>
      </c>
    </row>
    <row r="21" spans="1:17" ht="15" customHeight="1" x14ac:dyDescent="0.25">
      <c r="A21" s="42" t="s">
        <v>54</v>
      </c>
      <c r="B21" s="8" t="s">
        <v>12</v>
      </c>
      <c r="C21" s="49">
        <v>1665</v>
      </c>
      <c r="D21" s="46">
        <v>1017</v>
      </c>
      <c r="E21" s="58" t="s">
        <v>64</v>
      </c>
      <c r="F21" s="131">
        <v>0</v>
      </c>
      <c r="G21" s="121">
        <v>2000</v>
      </c>
      <c r="H21" s="49">
        <v>400</v>
      </c>
      <c r="I21" s="58" t="s">
        <v>64</v>
      </c>
      <c r="J21" s="49">
        <v>0</v>
      </c>
      <c r="K21" s="56"/>
      <c r="L21" s="57"/>
      <c r="M21" s="12" t="s">
        <v>25</v>
      </c>
    </row>
    <row r="22" spans="1:17" ht="15" customHeight="1" x14ac:dyDescent="0.25">
      <c r="A22" s="20" t="s">
        <v>53</v>
      </c>
      <c r="B22" s="6" t="s">
        <v>13</v>
      </c>
      <c r="C22" s="57"/>
      <c r="D22" s="57">
        <v>50</v>
      </c>
      <c r="E22" s="78"/>
      <c r="F22" s="68"/>
      <c r="G22" s="69"/>
      <c r="H22" s="68"/>
      <c r="I22" s="68"/>
      <c r="J22" s="68"/>
      <c r="K22" s="56"/>
      <c r="L22" s="57"/>
      <c r="M22" s="12" t="s">
        <v>24</v>
      </c>
    </row>
    <row r="23" spans="1:17" ht="15" customHeight="1" x14ac:dyDescent="0.25">
      <c r="A23" s="20"/>
      <c r="B23" s="8" t="s">
        <v>14</v>
      </c>
      <c r="C23" s="45">
        <v>4589</v>
      </c>
      <c r="D23" s="45">
        <v>5517</v>
      </c>
      <c r="E23" s="78"/>
      <c r="F23" s="68">
        <v>140</v>
      </c>
      <c r="G23" s="91">
        <v>438750</v>
      </c>
      <c r="H23" s="59">
        <v>1059000</v>
      </c>
      <c r="I23" s="78"/>
      <c r="J23" s="68">
        <v>30000</v>
      </c>
      <c r="K23" s="56"/>
      <c r="L23" s="57"/>
      <c r="M23" s="12" t="s">
        <v>25</v>
      </c>
    </row>
    <row r="24" spans="1:17" ht="15" customHeight="1" x14ac:dyDescent="0.25">
      <c r="A24" s="20" t="s">
        <v>53</v>
      </c>
      <c r="B24" s="8" t="s">
        <v>68</v>
      </c>
      <c r="C24" s="94"/>
      <c r="D24" s="57"/>
      <c r="E24" s="94"/>
      <c r="F24" s="68"/>
      <c r="G24" s="95"/>
      <c r="H24" s="57"/>
      <c r="I24" s="94"/>
      <c r="J24" s="68"/>
      <c r="K24" s="56"/>
      <c r="L24" s="57"/>
      <c r="M24" s="23" t="s">
        <v>24</v>
      </c>
    </row>
    <row r="25" spans="1:17" ht="15" customHeight="1" x14ac:dyDescent="0.25">
      <c r="A25" s="20"/>
      <c r="B25" s="112" t="s">
        <v>15</v>
      </c>
      <c r="C25" s="57"/>
      <c r="D25" s="57"/>
      <c r="E25" s="78"/>
      <c r="F25" s="68"/>
      <c r="G25" s="69"/>
      <c r="H25" s="68"/>
      <c r="I25" s="68"/>
      <c r="J25" s="68"/>
      <c r="K25" s="56"/>
      <c r="L25" s="57"/>
      <c r="M25" s="12" t="s">
        <v>24</v>
      </c>
    </row>
    <row r="26" spans="1:17" ht="15" customHeight="1" x14ac:dyDescent="0.25">
      <c r="A26" s="20"/>
      <c r="B26" s="124" t="s">
        <v>16</v>
      </c>
      <c r="C26" s="57"/>
      <c r="D26" s="57"/>
      <c r="E26" s="96"/>
      <c r="F26" s="68"/>
      <c r="G26" s="69"/>
      <c r="H26" s="57"/>
      <c r="I26" s="57"/>
      <c r="J26" s="68"/>
      <c r="K26" s="56"/>
      <c r="L26" s="57"/>
      <c r="M26" s="12" t="s">
        <v>24</v>
      </c>
    </row>
    <row r="27" spans="1:17" ht="15" customHeight="1" x14ac:dyDescent="0.25">
      <c r="A27" s="20" t="s">
        <v>54</v>
      </c>
      <c r="B27" s="112" t="s">
        <v>63</v>
      </c>
      <c r="C27" s="44">
        <v>3892</v>
      </c>
      <c r="D27" s="45">
        <v>0</v>
      </c>
      <c r="E27" s="48">
        <v>46</v>
      </c>
      <c r="F27" s="59">
        <v>0</v>
      </c>
      <c r="G27" s="81">
        <v>84440</v>
      </c>
      <c r="H27" s="59">
        <v>0</v>
      </c>
      <c r="I27" s="48">
        <v>171</v>
      </c>
      <c r="J27" s="59">
        <v>0</v>
      </c>
      <c r="K27" s="56"/>
      <c r="L27" s="57"/>
      <c r="M27" s="12" t="s">
        <v>25</v>
      </c>
    </row>
    <row r="28" spans="1:17" ht="15" customHeight="1" x14ac:dyDescent="0.25">
      <c r="A28" s="20" t="s">
        <v>53</v>
      </c>
      <c r="B28" s="112" t="s">
        <v>17</v>
      </c>
      <c r="C28" s="57"/>
      <c r="D28" s="57"/>
      <c r="E28" s="57"/>
      <c r="F28" s="68"/>
      <c r="G28" s="69"/>
      <c r="H28" s="68"/>
      <c r="I28" s="68"/>
      <c r="J28" s="68"/>
      <c r="K28" s="56"/>
      <c r="L28" s="57"/>
      <c r="M28" s="12" t="s">
        <v>24</v>
      </c>
      <c r="P28" s="21"/>
    </row>
    <row r="29" spans="1:17" ht="15" customHeight="1" x14ac:dyDescent="0.25">
      <c r="A29" s="20" t="s">
        <v>53</v>
      </c>
      <c r="B29" s="6" t="s">
        <v>18</v>
      </c>
      <c r="C29" s="57"/>
      <c r="D29" s="57"/>
      <c r="E29" s="57"/>
      <c r="F29" s="68"/>
      <c r="G29" s="69"/>
      <c r="H29" s="57"/>
      <c r="I29" s="97"/>
      <c r="J29" s="68"/>
      <c r="K29" s="56"/>
      <c r="L29" s="57"/>
      <c r="M29" s="23" t="s">
        <v>24</v>
      </c>
      <c r="P29" s="21"/>
    </row>
    <row r="30" spans="1:17" ht="15" customHeight="1" x14ac:dyDescent="0.25">
      <c r="A30" s="20"/>
      <c r="B30" s="8" t="s">
        <v>19</v>
      </c>
      <c r="C30" s="57"/>
      <c r="D30" s="57"/>
      <c r="E30" s="57"/>
      <c r="F30" s="68"/>
      <c r="G30" s="69"/>
      <c r="H30" s="68"/>
      <c r="I30" s="68"/>
      <c r="J30" s="68"/>
      <c r="K30" s="56"/>
      <c r="L30" s="57"/>
      <c r="M30" s="12" t="s">
        <v>24</v>
      </c>
      <c r="P30" s="21"/>
      <c r="Q30" s="21"/>
    </row>
    <row r="31" spans="1:17" ht="15" customHeight="1" x14ac:dyDescent="0.25">
      <c r="A31" s="20"/>
      <c r="B31" s="8" t="s">
        <v>20</v>
      </c>
      <c r="C31" s="57"/>
      <c r="D31" s="57"/>
      <c r="E31" s="57"/>
      <c r="F31" s="68"/>
      <c r="G31" s="69"/>
      <c r="H31" s="68"/>
      <c r="I31" s="68"/>
      <c r="J31" s="70"/>
      <c r="K31" s="56"/>
      <c r="L31" s="57"/>
      <c r="M31" s="12" t="s">
        <v>24</v>
      </c>
      <c r="N31" s="18"/>
      <c r="O31" s="19"/>
      <c r="P31" s="19"/>
      <c r="Q31" s="19"/>
    </row>
    <row r="32" spans="1:17" ht="15" customHeight="1" x14ac:dyDescent="0.25">
      <c r="B32" s="6" t="s">
        <v>46</v>
      </c>
      <c r="C32" s="57"/>
      <c r="D32" s="45">
        <f>SUM(D7:D31)</f>
        <v>6671</v>
      </c>
      <c r="E32" s="57"/>
      <c r="F32" s="45">
        <f>SUM(F7:F31)</f>
        <v>140</v>
      </c>
      <c r="G32" s="69"/>
      <c r="H32" s="45">
        <f>SUM(H7:H31)</f>
        <v>1059400</v>
      </c>
      <c r="I32" s="57"/>
      <c r="J32" s="45">
        <f>SUM(J7:J31)</f>
        <v>30000</v>
      </c>
      <c r="K32" s="56"/>
      <c r="L32" s="57"/>
      <c r="M32" s="38"/>
      <c r="N32" s="19"/>
      <c r="O32" s="19"/>
      <c r="P32" s="19"/>
      <c r="Q32" s="19"/>
    </row>
    <row r="33" spans="2:17" ht="19.2" customHeight="1" x14ac:dyDescent="0.25">
      <c r="B33" s="201" t="s">
        <v>72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174"/>
      <c r="O33" s="174"/>
      <c r="P33" s="174"/>
      <c r="Q33" s="174"/>
    </row>
    <row r="34" spans="2:17" ht="55.95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66"/>
      <c r="O34" s="166"/>
      <c r="P34" s="166"/>
      <c r="Q34" s="166"/>
    </row>
    <row r="35" spans="2:17" ht="13.2" customHeight="1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</sheetData>
  <mergeCells count="12">
    <mergeCell ref="B1:O1"/>
    <mergeCell ref="B2:O2"/>
    <mergeCell ref="G5:H5"/>
    <mergeCell ref="I5:J5"/>
    <mergeCell ref="B4:M4"/>
    <mergeCell ref="E5:F5"/>
    <mergeCell ref="K5:L5"/>
    <mergeCell ref="B34:M34"/>
    <mergeCell ref="B33:M33"/>
    <mergeCell ref="C5:D5"/>
    <mergeCell ref="B3:N3"/>
    <mergeCell ref="B35:Q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U35"/>
  <sheetViews>
    <sheetView topLeftCell="B1" zoomScaleNormal="100" zoomScaleSheetLayoutView="100" workbookViewId="0">
      <selection activeCell="B3" sqref="B3:N3"/>
    </sheetView>
  </sheetViews>
  <sheetFormatPr defaultRowHeight="13.2" x14ac:dyDescent="0.25"/>
  <cols>
    <col min="1" max="1" width="0" hidden="1" customWidth="1"/>
    <col min="2" max="2" width="19.33203125" customWidth="1"/>
    <col min="3" max="4" width="10.88671875" customWidth="1"/>
    <col min="5" max="5" width="10.109375" style="11" customWidth="1"/>
    <col min="6" max="6" width="9.5546875" customWidth="1"/>
    <col min="7" max="7" width="10.6640625" style="11" customWidth="1"/>
    <col min="8" max="8" width="11.88671875" style="11" customWidth="1"/>
    <col min="9" max="9" width="11.6640625" style="11" customWidth="1"/>
    <col min="10" max="10" width="11" style="11" customWidth="1"/>
    <col min="11" max="11" width="12.33203125" style="11" customWidth="1"/>
    <col min="12" max="12" width="11.33203125" style="11" customWidth="1"/>
    <col min="13" max="13" width="13.33203125" style="11" customWidth="1"/>
    <col min="14" max="14" width="0.6640625" customWidth="1"/>
    <col min="17" max="17" width="11" customWidth="1"/>
  </cols>
  <sheetData>
    <row r="1" spans="1:21" ht="15" customHeight="1" x14ac:dyDescent="0.3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39"/>
      <c r="Q1" s="39"/>
      <c r="R1" s="39"/>
      <c r="S1" s="39"/>
      <c r="T1" s="39"/>
      <c r="U1" s="39"/>
    </row>
    <row r="2" spans="1:21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40"/>
      <c r="Q2" s="40"/>
      <c r="R2" s="40"/>
      <c r="S2" s="40"/>
      <c r="T2" s="40"/>
      <c r="U2" s="40"/>
    </row>
    <row r="3" spans="1:21" x14ac:dyDescent="0.25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2"/>
      <c r="P3" s="2"/>
      <c r="Q3" s="2"/>
      <c r="R3" s="2"/>
      <c r="S3" s="2"/>
      <c r="T3" s="2"/>
      <c r="U3" s="2"/>
    </row>
    <row r="4" spans="1:21" ht="15" customHeight="1" x14ac:dyDescent="0.3">
      <c r="B4" s="190" t="s">
        <v>29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2"/>
    </row>
    <row r="5" spans="1:21" ht="15" customHeight="1" x14ac:dyDescent="0.25">
      <c r="B5" s="20"/>
      <c r="C5" s="181" t="s">
        <v>26</v>
      </c>
      <c r="D5" s="182"/>
      <c r="E5" s="181" t="s">
        <v>27</v>
      </c>
      <c r="F5" s="183"/>
      <c r="G5" s="202" t="s">
        <v>42</v>
      </c>
      <c r="H5" s="182"/>
      <c r="I5" s="181" t="s">
        <v>43</v>
      </c>
      <c r="J5" s="183"/>
      <c r="K5" s="203" t="s">
        <v>39</v>
      </c>
      <c r="L5" s="182"/>
      <c r="M5" s="13" t="s">
        <v>28</v>
      </c>
    </row>
    <row r="6" spans="1:21" s="1" customFormat="1" ht="15" customHeight="1" x14ac:dyDescent="0.25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4" t="s">
        <v>35</v>
      </c>
      <c r="L6" s="10" t="s">
        <v>44</v>
      </c>
      <c r="M6" s="16" t="s">
        <v>23</v>
      </c>
    </row>
    <row r="7" spans="1:21" ht="15" customHeight="1" x14ac:dyDescent="0.25">
      <c r="A7" s="20"/>
      <c r="B7" s="5" t="s">
        <v>3</v>
      </c>
      <c r="C7" s="57"/>
      <c r="D7" s="86"/>
      <c r="E7" s="155"/>
      <c r="F7" s="93"/>
      <c r="G7" s="87"/>
      <c r="H7" s="93"/>
      <c r="I7" s="93"/>
      <c r="J7" s="68"/>
      <c r="K7" s="85"/>
      <c r="L7" s="86"/>
      <c r="M7" s="12" t="s">
        <v>24</v>
      </c>
    </row>
    <row r="8" spans="1:21" ht="15" customHeight="1" x14ac:dyDescent="0.25">
      <c r="A8" s="20"/>
      <c r="B8" s="6" t="s">
        <v>47</v>
      </c>
      <c r="C8" s="57"/>
      <c r="D8" s="86"/>
      <c r="E8" s="155"/>
      <c r="F8" s="93"/>
      <c r="G8" s="87"/>
      <c r="H8" s="93"/>
      <c r="I8" s="93"/>
      <c r="J8" s="68"/>
      <c r="K8" s="85"/>
      <c r="L8" s="86"/>
      <c r="M8" s="12" t="s">
        <v>24</v>
      </c>
    </row>
    <row r="9" spans="1:21" ht="15" customHeight="1" x14ac:dyDescent="0.25">
      <c r="A9" s="20"/>
      <c r="B9" s="43" t="s">
        <v>61</v>
      </c>
      <c r="C9" s="45">
        <v>3200</v>
      </c>
      <c r="D9" s="45">
        <v>5800</v>
      </c>
      <c r="E9" s="45">
        <v>150</v>
      </c>
      <c r="F9" s="59">
        <v>4750</v>
      </c>
      <c r="G9" s="91">
        <v>22000</v>
      </c>
      <c r="H9" s="59">
        <v>25819</v>
      </c>
      <c r="I9" s="59">
        <v>7500</v>
      </c>
      <c r="J9" s="59">
        <v>3003</v>
      </c>
      <c r="K9" s="45">
        <v>800</v>
      </c>
      <c r="L9" s="11">
        <v>472</v>
      </c>
      <c r="M9" s="12" t="s">
        <v>22</v>
      </c>
    </row>
    <row r="10" spans="1:21" ht="15" customHeight="1" x14ac:dyDescent="0.25">
      <c r="A10" s="20"/>
      <c r="B10" s="43" t="s">
        <v>60</v>
      </c>
      <c r="C10" s="57"/>
      <c r="D10" s="57"/>
      <c r="E10" s="153"/>
      <c r="F10" s="68"/>
      <c r="G10" s="69"/>
      <c r="H10" s="68"/>
      <c r="I10" s="68"/>
      <c r="J10" s="68"/>
      <c r="K10" s="56"/>
      <c r="L10" s="57"/>
      <c r="M10" s="12" t="s">
        <v>24</v>
      </c>
    </row>
    <row r="11" spans="1:21" ht="15" customHeight="1" x14ac:dyDescent="0.25">
      <c r="A11" s="20" t="s">
        <v>53</v>
      </c>
      <c r="B11" s="7" t="s">
        <v>21</v>
      </c>
      <c r="C11" s="57"/>
      <c r="D11" s="57"/>
      <c r="E11" s="153"/>
      <c r="F11" s="68"/>
      <c r="G11" s="69"/>
      <c r="H11" s="68"/>
      <c r="I11" s="68"/>
      <c r="J11" s="68"/>
      <c r="K11" s="56"/>
      <c r="L11" s="57"/>
      <c r="M11" s="23" t="s">
        <v>24</v>
      </c>
    </row>
    <row r="12" spans="1:21" ht="15" customHeight="1" x14ac:dyDescent="0.25">
      <c r="A12" s="20" t="s">
        <v>54</v>
      </c>
      <c r="B12" s="7" t="s">
        <v>9</v>
      </c>
      <c r="C12" s="86"/>
      <c r="D12" s="57"/>
      <c r="E12" s="155"/>
      <c r="F12" s="93"/>
      <c r="G12" s="87"/>
      <c r="H12" s="93"/>
      <c r="I12" s="93"/>
      <c r="J12" s="68"/>
      <c r="K12" s="85"/>
      <c r="L12" s="86"/>
      <c r="M12" s="12" t="s">
        <v>24</v>
      </c>
    </row>
    <row r="13" spans="1:21" ht="15" customHeight="1" x14ac:dyDescent="0.25">
      <c r="A13" s="20" t="s">
        <v>54</v>
      </c>
      <c r="B13" s="6" t="s">
        <v>10</v>
      </c>
      <c r="C13" s="57"/>
      <c r="D13" s="86"/>
      <c r="E13" s="155"/>
      <c r="F13" s="93"/>
      <c r="G13" s="87"/>
      <c r="H13" s="93"/>
      <c r="I13" s="93"/>
      <c r="J13" s="68"/>
      <c r="K13" s="85"/>
      <c r="L13" s="86"/>
      <c r="M13" s="12" t="s">
        <v>24</v>
      </c>
    </row>
    <row r="14" spans="1:21" ht="15" customHeight="1" x14ac:dyDescent="0.25">
      <c r="A14" s="20" t="s">
        <v>54</v>
      </c>
      <c r="B14" s="6" t="s">
        <v>11</v>
      </c>
      <c r="C14" s="45">
        <v>300</v>
      </c>
      <c r="D14" s="45">
        <v>510</v>
      </c>
      <c r="E14" s="155"/>
      <c r="F14" s="93"/>
      <c r="G14" s="91">
        <v>5000</v>
      </c>
      <c r="H14" s="59">
        <v>6000</v>
      </c>
      <c r="I14" s="93"/>
      <c r="J14" s="68"/>
      <c r="K14" s="85"/>
      <c r="L14" s="86"/>
      <c r="M14" s="12" t="s">
        <v>25</v>
      </c>
    </row>
    <row r="15" spans="1:21" ht="15" customHeight="1" x14ac:dyDescent="0.25">
      <c r="A15" s="20" t="s">
        <v>53</v>
      </c>
      <c r="B15" s="6" t="s">
        <v>8</v>
      </c>
      <c r="C15" s="57"/>
      <c r="D15" s="86"/>
      <c r="E15" s="155"/>
      <c r="F15" s="93"/>
      <c r="G15" s="87"/>
      <c r="H15" s="93"/>
      <c r="I15" s="93"/>
      <c r="J15" s="68"/>
      <c r="K15" s="85"/>
      <c r="L15" s="86"/>
      <c r="M15" s="12" t="s">
        <v>24</v>
      </c>
    </row>
    <row r="16" spans="1:21" ht="15" customHeight="1" x14ac:dyDescent="0.25">
      <c r="A16" s="20" t="s">
        <v>54</v>
      </c>
      <c r="B16" s="6" t="s">
        <v>4</v>
      </c>
      <c r="C16" s="57"/>
      <c r="D16" s="86"/>
      <c r="E16" s="155"/>
      <c r="F16" s="93"/>
      <c r="G16" s="87"/>
      <c r="H16" s="93"/>
      <c r="I16" s="93"/>
      <c r="J16" s="68"/>
      <c r="K16" s="85"/>
      <c r="L16" s="86"/>
      <c r="M16" s="12" t="s">
        <v>24</v>
      </c>
    </row>
    <row r="17" spans="1:17" ht="15" customHeight="1" x14ac:dyDescent="0.25">
      <c r="A17" s="20"/>
      <c r="B17" s="8" t="s">
        <v>5</v>
      </c>
      <c r="C17" s="57"/>
      <c r="D17" s="86"/>
      <c r="E17" s="155"/>
      <c r="F17" s="68"/>
      <c r="G17" s="87"/>
      <c r="H17" s="93"/>
      <c r="I17" s="93"/>
      <c r="J17" s="68"/>
      <c r="K17" s="85"/>
      <c r="L17" s="86"/>
      <c r="M17" s="12" t="s">
        <v>24</v>
      </c>
    </row>
    <row r="18" spans="1:17" ht="15" customHeight="1" x14ac:dyDescent="0.25">
      <c r="A18" s="20" t="s">
        <v>54</v>
      </c>
      <c r="B18" s="8" t="s">
        <v>6</v>
      </c>
      <c r="C18" s="57"/>
      <c r="D18" s="86"/>
      <c r="E18" s="155"/>
      <c r="F18" s="93"/>
      <c r="G18" s="87"/>
      <c r="H18" s="93"/>
      <c r="I18" s="93"/>
      <c r="J18" s="68"/>
      <c r="K18" s="85"/>
      <c r="L18" s="86"/>
      <c r="M18" s="12" t="s">
        <v>24</v>
      </c>
    </row>
    <row r="19" spans="1:17" ht="15" customHeight="1" x14ac:dyDescent="0.25">
      <c r="A19" s="20" t="s">
        <v>53</v>
      </c>
      <c r="B19" s="8" t="s">
        <v>7</v>
      </c>
      <c r="C19" s="49">
        <v>150</v>
      </c>
      <c r="D19" s="44">
        <v>222</v>
      </c>
      <c r="E19" s="49">
        <v>40</v>
      </c>
      <c r="F19" s="122">
        <v>54</v>
      </c>
      <c r="G19" s="121">
        <v>39000</v>
      </c>
      <c r="H19" s="52">
        <v>0</v>
      </c>
      <c r="I19" s="93"/>
      <c r="J19" s="68"/>
      <c r="K19" s="63">
        <v>20</v>
      </c>
      <c r="L19" s="44">
        <v>16</v>
      </c>
      <c r="M19" s="12" t="s">
        <v>22</v>
      </c>
    </row>
    <row r="20" spans="1:17" ht="15" customHeight="1" x14ac:dyDescent="0.25">
      <c r="A20" s="20" t="s">
        <v>54</v>
      </c>
      <c r="B20" s="7" t="s">
        <v>48</v>
      </c>
      <c r="C20" s="57"/>
      <c r="D20" s="86"/>
      <c r="E20" s="155"/>
      <c r="F20" s="93"/>
      <c r="G20" s="87"/>
      <c r="H20" s="68"/>
      <c r="I20" s="93"/>
      <c r="J20" s="68"/>
      <c r="K20" s="85"/>
      <c r="L20" s="86"/>
      <c r="M20" s="23" t="s">
        <v>24</v>
      </c>
    </row>
    <row r="21" spans="1:17" ht="15" customHeight="1" x14ac:dyDescent="0.25">
      <c r="A21" s="20" t="s">
        <v>54</v>
      </c>
      <c r="B21" s="8" t="s">
        <v>12</v>
      </c>
      <c r="C21" s="45">
        <v>1408</v>
      </c>
      <c r="D21" s="45">
        <v>526</v>
      </c>
      <c r="E21" s="158" t="s">
        <v>64</v>
      </c>
      <c r="F21" s="59">
        <v>0</v>
      </c>
      <c r="G21" s="91">
        <v>1884</v>
      </c>
      <c r="H21" s="59">
        <v>200</v>
      </c>
      <c r="I21" s="158" t="s">
        <v>64</v>
      </c>
      <c r="J21" s="59">
        <v>0</v>
      </c>
      <c r="K21" s="85"/>
      <c r="L21" s="86"/>
      <c r="M21" s="12" t="s">
        <v>25</v>
      </c>
    </row>
    <row r="22" spans="1:17" ht="15" customHeight="1" x14ac:dyDescent="0.25">
      <c r="A22" s="20" t="s">
        <v>53</v>
      </c>
      <c r="B22" s="6" t="s">
        <v>13</v>
      </c>
      <c r="C22" s="57"/>
      <c r="D22" s="86"/>
      <c r="E22" s="156"/>
      <c r="F22" s="93"/>
      <c r="G22" s="87"/>
      <c r="H22" s="93"/>
      <c r="I22" s="93"/>
      <c r="J22" s="68"/>
      <c r="K22" s="85"/>
      <c r="L22" s="86"/>
      <c r="M22" s="12" t="s">
        <v>24</v>
      </c>
    </row>
    <row r="23" spans="1:17" ht="15" customHeight="1" x14ac:dyDescent="0.25">
      <c r="A23" s="20"/>
      <c r="B23" s="8" t="s">
        <v>14</v>
      </c>
      <c r="C23" s="45">
        <v>3489</v>
      </c>
      <c r="D23" s="44">
        <v>2474</v>
      </c>
      <c r="E23" s="156"/>
      <c r="F23" s="89">
        <v>140</v>
      </c>
      <c r="G23" s="75">
        <v>660657</v>
      </c>
      <c r="H23" s="52">
        <v>1066300</v>
      </c>
      <c r="I23" s="156"/>
      <c r="J23" s="57">
        <v>30000</v>
      </c>
      <c r="K23" s="56"/>
      <c r="L23" s="57"/>
      <c r="M23" s="12" t="s">
        <v>25</v>
      </c>
    </row>
    <row r="24" spans="1:17" ht="15" customHeight="1" x14ac:dyDescent="0.25">
      <c r="A24" s="20" t="s">
        <v>53</v>
      </c>
      <c r="B24" s="8" t="s">
        <v>68</v>
      </c>
      <c r="C24" s="94"/>
      <c r="D24" s="57"/>
      <c r="E24" s="157"/>
      <c r="F24" s="68"/>
      <c r="G24" s="95"/>
      <c r="H24" s="66"/>
      <c r="I24" s="94"/>
      <c r="J24" s="68"/>
      <c r="K24" s="56"/>
      <c r="L24" s="57"/>
      <c r="M24" s="23" t="s">
        <v>24</v>
      </c>
    </row>
    <row r="25" spans="1:17" ht="15" customHeight="1" x14ac:dyDescent="0.25">
      <c r="A25" s="20"/>
      <c r="B25" s="8" t="s">
        <v>15</v>
      </c>
      <c r="C25" s="57"/>
      <c r="D25" s="86"/>
      <c r="E25" s="156"/>
      <c r="F25" s="93"/>
      <c r="G25" s="87"/>
      <c r="H25" s="93"/>
      <c r="I25" s="93"/>
      <c r="J25" s="68"/>
      <c r="K25" s="85"/>
      <c r="L25" s="86"/>
      <c r="M25" s="12" t="s">
        <v>24</v>
      </c>
    </row>
    <row r="26" spans="1:17" ht="15" customHeight="1" x14ac:dyDescent="0.25">
      <c r="A26" s="20"/>
      <c r="B26" s="24" t="s">
        <v>16</v>
      </c>
      <c r="C26" s="57"/>
      <c r="D26" s="86"/>
      <c r="E26" s="156"/>
      <c r="F26" s="93"/>
      <c r="G26" s="87"/>
      <c r="H26" s="93"/>
      <c r="I26" s="93"/>
      <c r="J26" s="68"/>
      <c r="K26" s="85"/>
      <c r="L26" s="86"/>
      <c r="M26" s="12" t="s">
        <v>56</v>
      </c>
    </row>
    <row r="27" spans="1:17" ht="15" customHeight="1" x14ac:dyDescent="0.25">
      <c r="A27" s="20" t="s">
        <v>54</v>
      </c>
      <c r="B27" s="8" t="s">
        <v>63</v>
      </c>
      <c r="C27" s="57"/>
      <c r="D27" s="86"/>
      <c r="E27" s="155"/>
      <c r="F27" s="93"/>
      <c r="G27" s="87"/>
      <c r="H27" s="93"/>
      <c r="I27" s="93"/>
      <c r="J27" s="68"/>
      <c r="K27" s="85"/>
      <c r="L27" s="86"/>
      <c r="M27" s="12" t="s">
        <v>24</v>
      </c>
    </row>
    <row r="28" spans="1:17" ht="15" customHeight="1" x14ac:dyDescent="0.25">
      <c r="A28" s="20" t="s">
        <v>53</v>
      </c>
      <c r="B28" s="8" t="s">
        <v>17</v>
      </c>
      <c r="C28" s="57"/>
      <c r="D28" s="57"/>
      <c r="E28" s="155"/>
      <c r="F28" s="93"/>
      <c r="G28" s="87"/>
      <c r="H28" s="93"/>
      <c r="I28" s="93"/>
      <c r="J28" s="68"/>
      <c r="K28" s="85"/>
      <c r="L28" s="86"/>
      <c r="M28" s="12" t="s">
        <v>24</v>
      </c>
      <c r="P28" s="21"/>
    </row>
    <row r="29" spans="1:17" ht="15" customHeight="1" x14ac:dyDescent="0.25">
      <c r="A29" s="20" t="s">
        <v>53</v>
      </c>
      <c r="B29" s="6" t="s">
        <v>18</v>
      </c>
      <c r="C29" s="57"/>
      <c r="D29" s="57"/>
      <c r="E29" s="153"/>
      <c r="F29" s="68"/>
      <c r="G29" s="69"/>
      <c r="H29" s="66"/>
      <c r="I29" s="97"/>
      <c r="J29" s="68"/>
      <c r="K29" s="85"/>
      <c r="L29" s="86"/>
      <c r="M29" s="23" t="s">
        <v>24</v>
      </c>
      <c r="P29" s="21"/>
    </row>
    <row r="30" spans="1:17" ht="15" customHeight="1" x14ac:dyDescent="0.25">
      <c r="A30" s="20"/>
      <c r="B30" s="8" t="s">
        <v>19</v>
      </c>
      <c r="C30" s="57"/>
      <c r="D30" s="86"/>
      <c r="E30" s="155"/>
      <c r="F30" s="68"/>
      <c r="G30" s="87"/>
      <c r="H30" s="93"/>
      <c r="I30" s="93"/>
      <c r="J30" s="68"/>
      <c r="K30" s="85"/>
      <c r="L30" s="86"/>
      <c r="M30" s="12" t="s">
        <v>24</v>
      </c>
      <c r="P30" s="21"/>
      <c r="Q30" s="21"/>
    </row>
    <row r="31" spans="1:17" ht="15" customHeight="1" x14ac:dyDescent="0.25">
      <c r="A31" s="20"/>
      <c r="B31" s="8" t="s">
        <v>20</v>
      </c>
      <c r="C31" s="57"/>
      <c r="D31" s="57"/>
      <c r="E31" s="155"/>
      <c r="F31" s="93"/>
      <c r="G31" s="87"/>
      <c r="H31" s="93"/>
      <c r="I31" s="93"/>
      <c r="J31" s="70"/>
      <c r="K31" s="98"/>
      <c r="L31" s="86"/>
      <c r="M31" s="12" t="s">
        <v>24</v>
      </c>
      <c r="N31" s="18"/>
      <c r="O31" s="19"/>
      <c r="P31" s="19"/>
      <c r="Q31" s="19"/>
    </row>
    <row r="32" spans="1:17" ht="15" customHeight="1" x14ac:dyDescent="0.25">
      <c r="B32" s="6" t="s">
        <v>46</v>
      </c>
      <c r="C32" s="57"/>
      <c r="D32" s="45">
        <f>SUM(D7:D31)</f>
        <v>9532</v>
      </c>
      <c r="E32" s="153"/>
      <c r="F32" s="45">
        <f>SUM(F7:F31)</f>
        <v>4944</v>
      </c>
      <c r="G32" s="69"/>
      <c r="H32" s="45">
        <f>SUM(H7:H31)</f>
        <v>1098319</v>
      </c>
      <c r="I32" s="57"/>
      <c r="J32" s="45">
        <f>SUM(J7:J31)</f>
        <v>33003</v>
      </c>
      <c r="K32" s="56"/>
      <c r="L32" s="45">
        <f>SUM(L7:L31)</f>
        <v>488</v>
      </c>
      <c r="M32" s="38"/>
      <c r="N32" s="19"/>
      <c r="O32" s="19"/>
      <c r="P32" s="19"/>
      <c r="Q32" s="19"/>
    </row>
    <row r="33" spans="2:17" ht="16.95" customHeight="1" x14ac:dyDescent="0.25">
      <c r="B33" s="201" t="s">
        <v>71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174"/>
      <c r="O33" s="174"/>
      <c r="P33" s="174"/>
      <c r="Q33" s="174"/>
    </row>
    <row r="34" spans="2:17" ht="40.950000000000003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66"/>
      <c r="O34" s="166"/>
      <c r="P34" s="166"/>
      <c r="Q34" s="166"/>
    </row>
    <row r="35" spans="2:17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</sheetData>
  <mergeCells count="12">
    <mergeCell ref="B35:Q35"/>
    <mergeCell ref="B34:M34"/>
    <mergeCell ref="B33:M33"/>
    <mergeCell ref="B3:N3"/>
    <mergeCell ref="B1:O1"/>
    <mergeCell ref="B2:O2"/>
    <mergeCell ref="B4:M4"/>
    <mergeCell ref="E5:F5"/>
    <mergeCell ref="K5:L5"/>
    <mergeCell ref="C5:D5"/>
    <mergeCell ref="G5:H5"/>
    <mergeCell ref="I5:J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0"/>
  </sheetPr>
  <dimension ref="A1:Q95"/>
  <sheetViews>
    <sheetView topLeftCell="B1" zoomScale="90" zoomScaleNormal="90" zoomScaleSheetLayoutView="100" workbookViewId="0">
      <selection activeCell="B1" sqref="B1:O1"/>
    </sheetView>
  </sheetViews>
  <sheetFormatPr defaultRowHeight="13.2" x14ac:dyDescent="0.25"/>
  <cols>
    <col min="1" max="1" width="0" hidden="1" customWidth="1"/>
    <col min="2" max="2" width="18.6640625" customWidth="1"/>
    <col min="4" max="4" width="7.6640625" customWidth="1"/>
    <col min="5" max="5" width="9.44140625" customWidth="1"/>
    <col min="6" max="6" width="7.6640625" customWidth="1"/>
    <col min="7" max="7" width="10" customWidth="1"/>
    <col min="8" max="8" width="9.109375" bestFit="1" customWidth="1"/>
    <col min="9" max="9" width="9.88671875" customWidth="1"/>
    <col min="10" max="10" width="10" customWidth="1"/>
    <col min="11" max="11" width="9.44140625" customWidth="1"/>
    <col min="12" max="12" width="9.5546875" customWidth="1"/>
    <col min="13" max="13" width="9.44140625" customWidth="1"/>
    <col min="15" max="15" width="12" customWidth="1"/>
    <col min="17" max="17" width="11" customWidth="1"/>
  </cols>
  <sheetData>
    <row r="1" spans="1:17" ht="14.25" customHeight="1" x14ac:dyDescent="0.25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7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22"/>
      <c r="Q2" s="22"/>
    </row>
    <row r="3" spans="1:17" ht="12.75" customHeight="1" x14ac:dyDescent="0.25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</row>
    <row r="4" spans="1:17" ht="15" customHeight="1" x14ac:dyDescent="0.3">
      <c r="B4" s="190" t="s">
        <v>30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2"/>
    </row>
    <row r="5" spans="1:17" ht="15" customHeight="1" x14ac:dyDescent="0.25">
      <c r="B5" s="20"/>
      <c r="C5" s="181" t="s">
        <v>26</v>
      </c>
      <c r="D5" s="206"/>
      <c r="E5" s="181" t="s">
        <v>27</v>
      </c>
      <c r="F5" s="183"/>
      <c r="G5" s="185" t="s">
        <v>42</v>
      </c>
      <c r="H5" s="186"/>
      <c r="I5" s="186" t="s">
        <v>43</v>
      </c>
      <c r="J5" s="181"/>
      <c r="K5" s="203" t="s">
        <v>2</v>
      </c>
      <c r="L5" s="182"/>
      <c r="M5" s="181" t="s">
        <v>1</v>
      </c>
      <c r="N5" s="183"/>
      <c r="O5" s="204" t="s">
        <v>45</v>
      </c>
    </row>
    <row r="6" spans="1:17" s="1" customFormat="1" ht="15" customHeight="1" x14ac:dyDescent="0.25">
      <c r="A6" s="4" t="s">
        <v>55</v>
      </c>
      <c r="B6" s="4" t="s">
        <v>28</v>
      </c>
      <c r="C6" s="29" t="s">
        <v>35</v>
      </c>
      <c r="D6" s="29" t="s">
        <v>44</v>
      </c>
      <c r="E6" s="29" t="s">
        <v>35</v>
      </c>
      <c r="F6" s="30" t="s">
        <v>44</v>
      </c>
      <c r="G6" s="31" t="s">
        <v>35</v>
      </c>
      <c r="H6" s="29" t="s">
        <v>44</v>
      </c>
      <c r="I6" s="29" t="s">
        <v>35</v>
      </c>
      <c r="J6" s="30" t="s">
        <v>44</v>
      </c>
      <c r="K6" s="32" t="s">
        <v>35</v>
      </c>
      <c r="L6" s="29" t="s">
        <v>44</v>
      </c>
      <c r="M6" s="29" t="s">
        <v>35</v>
      </c>
      <c r="N6" s="30" t="s">
        <v>44</v>
      </c>
      <c r="O6" s="205"/>
      <c r="P6" s="33"/>
    </row>
    <row r="7" spans="1:17" ht="15" customHeight="1" x14ac:dyDescent="0.25">
      <c r="A7" s="20"/>
      <c r="B7" s="5" t="s">
        <v>3</v>
      </c>
      <c r="C7" s="86"/>
      <c r="D7" s="86"/>
      <c r="E7" s="86"/>
      <c r="F7" s="93"/>
      <c r="G7" s="87"/>
      <c r="H7" s="86"/>
      <c r="I7" s="86"/>
      <c r="J7" s="88"/>
      <c r="K7" s="85"/>
      <c r="L7" s="86"/>
      <c r="M7" s="86"/>
      <c r="N7" s="93"/>
      <c r="O7" s="17" t="s">
        <v>24</v>
      </c>
    </row>
    <row r="8" spans="1:17" ht="15" customHeight="1" x14ac:dyDescent="0.25">
      <c r="A8" s="20"/>
      <c r="B8" s="6" t="s">
        <v>47</v>
      </c>
      <c r="C8" s="45">
        <v>350</v>
      </c>
      <c r="D8" s="45">
        <v>0</v>
      </c>
      <c r="E8" s="86"/>
      <c r="F8" s="93"/>
      <c r="G8" s="91">
        <v>40000</v>
      </c>
      <c r="H8" s="45">
        <v>153</v>
      </c>
      <c r="I8" s="48">
        <v>1000</v>
      </c>
      <c r="J8" s="92">
        <v>0</v>
      </c>
      <c r="K8" s="56"/>
      <c r="L8" s="57"/>
      <c r="M8" s="57"/>
      <c r="N8" s="68"/>
      <c r="O8" s="17" t="s">
        <v>25</v>
      </c>
    </row>
    <row r="9" spans="1:17" s="27" customFormat="1" ht="15" customHeight="1" x14ac:dyDescent="0.25">
      <c r="A9" s="41"/>
      <c r="B9" s="43" t="s">
        <v>62</v>
      </c>
      <c r="C9" s="86"/>
      <c r="D9" s="86"/>
      <c r="E9" s="86"/>
      <c r="F9" s="93"/>
      <c r="G9" s="87"/>
      <c r="H9" s="86"/>
      <c r="I9" s="86"/>
      <c r="J9" s="88"/>
      <c r="K9" s="85"/>
      <c r="L9" s="86"/>
      <c r="M9" s="86"/>
      <c r="N9" s="86"/>
      <c r="O9" s="17" t="s">
        <v>24</v>
      </c>
    </row>
    <row r="10" spans="1:17" ht="15" customHeight="1" x14ac:dyDescent="0.25">
      <c r="A10" s="20"/>
      <c r="B10" s="43" t="s">
        <v>60</v>
      </c>
      <c r="C10" s="57"/>
      <c r="D10" s="57"/>
      <c r="E10" s="57"/>
      <c r="F10" s="93"/>
      <c r="G10" s="87"/>
      <c r="H10" s="86"/>
      <c r="I10" s="86"/>
      <c r="J10" s="88"/>
      <c r="K10" s="85"/>
      <c r="L10" s="86"/>
      <c r="M10" s="86"/>
      <c r="N10" s="93"/>
      <c r="O10" s="17" t="s">
        <v>24</v>
      </c>
    </row>
    <row r="11" spans="1:17" ht="15" customHeight="1" x14ac:dyDescent="0.25">
      <c r="A11" s="20" t="s">
        <v>53</v>
      </c>
      <c r="B11" s="7" t="s">
        <v>21</v>
      </c>
      <c r="C11" s="57"/>
      <c r="D11" s="57"/>
      <c r="E11" s="57"/>
      <c r="F11" s="93"/>
      <c r="G11" s="87"/>
      <c r="H11" s="57"/>
      <c r="I11" s="86"/>
      <c r="J11" s="88"/>
      <c r="K11" s="85"/>
      <c r="L11" s="86"/>
      <c r="M11" s="86"/>
      <c r="N11" s="93"/>
      <c r="O11" s="17" t="s">
        <v>24</v>
      </c>
    </row>
    <row r="12" spans="1:17" ht="15" customHeight="1" x14ac:dyDescent="0.25">
      <c r="A12" s="20" t="s">
        <v>54</v>
      </c>
      <c r="B12" s="7" t="s">
        <v>9</v>
      </c>
      <c r="C12" s="57"/>
      <c r="D12" s="57">
        <v>1250</v>
      </c>
      <c r="E12" s="57"/>
      <c r="F12" s="93"/>
      <c r="G12" s="54">
        <v>12000</v>
      </c>
      <c r="H12" s="52">
        <v>15980</v>
      </c>
      <c r="I12" s="52">
        <v>119</v>
      </c>
      <c r="J12" s="65">
        <v>4</v>
      </c>
      <c r="K12" s="56"/>
      <c r="L12" s="86"/>
      <c r="M12" s="57"/>
      <c r="N12" s="93"/>
      <c r="O12" s="17" t="s">
        <v>25</v>
      </c>
    </row>
    <row r="13" spans="1:17" ht="15" customHeight="1" x14ac:dyDescent="0.25">
      <c r="A13" s="20" t="s">
        <v>54</v>
      </c>
      <c r="B13" s="6" t="s">
        <v>10</v>
      </c>
      <c r="C13" s="86"/>
      <c r="D13" s="57"/>
      <c r="E13" s="86"/>
      <c r="F13" s="68"/>
      <c r="G13" s="87"/>
      <c r="H13" s="86"/>
      <c r="I13" s="86"/>
      <c r="J13" s="88"/>
      <c r="K13" s="85"/>
      <c r="L13" s="86"/>
      <c r="M13" s="86"/>
      <c r="N13" s="93"/>
      <c r="O13" s="17" t="s">
        <v>24</v>
      </c>
    </row>
    <row r="14" spans="1:17" ht="15" customHeight="1" x14ac:dyDescent="0.25">
      <c r="A14" s="20" t="s">
        <v>54</v>
      </c>
      <c r="B14" s="6" t="s">
        <v>11</v>
      </c>
      <c r="C14" s="86"/>
      <c r="D14" s="57"/>
      <c r="E14" s="86"/>
      <c r="F14" s="68"/>
      <c r="G14" s="87"/>
      <c r="H14" s="86"/>
      <c r="I14" s="86"/>
      <c r="J14" s="88"/>
      <c r="K14" s="85"/>
      <c r="L14" s="86"/>
      <c r="M14" s="86"/>
      <c r="N14" s="93"/>
      <c r="O14" s="17" t="s">
        <v>25</v>
      </c>
    </row>
    <row r="15" spans="1:17" ht="15" customHeight="1" x14ac:dyDescent="0.25">
      <c r="A15" s="20" t="s">
        <v>53</v>
      </c>
      <c r="B15" s="6" t="s">
        <v>8</v>
      </c>
      <c r="C15" s="86"/>
      <c r="D15" s="86"/>
      <c r="E15" s="86"/>
      <c r="F15" s="68"/>
      <c r="G15" s="69"/>
      <c r="H15" s="57"/>
      <c r="I15" s="57"/>
      <c r="J15" s="70"/>
      <c r="K15" s="85"/>
      <c r="L15" s="86"/>
      <c r="M15" s="86"/>
      <c r="N15" s="93"/>
      <c r="O15" s="17" t="s">
        <v>24</v>
      </c>
    </row>
    <row r="16" spans="1:17" s="115" customFormat="1" ht="15" customHeight="1" x14ac:dyDescent="0.25">
      <c r="A16" s="113" t="s">
        <v>54</v>
      </c>
      <c r="B16" s="114" t="s">
        <v>4</v>
      </c>
      <c r="C16" s="116">
        <v>2162</v>
      </c>
      <c r="D16" s="116">
        <v>988</v>
      </c>
      <c r="E16" s="116">
        <v>254</v>
      </c>
      <c r="F16" s="117">
        <v>148</v>
      </c>
      <c r="G16" s="118">
        <v>33939</v>
      </c>
      <c r="H16" s="116">
        <v>18266</v>
      </c>
      <c r="I16" s="116">
        <v>706</v>
      </c>
      <c r="J16" s="119">
        <v>907</v>
      </c>
      <c r="K16" s="85"/>
      <c r="L16" s="86"/>
      <c r="M16" s="86"/>
      <c r="N16" s="93"/>
      <c r="O16" s="167" t="s">
        <v>25</v>
      </c>
    </row>
    <row r="17" spans="1:17" ht="15" customHeight="1" x14ac:dyDescent="0.25">
      <c r="A17" s="20"/>
      <c r="B17" s="8" t="s">
        <v>5</v>
      </c>
      <c r="C17" s="86"/>
      <c r="D17" s="86"/>
      <c r="E17" s="86"/>
      <c r="F17" s="68"/>
      <c r="G17" s="87"/>
      <c r="H17" s="86"/>
      <c r="I17" s="86"/>
      <c r="J17" s="88"/>
      <c r="K17" s="85"/>
      <c r="L17" s="86"/>
      <c r="M17" s="86"/>
      <c r="N17" s="93"/>
      <c r="O17" s="17" t="s">
        <v>24</v>
      </c>
    </row>
    <row r="18" spans="1:17" s="27" customFormat="1" ht="15" customHeight="1" x14ac:dyDescent="0.25">
      <c r="A18" s="41" t="s">
        <v>54</v>
      </c>
      <c r="B18" s="24" t="s">
        <v>6</v>
      </c>
      <c r="C18" s="45">
        <v>900</v>
      </c>
      <c r="D18" s="48">
        <v>1472</v>
      </c>
      <c r="E18" s="86"/>
      <c r="F18" s="68"/>
      <c r="G18" s="60">
        <v>47000</v>
      </c>
      <c r="H18" s="48">
        <v>78826</v>
      </c>
      <c r="I18" s="86"/>
      <c r="J18" s="88"/>
      <c r="K18" s="85"/>
      <c r="L18" s="86"/>
      <c r="M18" s="86"/>
      <c r="N18" s="93"/>
      <c r="O18" s="25" t="s">
        <v>25</v>
      </c>
    </row>
    <row r="19" spans="1:17" ht="15" customHeight="1" x14ac:dyDescent="0.25">
      <c r="A19" s="20" t="s">
        <v>53</v>
      </c>
      <c r="B19" s="8" t="s">
        <v>7</v>
      </c>
      <c r="C19" s="44">
        <v>150</v>
      </c>
      <c r="D19" s="44">
        <v>186</v>
      </c>
      <c r="E19" s="44">
        <v>40</v>
      </c>
      <c r="F19" s="53">
        <v>54</v>
      </c>
      <c r="G19" s="81">
        <v>39000</v>
      </c>
      <c r="H19" s="52"/>
      <c r="I19" s="48">
        <v>0</v>
      </c>
      <c r="J19" s="65">
        <v>0</v>
      </c>
      <c r="K19" s="85"/>
      <c r="L19" s="86"/>
      <c r="M19" s="86"/>
      <c r="N19" s="93"/>
      <c r="O19" s="17" t="s">
        <v>25</v>
      </c>
    </row>
    <row r="20" spans="1:17" ht="15" customHeight="1" x14ac:dyDescent="0.25">
      <c r="A20" s="20" t="s">
        <v>54</v>
      </c>
      <c r="B20" s="7" t="s">
        <v>48</v>
      </c>
      <c r="C20" s="57"/>
      <c r="D20" s="57"/>
      <c r="E20" s="57"/>
      <c r="F20" s="68"/>
      <c r="G20" s="69"/>
      <c r="H20" s="57"/>
      <c r="I20" s="57"/>
      <c r="J20" s="70"/>
      <c r="K20" s="85"/>
      <c r="L20" s="86"/>
      <c r="M20" s="86"/>
      <c r="N20" s="93"/>
      <c r="O20" s="25" t="s">
        <v>24</v>
      </c>
    </row>
    <row r="21" spans="1:17" ht="15" customHeight="1" x14ac:dyDescent="0.25">
      <c r="A21" s="20" t="s">
        <v>54</v>
      </c>
      <c r="B21" s="8" t="s">
        <v>12</v>
      </c>
      <c r="C21" s="44">
        <v>850</v>
      </c>
      <c r="D21" s="44">
        <v>417</v>
      </c>
      <c r="E21" s="165" t="s">
        <v>64</v>
      </c>
      <c r="F21" s="59">
        <v>0</v>
      </c>
      <c r="G21" s="54">
        <v>1275</v>
      </c>
      <c r="H21" s="52">
        <v>305</v>
      </c>
      <c r="I21" s="158" t="s">
        <v>64</v>
      </c>
      <c r="J21" s="65">
        <v>0</v>
      </c>
      <c r="K21" s="85"/>
      <c r="L21" s="86"/>
      <c r="M21" s="86"/>
      <c r="N21" s="93"/>
      <c r="O21" s="17" t="s">
        <v>25</v>
      </c>
    </row>
    <row r="22" spans="1:17" ht="15" customHeight="1" x14ac:dyDescent="0.25">
      <c r="A22" s="20" t="s">
        <v>53</v>
      </c>
      <c r="B22" s="6" t="s">
        <v>13</v>
      </c>
      <c r="C22" s="44">
        <v>400</v>
      </c>
      <c r="D22" s="44">
        <v>456</v>
      </c>
      <c r="E22" s="57"/>
      <c r="F22" s="68"/>
      <c r="G22" s="54">
        <v>600000</v>
      </c>
      <c r="H22" s="52">
        <v>290930</v>
      </c>
      <c r="I22" s="123">
        <v>55</v>
      </c>
      <c r="J22" s="65">
        <v>42</v>
      </c>
      <c r="K22" s="85"/>
      <c r="L22" s="86"/>
      <c r="M22" s="86"/>
      <c r="N22" s="93"/>
      <c r="O22" s="17" t="s">
        <v>25</v>
      </c>
    </row>
    <row r="23" spans="1:17" ht="15" customHeight="1" x14ac:dyDescent="0.25">
      <c r="A23" s="20"/>
      <c r="B23" s="8" t="s">
        <v>14</v>
      </c>
      <c r="C23" s="44">
        <v>5534</v>
      </c>
      <c r="D23" s="44">
        <v>3294</v>
      </c>
      <c r="E23" s="44">
        <v>2187</v>
      </c>
      <c r="F23" s="53">
        <v>1440</v>
      </c>
      <c r="G23" s="54">
        <v>879291</v>
      </c>
      <c r="H23" s="52">
        <v>1059000</v>
      </c>
      <c r="I23" s="52">
        <v>11940</v>
      </c>
      <c r="J23" s="65">
        <v>30000</v>
      </c>
      <c r="K23" s="85"/>
      <c r="L23" s="86"/>
      <c r="M23" s="86"/>
      <c r="N23" s="93"/>
      <c r="O23" s="167" t="s">
        <v>25</v>
      </c>
    </row>
    <row r="24" spans="1:17" ht="15" customHeight="1" x14ac:dyDescent="0.25">
      <c r="A24" s="20" t="s">
        <v>53</v>
      </c>
      <c r="B24" s="8" t="s">
        <v>49</v>
      </c>
      <c r="C24" s="57"/>
      <c r="D24" s="57"/>
      <c r="E24" s="57"/>
      <c r="F24" s="99"/>
      <c r="G24" s="100"/>
      <c r="H24" s="101"/>
      <c r="I24" s="101"/>
      <c r="J24" s="102"/>
      <c r="K24" s="85"/>
      <c r="L24" s="86"/>
      <c r="M24" s="86"/>
      <c r="N24" s="93"/>
      <c r="O24" s="17" t="s">
        <v>24</v>
      </c>
    </row>
    <row r="25" spans="1:17" ht="15" customHeight="1" x14ac:dyDescent="0.25">
      <c r="A25" s="20"/>
      <c r="B25" s="8" t="s">
        <v>15</v>
      </c>
      <c r="C25" s="86"/>
      <c r="D25" s="86"/>
      <c r="E25" s="86"/>
      <c r="F25" s="99"/>
      <c r="G25" s="100"/>
      <c r="H25" s="101"/>
      <c r="I25" s="101"/>
      <c r="J25" s="102"/>
      <c r="K25" s="85"/>
      <c r="L25" s="86"/>
      <c r="M25" s="86"/>
      <c r="N25" s="93"/>
      <c r="O25" s="17" t="s">
        <v>24</v>
      </c>
    </row>
    <row r="26" spans="1:17" ht="15" customHeight="1" x14ac:dyDescent="0.25">
      <c r="A26" s="20"/>
      <c r="B26" s="9" t="s">
        <v>16</v>
      </c>
      <c r="C26" s="86"/>
      <c r="D26" s="86"/>
      <c r="E26" s="86"/>
      <c r="F26" s="99"/>
      <c r="G26" s="100"/>
      <c r="H26" s="101"/>
      <c r="I26" s="101"/>
      <c r="J26" s="102"/>
      <c r="K26" s="85"/>
      <c r="L26" s="86"/>
      <c r="M26" s="86"/>
      <c r="N26" s="93"/>
      <c r="O26" s="17" t="s">
        <v>24</v>
      </c>
    </row>
    <row r="27" spans="1:17" ht="15" customHeight="1" x14ac:dyDescent="0.25">
      <c r="A27" s="20" t="s">
        <v>54</v>
      </c>
      <c r="B27" s="8" t="s">
        <v>63</v>
      </c>
      <c r="C27" s="86"/>
      <c r="D27" s="86"/>
      <c r="E27" s="86"/>
      <c r="F27" s="99"/>
      <c r="G27" s="100"/>
      <c r="H27" s="101"/>
      <c r="I27" s="101"/>
      <c r="J27" s="102"/>
      <c r="K27" s="85"/>
      <c r="L27" s="86"/>
      <c r="M27" s="86"/>
      <c r="N27" s="93"/>
      <c r="O27" s="167" t="s">
        <v>24</v>
      </c>
    </row>
    <row r="28" spans="1:17" ht="15" customHeight="1" x14ac:dyDescent="0.25">
      <c r="A28" s="20" t="s">
        <v>53</v>
      </c>
      <c r="B28" s="8" t="s">
        <v>17</v>
      </c>
      <c r="C28" s="57"/>
      <c r="D28" s="57"/>
      <c r="E28" s="86"/>
      <c r="F28" s="93"/>
      <c r="G28" s="87"/>
      <c r="H28" s="57"/>
      <c r="I28" s="86"/>
      <c r="J28" s="88"/>
      <c r="K28" s="85"/>
      <c r="L28" s="86"/>
      <c r="M28" s="86"/>
      <c r="N28" s="93"/>
      <c r="O28" s="17" t="s">
        <v>24</v>
      </c>
    </row>
    <row r="29" spans="1:17" ht="15" customHeight="1" x14ac:dyDescent="0.25">
      <c r="A29" s="20" t="s">
        <v>53</v>
      </c>
      <c r="B29" s="6" t="s">
        <v>18</v>
      </c>
      <c r="C29" s="57"/>
      <c r="D29" s="57"/>
      <c r="E29" s="86"/>
      <c r="F29" s="93"/>
      <c r="G29" s="87"/>
      <c r="H29" s="57"/>
      <c r="I29" s="86"/>
      <c r="J29" s="88"/>
      <c r="K29" s="85"/>
      <c r="L29" s="86"/>
      <c r="M29" s="86"/>
      <c r="N29" s="93"/>
      <c r="O29" s="167" t="s">
        <v>24</v>
      </c>
      <c r="Q29" s="21"/>
    </row>
    <row r="30" spans="1:17" ht="15" customHeight="1" x14ac:dyDescent="0.25">
      <c r="A30" s="20"/>
      <c r="B30" s="8" t="s">
        <v>19</v>
      </c>
      <c r="C30" s="57"/>
      <c r="D30" s="86"/>
      <c r="E30" s="86"/>
      <c r="F30" s="68"/>
      <c r="G30" s="87"/>
      <c r="H30" s="86"/>
      <c r="I30" s="86"/>
      <c r="J30" s="88"/>
      <c r="K30" s="85"/>
      <c r="L30" s="86"/>
      <c r="M30" s="86"/>
      <c r="N30" s="93"/>
      <c r="O30" s="17" t="s">
        <v>24</v>
      </c>
    </row>
    <row r="31" spans="1:17" ht="15" customHeight="1" x14ac:dyDescent="0.25">
      <c r="A31" s="20"/>
      <c r="B31" s="8" t="s">
        <v>20</v>
      </c>
      <c r="C31" s="86"/>
      <c r="D31" s="57"/>
      <c r="E31" s="86"/>
      <c r="F31" s="93"/>
      <c r="G31" s="87"/>
      <c r="H31" s="57"/>
      <c r="I31" s="86"/>
      <c r="J31" s="70"/>
      <c r="K31" s="85"/>
      <c r="L31" s="103"/>
      <c r="M31" s="86"/>
      <c r="N31" s="103"/>
      <c r="O31" s="12" t="s">
        <v>24</v>
      </c>
      <c r="P31" s="18"/>
      <c r="Q31" s="19"/>
    </row>
    <row r="32" spans="1:17" ht="15" customHeight="1" x14ac:dyDescent="0.25">
      <c r="B32" s="6" t="s">
        <v>46</v>
      </c>
      <c r="C32" s="57"/>
      <c r="D32" s="45">
        <f>SUM(D7:D31)</f>
        <v>8063</v>
      </c>
      <c r="E32" s="57"/>
      <c r="F32" s="45">
        <f>SUM(F7:F31)</f>
        <v>1642</v>
      </c>
      <c r="G32" s="69"/>
      <c r="H32" s="45">
        <f>SUM(H7:H31)</f>
        <v>1463460</v>
      </c>
      <c r="I32" s="57"/>
      <c r="J32" s="92">
        <f>SUM(J7:J31)</f>
        <v>30953</v>
      </c>
      <c r="K32" s="71"/>
      <c r="L32" s="45">
        <f>SUM(L7:L31)</f>
        <v>0</v>
      </c>
      <c r="M32" s="57"/>
      <c r="N32" s="45">
        <f>SUM(N7:N31)</f>
        <v>0</v>
      </c>
      <c r="O32" s="38"/>
      <c r="P32" s="19"/>
      <c r="Q32" s="19"/>
    </row>
    <row r="33" spans="2:17" ht="18" customHeight="1" x14ac:dyDescent="0.25">
      <c r="B33" s="201" t="s">
        <v>73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174"/>
      <c r="Q33" s="174"/>
    </row>
    <row r="34" spans="2:17" ht="52.95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66"/>
      <c r="Q34" s="166"/>
    </row>
    <row r="35" spans="2:17" ht="15" customHeight="1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</row>
    <row r="36" spans="2:17" ht="15" customHeight="1" x14ac:dyDescent="0.25"/>
    <row r="94" ht="12" customHeight="1" x14ac:dyDescent="0.25"/>
    <row r="95" hidden="1" x14ac:dyDescent="0.25"/>
  </sheetData>
  <mergeCells count="14">
    <mergeCell ref="B1:O1"/>
    <mergeCell ref="B2:O2"/>
    <mergeCell ref="B4:O4"/>
    <mergeCell ref="E5:F5"/>
    <mergeCell ref="K5:L5"/>
    <mergeCell ref="M5:N5"/>
    <mergeCell ref="C5:D5"/>
    <mergeCell ref="B3:N3"/>
    <mergeCell ref="G5:H5"/>
    <mergeCell ref="B34:O34"/>
    <mergeCell ref="B33:O33"/>
    <mergeCell ref="I5:J5"/>
    <mergeCell ref="O5:O6"/>
    <mergeCell ref="B35:Q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3"/>
  </sheetPr>
  <dimension ref="A1:P35"/>
  <sheetViews>
    <sheetView topLeftCell="B1" zoomScale="90" zoomScaleNormal="90" zoomScaleSheetLayoutView="100" workbookViewId="0">
      <selection activeCell="B3" sqref="B3:N3"/>
    </sheetView>
  </sheetViews>
  <sheetFormatPr defaultColWidth="8.88671875" defaultRowHeight="13.2" x14ac:dyDescent="0.25"/>
  <cols>
    <col min="1" max="1" width="0" style="3" hidden="1" customWidth="1"/>
    <col min="2" max="2" width="18.6640625" style="3" customWidth="1"/>
    <col min="3" max="4" width="10.33203125" style="3" customWidth="1"/>
    <col min="5" max="5" width="10.44140625" style="3" customWidth="1"/>
    <col min="6" max="6" width="10.6640625" style="3" customWidth="1"/>
    <col min="7" max="7" width="10.5546875" style="3" customWidth="1"/>
    <col min="8" max="8" width="10.33203125" style="3" customWidth="1"/>
    <col min="9" max="9" width="10.5546875" style="3" customWidth="1"/>
    <col min="10" max="10" width="10.88671875" style="3" customWidth="1"/>
    <col min="11" max="11" width="12.33203125" style="3" customWidth="1"/>
    <col min="12" max="12" width="12.109375" style="3" customWidth="1"/>
    <col min="13" max="13" width="15.44140625" style="3" customWidth="1"/>
    <col min="14" max="14" width="1" style="3" customWidth="1"/>
    <col min="15" max="16" width="9.109375" style="3" hidden="1" customWidth="1"/>
    <col min="17" max="16384" width="8.88671875" style="3"/>
  </cols>
  <sheetData>
    <row r="1" spans="1:15" ht="15" customHeight="1" x14ac:dyDescent="0.25">
      <c r="B1" s="179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x14ac:dyDescent="0.25">
      <c r="B2" s="179" t="s">
        <v>67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5" x14ac:dyDescent="0.2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5" ht="15" customHeight="1" x14ac:dyDescent="0.25">
      <c r="B4" s="194" t="s">
        <v>31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6"/>
    </row>
    <row r="5" spans="1:15" ht="15" customHeight="1" x14ac:dyDescent="0.25">
      <c r="B5" s="5"/>
      <c r="C5" s="194" t="s">
        <v>26</v>
      </c>
      <c r="D5" s="196"/>
      <c r="E5" s="194" t="s">
        <v>27</v>
      </c>
      <c r="F5" s="195"/>
      <c r="G5" s="207" t="s">
        <v>42</v>
      </c>
      <c r="H5" s="208"/>
      <c r="I5" s="208" t="s">
        <v>43</v>
      </c>
      <c r="J5" s="194"/>
      <c r="K5" s="200" t="s">
        <v>38</v>
      </c>
      <c r="L5" s="196"/>
      <c r="M5" s="133" t="s">
        <v>28</v>
      </c>
    </row>
    <row r="6" spans="1:15" s="1" customFormat="1" ht="15" customHeight="1" x14ac:dyDescent="0.25">
      <c r="A6" s="134" t="s">
        <v>55</v>
      </c>
      <c r="B6" s="134" t="s">
        <v>28</v>
      </c>
      <c r="C6" s="135" t="s">
        <v>35</v>
      </c>
      <c r="D6" s="135" t="s">
        <v>44</v>
      </c>
      <c r="E6" s="135" t="s">
        <v>35</v>
      </c>
      <c r="F6" s="136" t="s">
        <v>44</v>
      </c>
      <c r="G6" s="137" t="s">
        <v>35</v>
      </c>
      <c r="H6" s="135" t="s">
        <v>44</v>
      </c>
      <c r="I6" s="135" t="s">
        <v>35</v>
      </c>
      <c r="J6" s="136" t="s">
        <v>44</v>
      </c>
      <c r="K6" s="138" t="s">
        <v>35</v>
      </c>
      <c r="L6" s="135" t="s">
        <v>36</v>
      </c>
      <c r="M6" s="16" t="s">
        <v>23</v>
      </c>
    </row>
    <row r="7" spans="1:15" ht="15" customHeight="1" x14ac:dyDescent="0.25">
      <c r="A7" s="5"/>
      <c r="B7" s="5" t="s">
        <v>3</v>
      </c>
      <c r="C7" s="86"/>
      <c r="D7" s="57"/>
      <c r="E7" s="86"/>
      <c r="F7" s="93"/>
      <c r="G7" s="87"/>
      <c r="H7" s="86"/>
      <c r="I7" s="93"/>
      <c r="J7" s="93"/>
      <c r="K7" s="85"/>
      <c r="L7" s="86"/>
      <c r="M7" s="139" t="s">
        <v>24</v>
      </c>
    </row>
    <row r="8" spans="1:15" s="142" customFormat="1" ht="15" customHeight="1" x14ac:dyDescent="0.25">
      <c r="A8" s="140"/>
      <c r="B8" s="26" t="s">
        <v>47</v>
      </c>
      <c r="C8" s="45">
        <v>1800</v>
      </c>
      <c r="D8" s="45">
        <v>609</v>
      </c>
      <c r="E8" s="86"/>
      <c r="F8" s="86"/>
      <c r="G8" s="91">
        <v>20000</v>
      </c>
      <c r="H8" s="45">
        <v>5374</v>
      </c>
      <c r="I8" s="86"/>
      <c r="J8" s="86"/>
      <c r="K8" s="85"/>
      <c r="L8" s="86"/>
      <c r="M8" s="141" t="s">
        <v>25</v>
      </c>
    </row>
    <row r="9" spans="1:15" ht="15" customHeight="1" x14ac:dyDescent="0.25">
      <c r="A9" s="5"/>
      <c r="B9" s="43" t="s">
        <v>62</v>
      </c>
      <c r="C9" s="86"/>
      <c r="D9" s="57"/>
      <c r="E9" s="86"/>
      <c r="F9" s="93"/>
      <c r="G9" s="87"/>
      <c r="H9" s="86"/>
      <c r="I9" s="93"/>
      <c r="J9" s="93"/>
      <c r="K9" s="85"/>
      <c r="L9" s="86"/>
      <c r="M9" s="139" t="s">
        <v>24</v>
      </c>
    </row>
    <row r="10" spans="1:15" ht="15" customHeight="1" x14ac:dyDescent="0.25">
      <c r="A10" s="5"/>
      <c r="B10" s="43" t="s">
        <v>60</v>
      </c>
      <c r="C10" s="86"/>
      <c r="D10" s="57"/>
      <c r="E10" s="86"/>
      <c r="F10" s="93"/>
      <c r="G10" s="104"/>
      <c r="H10" s="86"/>
      <c r="I10" s="93"/>
      <c r="J10" s="93"/>
      <c r="K10" s="85"/>
      <c r="L10" s="86"/>
      <c r="M10" s="139" t="s">
        <v>24</v>
      </c>
    </row>
    <row r="11" spans="1:15" s="142" customFormat="1" ht="15" customHeight="1" x14ac:dyDescent="0.25">
      <c r="A11" s="140" t="s">
        <v>53</v>
      </c>
      <c r="B11" s="26" t="s">
        <v>21</v>
      </c>
      <c r="C11" s="86"/>
      <c r="D11" s="57">
        <v>26</v>
      </c>
      <c r="E11" s="86"/>
      <c r="F11" s="93"/>
      <c r="G11" s="87"/>
      <c r="H11" s="57">
        <v>86</v>
      </c>
      <c r="I11" s="93"/>
      <c r="J11" s="93"/>
      <c r="K11" s="85"/>
      <c r="L11" s="86"/>
      <c r="M11" s="141" t="s">
        <v>24</v>
      </c>
    </row>
    <row r="12" spans="1:15" ht="15" customHeight="1" x14ac:dyDescent="0.25">
      <c r="A12" s="5" t="s">
        <v>54</v>
      </c>
      <c r="B12" s="7" t="s">
        <v>9</v>
      </c>
      <c r="C12" s="45">
        <v>1400</v>
      </c>
      <c r="D12" s="45">
        <v>1533</v>
      </c>
      <c r="E12" s="86"/>
      <c r="F12" s="93"/>
      <c r="G12" s="105">
        <v>12000</v>
      </c>
      <c r="H12" s="143">
        <v>4320</v>
      </c>
      <c r="I12" s="59">
        <v>119</v>
      </c>
      <c r="J12" s="53">
        <v>1</v>
      </c>
      <c r="K12" s="85"/>
      <c r="L12" s="86"/>
      <c r="M12" s="139" t="s">
        <v>25</v>
      </c>
    </row>
    <row r="13" spans="1:15" ht="15" customHeight="1" x14ac:dyDescent="0.25">
      <c r="A13" s="5" t="s">
        <v>54</v>
      </c>
      <c r="B13" s="6" t="s">
        <v>10</v>
      </c>
      <c r="C13" s="50">
        <v>1425</v>
      </c>
      <c r="D13" s="45">
        <v>1358</v>
      </c>
      <c r="E13" s="50">
        <v>560</v>
      </c>
      <c r="F13" s="59">
        <v>14</v>
      </c>
      <c r="G13" s="91">
        <v>27000</v>
      </c>
      <c r="H13" s="45">
        <v>11837</v>
      </c>
      <c r="I13" s="45">
        <v>2876</v>
      </c>
      <c r="J13" s="59">
        <v>190</v>
      </c>
      <c r="K13" s="85"/>
      <c r="L13" s="86"/>
      <c r="M13" s="139" t="s">
        <v>25</v>
      </c>
    </row>
    <row r="14" spans="1:15" ht="15" customHeight="1" x14ac:dyDescent="0.25">
      <c r="A14" s="5" t="s">
        <v>54</v>
      </c>
      <c r="B14" s="6" t="s">
        <v>11</v>
      </c>
      <c r="C14" s="49">
        <v>3300</v>
      </c>
      <c r="D14" s="73">
        <v>2227</v>
      </c>
      <c r="E14" s="86"/>
      <c r="F14" s="86"/>
      <c r="G14" s="81">
        <v>25000</v>
      </c>
      <c r="H14" s="44">
        <v>12000</v>
      </c>
      <c r="I14" s="86"/>
      <c r="J14" s="57">
        <v>1800</v>
      </c>
      <c r="K14" s="85"/>
      <c r="L14" s="86"/>
      <c r="M14" s="139" t="s">
        <v>25</v>
      </c>
    </row>
    <row r="15" spans="1:15" ht="15" customHeight="1" x14ac:dyDescent="0.25">
      <c r="A15" s="5" t="s">
        <v>53</v>
      </c>
      <c r="B15" s="6" t="s">
        <v>8</v>
      </c>
      <c r="C15" s="86"/>
      <c r="D15" s="86"/>
      <c r="E15" s="86"/>
      <c r="F15" s="93"/>
      <c r="G15" s="87"/>
      <c r="H15" s="86"/>
      <c r="I15" s="93"/>
      <c r="J15" s="93"/>
      <c r="K15" s="85"/>
      <c r="L15" s="86"/>
      <c r="M15" s="139" t="s">
        <v>24</v>
      </c>
    </row>
    <row r="16" spans="1:15" ht="15" customHeight="1" x14ac:dyDescent="0.25">
      <c r="A16" s="5" t="s">
        <v>54</v>
      </c>
      <c r="B16" s="6" t="s">
        <v>4</v>
      </c>
      <c r="C16" s="86"/>
      <c r="D16" s="86"/>
      <c r="E16" s="86"/>
      <c r="F16" s="93"/>
      <c r="G16" s="87"/>
      <c r="H16" s="86"/>
      <c r="I16" s="93"/>
      <c r="J16" s="93"/>
      <c r="K16" s="85"/>
      <c r="L16" s="86"/>
      <c r="M16" s="139" t="s">
        <v>24</v>
      </c>
    </row>
    <row r="17" spans="1:16" ht="15" customHeight="1" x14ac:dyDescent="0.25">
      <c r="A17" s="5"/>
      <c r="B17" s="8" t="s">
        <v>5</v>
      </c>
      <c r="C17" s="86"/>
      <c r="D17" s="86"/>
      <c r="E17" s="86"/>
      <c r="F17" s="68"/>
      <c r="G17" s="87"/>
      <c r="H17" s="86"/>
      <c r="I17" s="93"/>
      <c r="J17" s="93"/>
      <c r="K17" s="85"/>
      <c r="L17" s="86"/>
      <c r="M17" s="139" t="s">
        <v>24</v>
      </c>
    </row>
    <row r="18" spans="1:16" s="142" customFormat="1" ht="15" customHeight="1" x14ac:dyDescent="0.25">
      <c r="A18" s="140" t="s">
        <v>54</v>
      </c>
      <c r="B18" s="24" t="s">
        <v>6</v>
      </c>
      <c r="C18" s="45">
        <v>680</v>
      </c>
      <c r="D18" s="48">
        <v>1064</v>
      </c>
      <c r="E18" s="86"/>
      <c r="F18" s="86"/>
      <c r="G18" s="91">
        <v>250</v>
      </c>
      <c r="H18" s="48">
        <v>840</v>
      </c>
      <c r="I18" s="86"/>
      <c r="J18" s="86"/>
      <c r="K18" s="85"/>
      <c r="L18" s="86"/>
      <c r="M18" s="141" t="s">
        <v>25</v>
      </c>
    </row>
    <row r="19" spans="1:16" s="142" customFormat="1" ht="15" customHeight="1" x14ac:dyDescent="0.25">
      <c r="A19" s="140" t="s">
        <v>53</v>
      </c>
      <c r="B19" s="24" t="s">
        <v>7</v>
      </c>
      <c r="C19" s="45">
        <v>500</v>
      </c>
      <c r="D19" s="45">
        <v>514</v>
      </c>
      <c r="E19" s="45">
        <v>40</v>
      </c>
      <c r="F19" s="59">
        <v>54</v>
      </c>
      <c r="G19" s="91">
        <v>3900</v>
      </c>
      <c r="H19" s="45">
        <v>0</v>
      </c>
      <c r="I19" s="86"/>
      <c r="J19" s="86"/>
      <c r="K19" s="62">
        <v>20</v>
      </c>
      <c r="L19" s="45">
        <v>24</v>
      </c>
      <c r="M19" s="141" t="s">
        <v>22</v>
      </c>
    </row>
    <row r="20" spans="1:16" s="142" customFormat="1" ht="15" customHeight="1" x14ac:dyDescent="0.25">
      <c r="A20" s="140" t="s">
        <v>54</v>
      </c>
      <c r="B20" s="26" t="s">
        <v>57</v>
      </c>
      <c r="C20" s="159">
        <v>1500</v>
      </c>
      <c r="D20" s="160">
        <v>527</v>
      </c>
      <c r="E20" s="159">
        <v>20</v>
      </c>
      <c r="F20" s="161">
        <v>28</v>
      </c>
      <c r="G20" s="162">
        <v>175000</v>
      </c>
      <c r="H20" s="159">
        <v>1688</v>
      </c>
      <c r="I20" s="86"/>
      <c r="J20" s="57">
        <v>115</v>
      </c>
      <c r="K20" s="85"/>
      <c r="L20" s="86"/>
      <c r="M20" s="141" t="s">
        <v>25</v>
      </c>
    </row>
    <row r="21" spans="1:16" ht="15" customHeight="1" x14ac:dyDescent="0.25">
      <c r="A21" s="144" t="s">
        <v>54</v>
      </c>
      <c r="B21" s="8" t="s">
        <v>12</v>
      </c>
      <c r="C21" s="44">
        <v>1245</v>
      </c>
      <c r="D21" s="44">
        <v>521</v>
      </c>
      <c r="E21" s="158" t="s">
        <v>64</v>
      </c>
      <c r="F21" s="44">
        <v>0</v>
      </c>
      <c r="G21" s="81">
        <v>1570</v>
      </c>
      <c r="H21" s="44">
        <v>285</v>
      </c>
      <c r="I21" s="158" t="s">
        <v>64</v>
      </c>
      <c r="J21" s="53">
        <v>0</v>
      </c>
      <c r="K21" s="85"/>
      <c r="L21" s="86"/>
      <c r="M21" s="139" t="s">
        <v>25</v>
      </c>
    </row>
    <row r="22" spans="1:16" ht="15" customHeight="1" x14ac:dyDescent="0.25">
      <c r="A22" s="5" t="s">
        <v>53</v>
      </c>
      <c r="B22" s="6" t="s">
        <v>13</v>
      </c>
      <c r="C22" s="50">
        <v>350</v>
      </c>
      <c r="D22" s="45">
        <v>8</v>
      </c>
      <c r="E22" s="57"/>
      <c r="F22" s="57"/>
      <c r="G22" s="81">
        <v>400000</v>
      </c>
      <c r="H22" s="44">
        <v>1267</v>
      </c>
      <c r="I22" s="57"/>
      <c r="J22" s="57"/>
      <c r="K22" s="85"/>
      <c r="L22" s="86"/>
      <c r="M22" s="139" t="s">
        <v>25</v>
      </c>
    </row>
    <row r="23" spans="1:16" ht="15" customHeight="1" x14ac:dyDescent="0.25">
      <c r="A23" s="5"/>
      <c r="B23" s="8" t="s">
        <v>14</v>
      </c>
      <c r="C23" s="73">
        <v>1525</v>
      </c>
      <c r="D23" s="107">
        <v>1481</v>
      </c>
      <c r="E23" s="44">
        <v>116</v>
      </c>
      <c r="F23" s="44">
        <v>60</v>
      </c>
      <c r="G23" s="81">
        <v>341823</v>
      </c>
      <c r="H23" s="44">
        <v>1059000</v>
      </c>
      <c r="I23" s="48">
        <v>2250</v>
      </c>
      <c r="J23" s="53">
        <v>30000</v>
      </c>
      <c r="K23" s="85"/>
      <c r="L23" s="86"/>
      <c r="M23" s="139" t="s">
        <v>25</v>
      </c>
    </row>
    <row r="24" spans="1:16" ht="15" customHeight="1" x14ac:dyDescent="0.25">
      <c r="A24" s="5" t="s">
        <v>53</v>
      </c>
      <c r="B24" s="8" t="s">
        <v>68</v>
      </c>
      <c r="C24" s="86"/>
      <c r="D24" s="86"/>
      <c r="E24" s="86"/>
      <c r="F24" s="93"/>
      <c r="G24" s="87"/>
      <c r="H24" s="86"/>
      <c r="I24" s="93"/>
      <c r="J24" s="93"/>
      <c r="K24" s="85"/>
      <c r="L24" s="86"/>
      <c r="M24" s="139" t="s">
        <v>24</v>
      </c>
    </row>
    <row r="25" spans="1:16" ht="15" customHeight="1" x14ac:dyDescent="0.25">
      <c r="A25" s="5"/>
      <c r="B25" s="8" t="s">
        <v>15</v>
      </c>
      <c r="C25" s="45">
        <v>2873</v>
      </c>
      <c r="D25" s="45">
        <v>2893</v>
      </c>
      <c r="E25" s="44">
        <v>91</v>
      </c>
      <c r="F25" s="122">
        <v>0</v>
      </c>
      <c r="G25" s="75">
        <v>185542</v>
      </c>
      <c r="H25" s="45">
        <v>423200</v>
      </c>
      <c r="I25" s="45">
        <v>292</v>
      </c>
      <c r="J25" s="59">
        <v>0</v>
      </c>
      <c r="K25" s="85"/>
      <c r="L25" s="86"/>
      <c r="M25" s="139" t="s">
        <v>25</v>
      </c>
    </row>
    <row r="26" spans="1:16" ht="15" customHeight="1" x14ac:dyDescent="0.25">
      <c r="A26" s="5"/>
      <c r="B26" s="9" t="s">
        <v>16</v>
      </c>
      <c r="C26" s="158" t="s">
        <v>64</v>
      </c>
      <c r="D26" s="44">
        <v>20</v>
      </c>
      <c r="E26" s="48">
        <v>40</v>
      </c>
      <c r="F26" s="122">
        <v>8</v>
      </c>
      <c r="G26" s="169">
        <v>7000</v>
      </c>
      <c r="H26" s="44">
        <v>0</v>
      </c>
      <c r="I26" s="73">
        <v>40</v>
      </c>
      <c r="J26" s="53">
        <v>0</v>
      </c>
      <c r="K26" s="85"/>
      <c r="L26" s="86"/>
      <c r="M26" s="139" t="s">
        <v>25</v>
      </c>
    </row>
    <row r="27" spans="1:16" ht="15" customHeight="1" x14ac:dyDescent="0.25">
      <c r="A27" s="5" t="s">
        <v>54</v>
      </c>
      <c r="B27" s="8" t="s">
        <v>63</v>
      </c>
      <c r="C27" s="45">
        <v>2684</v>
      </c>
      <c r="D27" s="45">
        <v>0</v>
      </c>
      <c r="E27" s="45">
        <v>46</v>
      </c>
      <c r="F27" s="59">
        <v>0</v>
      </c>
      <c r="G27" s="91">
        <v>3297</v>
      </c>
      <c r="H27" s="45">
        <v>0</v>
      </c>
      <c r="I27" s="59">
        <v>171</v>
      </c>
      <c r="J27" s="59">
        <v>0</v>
      </c>
      <c r="K27" s="85"/>
      <c r="L27" s="86"/>
      <c r="M27" s="139" t="s">
        <v>25</v>
      </c>
    </row>
    <row r="28" spans="1:16" ht="15" customHeight="1" x14ac:dyDescent="0.25">
      <c r="A28" s="5" t="s">
        <v>53</v>
      </c>
      <c r="B28" s="8" t="s">
        <v>17</v>
      </c>
      <c r="C28" s="44">
        <v>460</v>
      </c>
      <c r="D28" s="44">
        <v>160</v>
      </c>
      <c r="E28" s="44">
        <v>15</v>
      </c>
      <c r="F28" s="53">
        <v>0</v>
      </c>
      <c r="G28" s="81">
        <v>25454</v>
      </c>
      <c r="H28" s="44">
        <v>60834</v>
      </c>
      <c r="I28" s="86"/>
      <c r="J28" s="86"/>
      <c r="K28" s="85"/>
      <c r="L28" s="86"/>
      <c r="M28" s="139" t="s">
        <v>25</v>
      </c>
    </row>
    <row r="29" spans="1:16" ht="15" customHeight="1" x14ac:dyDescent="0.25">
      <c r="A29" s="5" t="s">
        <v>53</v>
      </c>
      <c r="B29" s="6" t="s">
        <v>18</v>
      </c>
      <c r="C29" s="44">
        <v>3034</v>
      </c>
      <c r="D29" s="44">
        <v>2933</v>
      </c>
      <c r="E29" s="44">
        <v>59</v>
      </c>
      <c r="F29" s="44">
        <v>11</v>
      </c>
      <c r="G29" s="81">
        <v>555376</v>
      </c>
      <c r="H29" s="44">
        <v>1341800</v>
      </c>
      <c r="I29" s="48">
        <v>103</v>
      </c>
      <c r="J29" s="53">
        <v>0</v>
      </c>
      <c r="K29" s="85"/>
      <c r="L29" s="86"/>
      <c r="M29" s="139" t="s">
        <v>25</v>
      </c>
    </row>
    <row r="30" spans="1:16" ht="15" customHeight="1" x14ac:dyDescent="0.25">
      <c r="A30" s="5"/>
      <c r="B30" s="8" t="s">
        <v>19</v>
      </c>
      <c r="C30" s="73">
        <v>1100</v>
      </c>
      <c r="D30" s="73">
        <v>424</v>
      </c>
      <c r="E30" s="48">
        <v>70</v>
      </c>
      <c r="F30" s="106">
        <v>0</v>
      </c>
      <c r="G30" s="81">
        <v>25670</v>
      </c>
      <c r="H30" s="44">
        <v>67490</v>
      </c>
      <c r="I30" s="44">
        <v>4500</v>
      </c>
      <c r="J30" s="53">
        <v>422</v>
      </c>
      <c r="K30" s="56"/>
      <c r="L30" s="86"/>
      <c r="M30" s="139" t="s">
        <v>25</v>
      </c>
    </row>
    <row r="31" spans="1:16" ht="15" customHeight="1" x14ac:dyDescent="0.25">
      <c r="A31" s="5"/>
      <c r="B31" s="8" t="s">
        <v>20</v>
      </c>
      <c r="C31" s="50">
        <v>200</v>
      </c>
      <c r="D31" s="45">
        <v>259</v>
      </c>
      <c r="E31" s="158" t="s">
        <v>64</v>
      </c>
      <c r="F31" s="59">
        <v>0</v>
      </c>
      <c r="G31" s="81">
        <v>1000</v>
      </c>
      <c r="H31" s="45">
        <v>1851</v>
      </c>
      <c r="I31" s="158" t="s">
        <v>64</v>
      </c>
      <c r="J31" s="59">
        <v>0</v>
      </c>
      <c r="K31" s="56"/>
      <c r="L31" s="57"/>
      <c r="M31" s="139" t="s">
        <v>25</v>
      </c>
      <c r="N31" s="145"/>
      <c r="O31" s="146"/>
      <c r="P31" s="146"/>
    </row>
    <row r="32" spans="1:16" ht="15" customHeight="1" x14ac:dyDescent="0.25">
      <c r="B32" s="6" t="s">
        <v>46</v>
      </c>
      <c r="C32" s="67"/>
      <c r="D32" s="47">
        <f>SUM(D7:D31)</f>
        <v>16557</v>
      </c>
      <c r="E32" s="67"/>
      <c r="F32" s="47">
        <f>SUM(F7:F31)</f>
        <v>175</v>
      </c>
      <c r="G32" s="77"/>
      <c r="H32" s="171">
        <f>SUM(H7:H31)</f>
        <v>2991872</v>
      </c>
      <c r="I32" s="67"/>
      <c r="J32" s="47">
        <f>SUM(J7:J31)</f>
        <v>32528</v>
      </c>
      <c r="K32" s="82"/>
      <c r="L32" s="47">
        <f>SUM(L7:L31)</f>
        <v>24</v>
      </c>
      <c r="M32" s="147"/>
      <c r="N32" s="146"/>
      <c r="O32" s="146"/>
      <c r="P32" s="146"/>
    </row>
    <row r="33" spans="2:16" ht="18.600000000000001" customHeight="1" x14ac:dyDescent="0.25">
      <c r="B33" s="201" t="s">
        <v>74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175"/>
      <c r="O33" s="175"/>
      <c r="P33" s="175"/>
    </row>
    <row r="34" spans="2:16" ht="48" customHeight="1" x14ac:dyDescent="0.25">
      <c r="B34" s="177" t="s">
        <v>65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66"/>
      <c r="O34" s="166"/>
      <c r="P34" s="166"/>
    </row>
    <row r="35" spans="2:16" x14ac:dyDescent="0.25">
      <c r="B35" s="189" t="s">
        <v>69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</row>
  </sheetData>
  <mergeCells count="12">
    <mergeCell ref="B1:O1"/>
    <mergeCell ref="B4:M4"/>
    <mergeCell ref="E5:F5"/>
    <mergeCell ref="K5:L5"/>
    <mergeCell ref="C5:D5"/>
    <mergeCell ref="G5:H5"/>
    <mergeCell ref="I5:J5"/>
    <mergeCell ref="B34:M34"/>
    <mergeCell ref="B33:M33"/>
    <mergeCell ref="B3:N3"/>
    <mergeCell ref="B2:O2"/>
    <mergeCell ref="B35:P35"/>
  </mergeCells>
  <phoneticPr fontId="0" type="noConversion"/>
  <printOptions horizontalCentered="1"/>
  <pageMargins left="0.25" right="0.25" top="0.03" bottom="0.5" header="0.52" footer="0"/>
  <pageSetup scale="95" orientation="landscape" r:id="rId1"/>
  <headerFooter alignWithMargins="0">
    <oddFooter>&amp;L01/10/2014&amp;R Attachment 1, CCPC HO Memo 14-02</oddFooter>
  </headerFooter>
  <ignoredErrors>
    <ignoredError sqref="H3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A4C5DE6BA1B4CB06D48563531CB20" ma:contentTypeVersion="69" ma:contentTypeDescription="Create a new document." ma:contentTypeScope="" ma:versionID="d41fc459f9dd36f1a9f224dff9e631c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3F0E1-E1D8-4A07-971F-6458B00B6FD3}"/>
</file>

<file path=customXml/itemProps2.xml><?xml version="1.0" encoding="utf-8"?>
<ds:datastoreItem xmlns:ds="http://schemas.openxmlformats.org/officeDocument/2006/customXml" ds:itemID="{4EB65FE2-E918-4D8D-AC47-32535252CA2B}"/>
</file>

<file path=customXml/itemProps3.xml><?xml version="1.0" encoding="utf-8"?>
<ds:datastoreItem xmlns:ds="http://schemas.openxmlformats.org/officeDocument/2006/customXml" ds:itemID="{CFEC8369-3484-4AA0-B43B-2E72CEA78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Breast</vt:lpstr>
      <vt:lpstr>Cervical</vt:lpstr>
      <vt:lpstr>CRC</vt:lpstr>
      <vt:lpstr>Lung</vt:lpstr>
      <vt:lpstr>Oral</vt:lpstr>
      <vt:lpstr>Prostate</vt:lpstr>
      <vt:lpstr>Skin</vt:lpstr>
      <vt:lpstr>Breast!Print_Area</vt:lpstr>
      <vt:lpstr>Cervical!Print_Area</vt:lpstr>
      <vt:lpstr>CRC!Print_Area</vt:lpstr>
      <vt:lpstr>Lung!Print_Area</vt:lpstr>
      <vt:lpstr>Oral!Print_Area</vt:lpstr>
      <vt:lpstr>Prostate!Print_Area</vt:lpstr>
      <vt:lpstr>Skin!Print_Area</vt:lpstr>
      <vt:lpstr>Lung!Print_Titles</vt:lpstr>
      <vt:lpstr>Oral!Print_Titles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Lorraine Underwood</dc:creator>
  <cp:lastModifiedBy>Cynthia Walker</cp:lastModifiedBy>
  <cp:lastPrinted>2014-01-10T21:19:38Z</cp:lastPrinted>
  <dcterms:created xsi:type="dcterms:W3CDTF">2004-07-02T18:46:05Z</dcterms:created>
  <dcterms:modified xsi:type="dcterms:W3CDTF">2014-01-14T13:42:18Z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0x010100B64A4C5DE6BA1B4CB06D48563531CB20</vt:lpwstr>
  </property>
  <property fmtid="{D5CDD505-2E9C-101B-9397-08002B2CF9AE}" pid="3" name="Order">
    <vt:r8>6100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