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4915" windowHeight="12720" activeTab="0"/>
  </bookViews>
  <sheets>
    <sheet name="Instructions" sheetId="1" r:id="rId1"/>
    <sheet name="Participant Tracking" sheetId="2" r:id="rId2"/>
  </sheets>
  <definedNames>
    <definedName name="_xlnm._FilterDatabase" localSheetId="1" hidden="1">'Participant Tracking'!$A$1:$L$7</definedName>
  </definedNames>
  <calcPr fullCalcOnLoad="1"/>
</workbook>
</file>

<file path=xl/sharedStrings.xml><?xml version="1.0" encoding="utf-8"?>
<sst xmlns="http://schemas.openxmlformats.org/spreadsheetml/2006/main" count="99" uniqueCount="85">
  <si>
    <t>Codes</t>
  </si>
  <si>
    <t>Description</t>
  </si>
  <si>
    <t>Primary Care Setting Rate</t>
  </si>
  <si>
    <t>first 70 minutes in the first calendar month or behavioral health care manager activities</t>
  </si>
  <si>
    <t>first 60 minutes in a subsequent month for behavioral health care manager activities</t>
  </si>
  <si>
    <t>each additional 30 minutes in a calendar month of behavioral health care manager activities</t>
  </si>
  <si>
    <t>Date of Service</t>
  </si>
  <si>
    <t>Patient Last Name</t>
  </si>
  <si>
    <t>Patient First Name</t>
  </si>
  <si>
    <t>Doe</t>
  </si>
  <si>
    <t>John</t>
  </si>
  <si>
    <t>Medicaid ID Number</t>
  </si>
  <si>
    <t>INSTRUCTIONS</t>
  </si>
  <si>
    <t>Additional Notes</t>
  </si>
  <si>
    <t>Treatment Status</t>
  </si>
  <si>
    <t>active</t>
  </si>
  <si>
    <t>inactive</t>
  </si>
  <si>
    <t>relapse prevention</t>
  </si>
  <si>
    <t>phone</t>
  </si>
  <si>
    <t>in person at clinic</t>
  </si>
  <si>
    <t>in person group</t>
  </si>
  <si>
    <t>PHQ-9 Score</t>
  </si>
  <si>
    <t>Type of Contact</t>
  </si>
  <si>
    <t>Yes</t>
  </si>
  <si>
    <t>No</t>
  </si>
  <si>
    <t>Go the the PatientTracking Tab</t>
  </si>
  <si>
    <t>Enter the participant's MA ID and first and last name</t>
  </si>
  <si>
    <t>Select whether the participant was new and their treatment status</t>
  </si>
  <si>
    <t>Enter the date of service and select the type of contact</t>
  </si>
  <si>
    <t>Enter the PHQ-9 score from that participant interaction</t>
  </si>
  <si>
    <t>New Participant?</t>
  </si>
  <si>
    <t>Billable Minutes</t>
  </si>
  <si>
    <t>Enter the total billable minutes for that encounter</t>
  </si>
  <si>
    <t>If there are errors in the Participant Tracking tab, MDH will send you back the spreadsheet to correct errors</t>
  </si>
  <si>
    <t>Send the spreadsheet to MDH</t>
  </si>
  <si>
    <t>Coverage Group (MDH Use Only)</t>
  </si>
  <si>
    <t>Federal Match (MDH Use Only)</t>
  </si>
  <si>
    <t>Additional Notes (MDH Use Only)</t>
  </si>
  <si>
    <t>example</t>
  </si>
  <si>
    <t>Case Reviewed</t>
  </si>
  <si>
    <t>Select whether the participant had their case reviewed</t>
  </si>
  <si>
    <t>Add any additional notes to the encounter as necessary</t>
  </si>
  <si>
    <t>P13</t>
  </si>
  <si>
    <t>ACA Expansion</t>
  </si>
  <si>
    <t>A02</t>
  </si>
  <si>
    <t>A03</t>
  </si>
  <si>
    <t>E01</t>
  </si>
  <si>
    <t>FFC</t>
  </si>
  <si>
    <t>A04</t>
  </si>
  <si>
    <t>MCHP</t>
  </si>
  <si>
    <t>E02</t>
  </si>
  <si>
    <t>P14</t>
  </si>
  <si>
    <t>S01</t>
  </si>
  <si>
    <t>all other groups</t>
  </si>
  <si>
    <t>E05</t>
  </si>
  <si>
    <t>F02</t>
  </si>
  <si>
    <t>FY 2020</t>
  </si>
  <si>
    <t>F05</t>
  </si>
  <si>
    <t>Medicaid Adults</t>
  </si>
  <si>
    <t>F98</t>
  </si>
  <si>
    <t>SOBRA</t>
  </si>
  <si>
    <t>F99</t>
  </si>
  <si>
    <t>Disabled &amp; Elderly</t>
  </si>
  <si>
    <t>G01</t>
  </si>
  <si>
    <t>Medicaid Children</t>
  </si>
  <si>
    <t>G02</t>
  </si>
  <si>
    <t>G98</t>
  </si>
  <si>
    <t>G99</t>
  </si>
  <si>
    <t>H01</t>
  </si>
  <si>
    <t>L01</t>
  </si>
  <si>
    <t>L98</t>
  </si>
  <si>
    <t>L99</t>
  </si>
  <si>
    <t>P02</t>
  </si>
  <si>
    <t>P06</t>
  </si>
  <si>
    <t>P07</t>
  </si>
  <si>
    <t>P11</t>
  </si>
  <si>
    <t>S02</t>
  </si>
  <si>
    <t>S04</t>
  </si>
  <si>
    <t>S05</t>
  </si>
  <si>
    <t>S16</t>
  </si>
  <si>
    <t>S98</t>
  </si>
  <si>
    <t xml:space="preserve">NOTE: </t>
  </si>
  <si>
    <t>STEPS:</t>
  </si>
  <si>
    <t>A single spreadsheet should be prepared for each month of service delivery.  Make a new entry for each individual and each date of service.</t>
  </si>
  <si>
    <t>Pilot Sites will be reimbursed according to the following billing codes: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</si>
</sst>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DFBD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37" fillId="34" borderId="10" xfId="0" applyFont="1" applyFill="1" applyBorder="1" applyAlignment="1" applyProtection="1">
      <alignment horizontal="center" vertical="center" wrapText="1"/>
      <protection locked="0"/>
    </xf>
    <xf numFmtId="0" fontId="38" fillId="34" borderId="10" xfId="0" applyFont="1" applyFill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 applyProtection="1">
      <alignment horizontal="center" vertical="center" wrapText="1"/>
      <protection locked="0"/>
    </xf>
    <xf numFmtId="44" fontId="38" fillId="34" borderId="10" xfId="44" applyFont="1" applyFill="1" applyBorder="1" applyAlignment="1" applyProtection="1">
      <alignment horizontal="center" vertical="center"/>
      <protection locked="0"/>
    </xf>
    <xf numFmtId="0" fontId="35" fillId="9" borderId="10" xfId="0" applyFont="1" applyFill="1" applyBorder="1" applyAlignment="1">
      <alignment wrapText="1"/>
    </xf>
    <xf numFmtId="0" fontId="35" fillId="13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10" borderId="10" xfId="0" applyFont="1" applyFill="1" applyBorder="1" applyAlignment="1">
      <alignment wrapText="1"/>
    </xf>
    <xf numFmtId="0" fontId="35" fillId="12" borderId="10" xfId="0" applyFont="1" applyFill="1" applyBorder="1" applyAlignment="1">
      <alignment wrapText="1"/>
    </xf>
    <xf numFmtId="0" fontId="35" fillId="8" borderId="10" xfId="0" applyFont="1" applyFill="1" applyBorder="1" applyAlignment="1">
      <alignment wrapText="1"/>
    </xf>
    <xf numFmtId="0" fontId="35" fillId="11" borderId="10" xfId="0" applyFont="1" applyFill="1" applyBorder="1" applyAlignment="1">
      <alignment wrapText="1"/>
    </xf>
    <xf numFmtId="0" fontId="35" fillId="36" borderId="10" xfId="0" applyFont="1" applyFill="1" applyBorder="1" applyAlignment="1">
      <alignment wrapText="1"/>
    </xf>
    <xf numFmtId="0" fontId="24" fillId="3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/>
    </xf>
    <xf numFmtId="0" fontId="21" fillId="37" borderId="10" xfId="0" applyFont="1" applyFill="1" applyBorder="1" applyAlignment="1">
      <alignment wrapText="1"/>
    </xf>
    <xf numFmtId="0" fontId="35" fillId="38" borderId="10" xfId="0" applyFont="1" applyFill="1" applyBorder="1" applyAlignment="1">
      <alignment wrapText="1"/>
    </xf>
    <xf numFmtId="0" fontId="35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10" xfId="42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42" applyNumberFormat="1" applyFont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4" borderId="10" xfId="0" applyNumberForma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D2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13.28125" style="0" customWidth="1"/>
    <col min="3" max="3" width="53.8515625" style="0" customWidth="1"/>
    <col min="4" max="4" width="20.00390625" style="0" customWidth="1"/>
  </cols>
  <sheetData>
    <row r="2" ht="15">
      <c r="A2" s="1" t="s">
        <v>12</v>
      </c>
    </row>
    <row r="3" spans="1:3" ht="32.25" customHeight="1">
      <c r="A3" t="s">
        <v>81</v>
      </c>
      <c r="B3" s="42" t="s">
        <v>83</v>
      </c>
      <c r="C3" s="43"/>
    </row>
    <row r="5" spans="1:2" ht="15">
      <c r="A5" t="s">
        <v>82</v>
      </c>
      <c r="B5" t="s">
        <v>25</v>
      </c>
    </row>
    <row r="6" ht="15">
      <c r="B6" t="s">
        <v>26</v>
      </c>
    </row>
    <row r="7" ht="15">
      <c r="B7" t="s">
        <v>27</v>
      </c>
    </row>
    <row r="8" ht="15">
      <c r="B8" t="s">
        <v>28</v>
      </c>
    </row>
    <row r="9" ht="15">
      <c r="B9" t="s">
        <v>29</v>
      </c>
    </row>
    <row r="10" ht="15">
      <c r="B10" t="s">
        <v>32</v>
      </c>
    </row>
    <row r="11" ht="15">
      <c r="B11" t="s">
        <v>40</v>
      </c>
    </row>
    <row r="12" ht="15">
      <c r="B12" t="s">
        <v>41</v>
      </c>
    </row>
    <row r="13" ht="15">
      <c r="B13" t="s">
        <v>34</v>
      </c>
    </row>
    <row r="17" ht="15">
      <c r="B17" t="s">
        <v>33</v>
      </c>
    </row>
    <row r="20" ht="15">
      <c r="B20" t="s">
        <v>84</v>
      </c>
    </row>
    <row r="21" spans="2:4" ht="30">
      <c r="B21" s="5" t="s">
        <v>0</v>
      </c>
      <c r="C21" s="5" t="s">
        <v>1</v>
      </c>
      <c r="D21" s="5" t="s">
        <v>2</v>
      </c>
    </row>
    <row r="22" spans="2:4" ht="30">
      <c r="B22" s="6">
        <v>99492</v>
      </c>
      <c r="C22" s="7" t="s">
        <v>3</v>
      </c>
      <c r="D22" s="8">
        <v>161.28</v>
      </c>
    </row>
    <row r="23" spans="2:4" ht="30">
      <c r="B23" s="6">
        <v>99493</v>
      </c>
      <c r="C23" s="7" t="s">
        <v>4</v>
      </c>
      <c r="D23" s="8">
        <v>128.88</v>
      </c>
    </row>
    <row r="24" spans="2:4" ht="30">
      <c r="B24" s="6">
        <v>99494</v>
      </c>
      <c r="C24" s="7" t="s">
        <v>5</v>
      </c>
      <c r="D24" s="8">
        <v>66.6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D1">
      <selection activeCell="H8" sqref="H8"/>
    </sheetView>
  </sheetViews>
  <sheetFormatPr defaultColWidth="9.140625" defaultRowHeight="30" customHeight="1"/>
  <cols>
    <col min="1" max="1" width="16.421875" style="19" hidden="1" customWidth="1"/>
    <col min="2" max="2" width="16.140625" style="19" hidden="1" customWidth="1"/>
    <col min="3" max="3" width="14.57421875" style="3" hidden="1" customWidth="1"/>
    <col min="4" max="4" width="12.00390625" style="31" customWidth="1"/>
    <col min="5" max="5" width="30.00390625" style="32" customWidth="1"/>
    <col min="6" max="6" width="24.7109375" style="32" customWidth="1"/>
    <col min="7" max="7" width="11.57421875" style="33" bestFit="1" customWidth="1"/>
    <col min="8" max="8" width="16.28125" style="34" bestFit="1" customWidth="1"/>
    <col min="9" max="9" width="16.8515625" style="41" customWidth="1"/>
    <col min="10" max="10" width="16.57421875" style="36" bestFit="1" customWidth="1"/>
    <col min="11" max="11" width="19.7109375" style="37" customWidth="1"/>
    <col min="12" max="12" width="23.28125" style="38" customWidth="1"/>
    <col min="13" max="13" width="12.28125" style="39" customWidth="1"/>
    <col min="14" max="14" width="47.28125" style="40" customWidth="1"/>
    <col min="16" max="16" width="0" style="24" hidden="1" customWidth="1"/>
    <col min="17" max="20" width="9.140625" style="24" hidden="1" customWidth="1"/>
    <col min="21" max="21" width="17.421875" style="24" hidden="1" customWidth="1"/>
    <col min="22" max="23" width="0" style="24" hidden="1" customWidth="1"/>
    <col min="24" max="24" width="0" style="0" hidden="1" customWidth="1"/>
  </cols>
  <sheetData>
    <row r="1" spans="1:23" s="4" customFormat="1" ht="30" customHeight="1">
      <c r="A1" s="18" t="s">
        <v>37</v>
      </c>
      <c r="B1" s="18" t="s">
        <v>36</v>
      </c>
      <c r="C1" s="2" t="s">
        <v>35</v>
      </c>
      <c r="D1" s="9" t="s">
        <v>11</v>
      </c>
      <c r="E1" s="10" t="s">
        <v>7</v>
      </c>
      <c r="F1" s="10" t="s">
        <v>8</v>
      </c>
      <c r="G1" s="11" t="s">
        <v>30</v>
      </c>
      <c r="H1" s="12" t="s">
        <v>14</v>
      </c>
      <c r="I1" s="13" t="s">
        <v>6</v>
      </c>
      <c r="J1" s="14" t="s">
        <v>22</v>
      </c>
      <c r="K1" s="15" t="s">
        <v>21</v>
      </c>
      <c r="L1" s="21" t="s">
        <v>31</v>
      </c>
      <c r="M1" s="16" t="s">
        <v>39</v>
      </c>
      <c r="N1" s="17" t="s">
        <v>13</v>
      </c>
      <c r="P1" s="22"/>
      <c r="Q1" s="22"/>
      <c r="R1" s="22"/>
      <c r="S1" s="22"/>
      <c r="T1" s="22"/>
      <c r="U1" s="23" t="s">
        <v>15</v>
      </c>
      <c r="V1" s="22"/>
      <c r="W1" s="22"/>
    </row>
    <row r="2" spans="1:21" ht="30" customHeight="1">
      <c r="A2" s="20" t="s">
        <v>38</v>
      </c>
      <c r="B2" s="20">
        <f>IF(ISERROR(MATCH(C2,$R$2:$R$3,0)),IF(ISERROR(MATCH(C2,$R$4,0)),IF(ISERROR(MATCH(C2,$R$5:$R$6,0)),IF(ISERROR(MATCH(C2,$R$7:$R$31,0)),0,$P$7),$P$5),$P$4),$P$2)</f>
        <v>0.794</v>
      </c>
      <c r="C2" s="3" t="s">
        <v>42</v>
      </c>
      <c r="D2" s="31">
        <v>11111111111</v>
      </c>
      <c r="E2" s="32" t="s">
        <v>9</v>
      </c>
      <c r="F2" s="32" t="s">
        <v>10</v>
      </c>
      <c r="G2" s="33" t="s">
        <v>24</v>
      </c>
      <c r="H2" s="34" t="s">
        <v>15</v>
      </c>
      <c r="I2" s="35">
        <v>43831</v>
      </c>
      <c r="J2" s="36" t="s">
        <v>19</v>
      </c>
      <c r="K2" s="37">
        <v>20</v>
      </c>
      <c r="L2" s="38">
        <v>60</v>
      </c>
      <c r="P2" s="44">
        <v>0.9149999999999999</v>
      </c>
      <c r="Q2" s="45" t="s">
        <v>43</v>
      </c>
      <c r="R2" s="23" t="s">
        <v>44</v>
      </c>
      <c r="U2" s="23" t="s">
        <v>16</v>
      </c>
    </row>
    <row r="3" spans="1:21" ht="30" customHeight="1">
      <c r="A3" s="20" t="s">
        <v>38</v>
      </c>
      <c r="B3" s="20">
        <f>IF(ISERROR(MATCH(C3,$R$2:$R$3,0)),IF(ISERROR(MATCH(C3,$R$4,0)),IF(ISERROR(MATCH(C3,$R$5:$R$6,0)),IF(ISERROR(MATCH(C3,$R$7:$R$31,0)),0,$P$7),$P$5),$P$4),$P$2)</f>
        <v>0.9149999999999999</v>
      </c>
      <c r="C3" s="3" t="s">
        <v>44</v>
      </c>
      <c r="I3" s="35"/>
      <c r="P3" s="44"/>
      <c r="Q3" s="45"/>
      <c r="R3" s="23" t="s">
        <v>45</v>
      </c>
      <c r="U3" s="23" t="s">
        <v>17</v>
      </c>
    </row>
    <row r="4" spans="1:21" ht="30" customHeight="1">
      <c r="A4" s="20" t="s">
        <v>38</v>
      </c>
      <c r="B4" s="20">
        <f>IF(ISERROR(MATCH(C4,$R$2:$R$3,0)),IF(ISERROR(MATCH(C4,$R$4,0)),IF(ISERROR(MATCH(C4,$R$5:$R$6,0)),IF(ISERROR(MATCH(C4,$R$7:$R$31,0)),0,$P$7),$P$5),$P$4),$P$2)</f>
        <v>0.9149999999999999</v>
      </c>
      <c r="C4" s="3" t="s">
        <v>46</v>
      </c>
      <c r="I4" s="35"/>
      <c r="P4" s="25">
        <v>0.9149999999999999</v>
      </c>
      <c r="Q4" s="23" t="s">
        <v>47</v>
      </c>
      <c r="R4" s="23" t="s">
        <v>46</v>
      </c>
      <c r="U4" s="26" t="s">
        <v>23</v>
      </c>
    </row>
    <row r="5" spans="1:21" ht="30" customHeight="1">
      <c r="A5" s="20" t="s">
        <v>38</v>
      </c>
      <c r="B5" s="20">
        <f>IF(ISERROR(MATCH(C5,$R$2:$R$3,0)),IF(ISERROR(MATCH(C5,$R$4,0)),IF(ISERROR(MATCH(C5,$R$5:$R$6,0)),IF(ISERROR(MATCH(C5,$R$7:$R$31,0)),0,$P$7),$P$5),$P$4),$P$2)</f>
        <v>0.5</v>
      </c>
      <c r="C5" s="3" t="s">
        <v>48</v>
      </c>
      <c r="I5" s="35"/>
      <c r="P5" s="44">
        <v>0.794</v>
      </c>
      <c r="Q5" s="44" t="s">
        <v>49</v>
      </c>
      <c r="R5" s="23" t="s">
        <v>42</v>
      </c>
      <c r="T5" s="27"/>
      <c r="U5" s="26" t="s">
        <v>24</v>
      </c>
    </row>
    <row r="6" spans="1:21" ht="30" customHeight="1">
      <c r="A6" s="20" t="s">
        <v>38</v>
      </c>
      <c r="B6" s="20">
        <f>IF(ISERROR(MATCH(C6,$R$2:$R$3,0)),IF(ISERROR(MATCH(C6,$R$4,0)),IF(ISERROR(MATCH(C6,$R$5:$R$6,0)),IF(ISERROR(MATCH(C6,$R$7:$R$31,0)),0,$P$7),$P$5),$P$4),$P$2)</f>
        <v>0.5</v>
      </c>
      <c r="C6" s="3" t="s">
        <v>50</v>
      </c>
      <c r="I6" s="35"/>
      <c r="P6" s="44"/>
      <c r="Q6" s="44"/>
      <c r="R6" s="23" t="s">
        <v>51</v>
      </c>
      <c r="U6" s="26" t="s">
        <v>19</v>
      </c>
    </row>
    <row r="7" spans="1:21" ht="30" customHeight="1">
      <c r="A7" s="20" t="s">
        <v>38</v>
      </c>
      <c r="B7" s="20">
        <f>IF(ISERROR(MATCH(C7,$R$2:$R$3,0)),IF(ISERROR(MATCH(C7,$R$4,0)),IF(ISERROR(MATCH(C7,$R$5:$R$6,0)),IF(ISERROR(MATCH(C7,$R$7:$R$31,0)),0,$P$7),$P$5),$P$4),$P$2)</f>
        <v>0.5</v>
      </c>
      <c r="C7" s="3" t="s">
        <v>52</v>
      </c>
      <c r="I7" s="35"/>
      <c r="P7" s="46">
        <v>0.5</v>
      </c>
      <c r="Q7" s="47" t="s">
        <v>53</v>
      </c>
      <c r="R7" s="23" t="s">
        <v>48</v>
      </c>
      <c r="S7" s="28"/>
      <c r="U7" s="26" t="s">
        <v>20</v>
      </c>
    </row>
    <row r="8" spans="2:21" ht="30" customHeight="1">
      <c r="B8" s="20"/>
      <c r="P8" s="46"/>
      <c r="Q8" s="48"/>
      <c r="R8" s="23" t="s">
        <v>50</v>
      </c>
      <c r="U8" s="26" t="s">
        <v>18</v>
      </c>
    </row>
    <row r="9" spans="16:20" ht="30" customHeight="1">
      <c r="P9" s="46"/>
      <c r="Q9" s="48"/>
      <c r="R9" s="23" t="s">
        <v>54</v>
      </c>
      <c r="T9" s="29"/>
    </row>
    <row r="10" spans="16:22" ht="30" customHeight="1">
      <c r="P10" s="46"/>
      <c r="Q10" s="48"/>
      <c r="R10" s="23" t="s">
        <v>55</v>
      </c>
      <c r="U10" s="23"/>
      <c r="V10" s="23" t="s">
        <v>56</v>
      </c>
    </row>
    <row r="11" spans="16:22" ht="30" customHeight="1">
      <c r="P11" s="46"/>
      <c r="Q11" s="48"/>
      <c r="R11" s="23" t="s">
        <v>57</v>
      </c>
      <c r="U11" s="23" t="s">
        <v>58</v>
      </c>
      <c r="V11" s="25">
        <v>0.5001526431840383</v>
      </c>
    </row>
    <row r="12" spans="16:22" ht="30" customHeight="1">
      <c r="P12" s="46"/>
      <c r="Q12" s="48"/>
      <c r="R12" s="23" t="s">
        <v>59</v>
      </c>
      <c r="U12" s="23" t="s">
        <v>60</v>
      </c>
      <c r="V12" s="25">
        <v>0.5</v>
      </c>
    </row>
    <row r="13" spans="16:22" ht="30" customHeight="1">
      <c r="P13" s="46"/>
      <c r="Q13" s="48"/>
      <c r="R13" s="23" t="s">
        <v>61</v>
      </c>
      <c r="U13" s="23" t="s">
        <v>62</v>
      </c>
      <c r="V13" s="25">
        <v>0.5</v>
      </c>
    </row>
    <row r="14" spans="16:22" ht="30" customHeight="1">
      <c r="P14" s="46"/>
      <c r="Q14" s="48"/>
      <c r="R14" s="23" t="s">
        <v>63</v>
      </c>
      <c r="U14" s="23" t="s">
        <v>64</v>
      </c>
      <c r="V14" s="25">
        <v>0.49987994163138605</v>
      </c>
    </row>
    <row r="15" spans="16:22" ht="30" customHeight="1">
      <c r="P15" s="46"/>
      <c r="Q15" s="48"/>
      <c r="R15" s="23" t="s">
        <v>65</v>
      </c>
      <c r="V15" s="30"/>
    </row>
    <row r="16" spans="16:18" ht="30" customHeight="1">
      <c r="P16" s="46"/>
      <c r="Q16" s="48"/>
      <c r="R16" s="23" t="s">
        <v>66</v>
      </c>
    </row>
    <row r="17" spans="16:22" ht="30" customHeight="1">
      <c r="P17" s="46"/>
      <c r="Q17" s="48"/>
      <c r="R17" s="23" t="s">
        <v>67</v>
      </c>
      <c r="V17" s="30"/>
    </row>
    <row r="18" spans="16:22" ht="30" customHeight="1">
      <c r="P18" s="46"/>
      <c r="Q18" s="48"/>
      <c r="R18" s="23" t="s">
        <v>68</v>
      </c>
      <c r="V18" s="30"/>
    </row>
    <row r="19" spans="16:22" ht="30" customHeight="1">
      <c r="P19" s="46"/>
      <c r="Q19" s="48"/>
      <c r="R19" s="23" t="s">
        <v>69</v>
      </c>
      <c r="V19" s="30"/>
    </row>
    <row r="20" spans="16:22" ht="30" customHeight="1">
      <c r="P20" s="46"/>
      <c r="Q20" s="48"/>
      <c r="R20" s="23" t="s">
        <v>70</v>
      </c>
      <c r="V20" s="30"/>
    </row>
    <row r="21" spans="16:22" ht="30" customHeight="1">
      <c r="P21" s="46"/>
      <c r="Q21" s="48"/>
      <c r="R21" s="23" t="s">
        <v>71</v>
      </c>
      <c r="V21" s="30"/>
    </row>
    <row r="22" spans="16:18" ht="30" customHeight="1">
      <c r="P22" s="46"/>
      <c r="Q22" s="48"/>
      <c r="R22" s="23" t="s">
        <v>72</v>
      </c>
    </row>
    <row r="23" spans="16:18" ht="30" customHeight="1">
      <c r="P23" s="46"/>
      <c r="Q23" s="48"/>
      <c r="R23" s="23" t="s">
        <v>73</v>
      </c>
    </row>
    <row r="24" spans="16:18" ht="30" customHeight="1">
      <c r="P24" s="46"/>
      <c r="Q24" s="48"/>
      <c r="R24" s="23" t="s">
        <v>74</v>
      </c>
    </row>
    <row r="25" spans="16:18" ht="30" customHeight="1">
      <c r="P25" s="46"/>
      <c r="Q25" s="48"/>
      <c r="R25" s="23" t="s">
        <v>75</v>
      </c>
    </row>
    <row r="26" spans="16:18" ht="30" customHeight="1">
      <c r="P26" s="46"/>
      <c r="Q26" s="48"/>
      <c r="R26" s="23" t="s">
        <v>52</v>
      </c>
    </row>
    <row r="27" spans="16:18" ht="30" customHeight="1">
      <c r="P27" s="46"/>
      <c r="Q27" s="48"/>
      <c r="R27" s="23" t="s">
        <v>76</v>
      </c>
    </row>
    <row r="28" spans="16:18" ht="30" customHeight="1">
      <c r="P28" s="46"/>
      <c r="Q28" s="48"/>
      <c r="R28" s="23" t="s">
        <v>77</v>
      </c>
    </row>
    <row r="29" spans="16:18" ht="30" customHeight="1">
      <c r="P29" s="46"/>
      <c r="Q29" s="48"/>
      <c r="R29" s="23" t="s">
        <v>78</v>
      </c>
    </row>
    <row r="30" spans="16:18" ht="30" customHeight="1">
      <c r="P30" s="46"/>
      <c r="Q30" s="48"/>
      <c r="R30" s="23" t="s">
        <v>79</v>
      </c>
    </row>
    <row r="31" spans="16:18" ht="30" customHeight="1">
      <c r="P31" s="46"/>
      <c r="Q31" s="49"/>
      <c r="R31" s="23" t="s">
        <v>80</v>
      </c>
    </row>
  </sheetData>
  <sheetProtection password="D51F" sheet="1" objects="1" scenarios="1"/>
  <autoFilter ref="A1:L7"/>
  <mergeCells count="6">
    <mergeCell ref="P2:P3"/>
    <mergeCell ref="Q2:Q3"/>
    <mergeCell ref="P5:P6"/>
    <mergeCell ref="Q5:Q6"/>
    <mergeCell ref="P7:P31"/>
    <mergeCell ref="Q7:Q31"/>
  </mergeCells>
  <dataValidations count="6">
    <dataValidation type="list" allowBlank="1" showInputMessage="1" showErrorMessage="1" promptTitle="Coverage Group" prompt="Please select the coverage group" sqref="C2:C65536">
      <formula1>$R$2:$R$31</formula1>
    </dataValidation>
    <dataValidation type="list" allowBlank="1" showInputMessage="1" showErrorMessage="1" promptTitle="Type of Contact" prompt="Please indicate the type of contact made with the participant." errorTitle="Type of Contact" error="Please indicate the type of contact made with the participant." sqref="J2:J65536">
      <formula1>$U$6:$U$8</formula1>
    </dataValidation>
    <dataValidation type="list" allowBlank="1" showInputMessage="1" showErrorMessage="1" promptTitle="New Participant" prompt="Please indicate whether this participant is new for the current time period." errorTitle="New Participant" error="Please indicate whether the participant is new." sqref="G2 G4:G65536">
      <formula1>$U$4:$U$5</formula1>
    </dataValidation>
    <dataValidation type="list" allowBlank="1" showInputMessage="1" showErrorMessage="1" promptTitle="Case Reviewed" prompt="Please indicate whether this participant's case was reviewed during the time period by the psychiatric consultant." errorTitle="Case Reviewed" error="Please indicate whether this participant's case was reviewed during the time period by the psychiatric consultant." sqref="M2:M65536">
      <formula1>$U$4:$U$5</formula1>
    </dataValidation>
    <dataValidation type="list" allowBlank="1" showInputMessage="1" showErrorMessage="1" promptTitle="Treatment Status" prompt="Please indicate the participant's treatment status." errorTitle="Treatment Status" error="Please indicate the participant's current treatment status." sqref="H2:H65536">
      <formula1>$U$1:$U$3</formula1>
    </dataValidation>
    <dataValidation errorStyle="warning" type="list" allowBlank="1" showInputMessage="1" showErrorMessage="1" promptTitle="New Participantt?" prompt="Please indicate whether this was a new participant" errorTitle="New Participant" error="Please indicate whether this participant is new to CoCM Pilot Program" sqref="G3">
      <formula1>$A$8:$A$9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Brown</dc:creator>
  <cp:keywords/>
  <dc:description/>
  <cp:lastModifiedBy>Laura Goodman</cp:lastModifiedBy>
  <cp:lastPrinted>2019-04-10T15:05:22Z</cp:lastPrinted>
  <dcterms:created xsi:type="dcterms:W3CDTF">2018-10-23T15:15:51Z</dcterms:created>
  <dcterms:modified xsi:type="dcterms:W3CDTF">2019-04-17T18:54:43Z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CUH2SAX76JE6-163-1893</vt:lpwstr>
  </property>
  <property fmtid="{D5CDD505-2E9C-101B-9397-08002B2CF9AE}" pid="4" name="_dlc_DocIdItemGu">
    <vt:lpwstr>30bcd9de-25a7-4498-8e1c-6f4315b18571</vt:lpwstr>
  </property>
  <property fmtid="{D5CDD505-2E9C-101B-9397-08002B2CF9AE}" pid="5" name="_dlc_DocIdU">
    <vt:lpwstr>http://ad-dev-spwfe1:32347/_layouts/DocIdRedir.aspx?ID=CUH2SAX76JE6-163-1893, CUH2SAX76JE6-163-1893</vt:lpwstr>
  </property>
  <property fmtid="{D5CDD505-2E9C-101B-9397-08002B2CF9AE}" pid="6" name="display_urn:schemas-microsoft-com:office:office#Edit">
    <vt:lpwstr>Laura Goodman</vt:lpwstr>
  </property>
  <property fmtid="{D5CDD505-2E9C-101B-9397-08002B2CF9AE}" pid="7" name="display_urn:schemas-microsoft-com:office:office#Auth">
    <vt:lpwstr>Laura Goodman</vt:lpwstr>
  </property>
</Properties>
</file>