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activeX/activeX22.xml" ContentType="application/vnd.ms-office.activeX+xml"/>
  <Override PartName="/xl/activeX/activeX21.bin" ContentType="application/vnd.ms-office.activeX"/>
  <Override PartName="/xl/activeX/activeX23.bin" ContentType="application/vnd.ms-office.activeX"/>
  <Override PartName="/xl/activeX/activeX25.xml" ContentType="application/vnd.ms-office.activeX+xml"/>
  <Override PartName="/xl/activeX/activeX25.bin" ContentType="application/vnd.ms-office.activeX"/>
  <Override PartName="/xl/activeX/activeX23.xml" ContentType="application/vnd.ms-office.activeX+xml"/>
  <Override PartName="/xl/activeX/activeX26.xml" ContentType="application/vnd.ms-office.activeX+xml"/>
  <Override PartName="/xl/activeX/activeX26.bin" ContentType="application/vnd.ms-office.activeX"/>
  <Override PartName="/xl/activeX/activeX21.xml" ContentType="application/vnd.ms-office.activeX+xml"/>
  <Override PartName="/xl/activeX/activeX24.xml" ContentType="application/vnd.ms-office.activeX+xml"/>
  <Override PartName="/xl/activeX/activeX27.xml" ContentType="application/vnd.ms-office.activeX+xml"/>
  <Override PartName="/xl/activeX/activeX27.bin" ContentType="application/vnd.ms-office.activeX"/>
  <Override PartName="/xl/activeX/activeX24.bin" ContentType="application/vnd.ms-office.activeX"/>
  <Override PartName="/xl/activeX/activeX22.bin" ContentType="application/vnd.ms-office.activeX"/>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hillfs1.chpdm.umbc.edu\dua\PCIS2-DDA-25\DDA Rates\Resource Docs Update FY 25\"/>
    </mc:Choice>
  </mc:AlternateContent>
  <xr:revisionPtr revIDLastSave="0" documentId="13_ncr:1_{A38B50E8-15AF-493C-9D79-066855B81C44}" xr6:coauthVersionLast="47" xr6:coauthVersionMax="47" xr10:uidLastSave="{00000000-0000-0000-0000-000000000000}"/>
  <bookViews>
    <workbookView xWindow="-120" yWindow="-120" windowWidth="29040" windowHeight="15840" tabRatio="887" activeTab="8" xr2:uid="{00000000-000D-0000-FFFF-FFFF00000000}"/>
  </bookViews>
  <sheets>
    <sheet name="Background" sheetId="90" r:id="rId1"/>
    <sheet name="Cost Categories Defined" sheetId="78" r:id="rId2"/>
    <sheet name="Provider Information" sheetId="89" r:id="rId3"/>
    <sheet name="Crosswalk Cost Items" sheetId="91" r:id="rId4"/>
    <sheet name="Service Information" sheetId="76" r:id="rId5"/>
    <sheet name="Input" sheetId="88" state="veryHidden" r:id="rId6"/>
    <sheet name="R0-DH" sheetId="87" state="hidden" r:id="rId7"/>
    <sheet name="R1-CL.ES" sheetId="86" state="hidden" r:id="rId8"/>
    <sheet name="S5-NS" sheetId="58" r:id="rId9"/>
    <sheet name="R2-DH.CL" sheetId="85" r:id="rId10"/>
    <sheet name="R3-CL.GHw" sheetId="72" state="hidden" r:id="rId11"/>
    <sheet name="R4-CL.GWwo" sheetId="73" state="hidden" r:id="rId12"/>
    <sheet name="R5-CL" sheetId="79" state="hidden" r:id="rId13"/>
    <sheet name="R6-ShrL" sheetId="30" state="hidden" r:id="rId14"/>
    <sheet name="R7-SLw" sheetId="74" state="hidden" r:id="rId15"/>
    <sheet name="R8-SLwo" sheetId="36" state="hidden" r:id="rId16"/>
    <sheet name="M1-CE" sheetId="11" state="hidden" r:id="rId17"/>
    <sheet name="M2-CD" sheetId="39" state="hidden" r:id="rId18"/>
    <sheet name="M3-DH" sheetId="42" state="hidden" r:id="rId19"/>
    <sheet name="M4-DH.1to1" sheetId="80" r:id="rId20"/>
    <sheet name="M5-DH.2to1" sheetId="81" state="hidden" r:id="rId21"/>
    <sheet name="M6-DH.Small" sheetId="82" state="hidden" r:id="rId22"/>
    <sheet name="M7-DH.Large" sheetId="83" state="hidden" r:id="rId23"/>
    <sheet name="M8-ES" sheetId="45" state="hidden" r:id="rId24"/>
    <sheet name="M9-ES.FAS" sheetId="69" state="hidden" r:id="rId25"/>
    <sheet name="M10-ES.DM" sheetId="46" state="hidden" r:id="rId26"/>
    <sheet name="S1-BSS" sheetId="28" state="hidden" r:id="rId27"/>
    <sheet name="S2-EA" sheetId="50" state="hidden" r:id="rId28"/>
    <sheet name="S3-HSS" sheetId="54" state="hidden" r:id="rId29"/>
    <sheet name="S4-PS" sheetId="56" state="hidden" r:id="rId30"/>
    <sheet name="S6-RC.DAY" sheetId="60" state="hidden" r:id="rId31"/>
    <sheet name="S7-RC.HR" sheetId="61" state="hidden" r:id="rId32"/>
    <sheet name="S8-FAM-PEER.LTSS" sheetId="66" state="hidden" r:id="rId33"/>
  </sheets>
  <definedNames>
    <definedName name="_xlnm._FilterDatabase" localSheetId="5" hidden="1">Input!$B$1:$B$73</definedName>
    <definedName name="Admin">Input!$A$58:$A$73</definedName>
    <definedName name="BH">Input!$A$2:$A$3</definedName>
    <definedName name="Billing">Input!$D$7:$D$9</definedName>
    <definedName name="DCS">Input!$A$4:$A$5</definedName>
    <definedName name="ERE">Input!$A$9:$A$20</definedName>
    <definedName name="Facility">Input!$A$22:$A$30</definedName>
    <definedName name="LockedItem">Input!$F$2:$F$55</definedName>
    <definedName name="NF">Input!$A$6:$A$7</definedName>
    <definedName name="PS">Input!$A$32:$A$43</definedName>
    <definedName name="Region">Input!$D$2:$D$4</definedName>
    <definedName name="Training">Input!$A$51:$A$56</definedName>
    <definedName name="Transportation">Input!$A$45:$A$49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85" l="1"/>
  <c r="C57" i="85"/>
  <c r="E15" i="85"/>
  <c r="C15" i="85"/>
  <c r="E7" i="85"/>
  <c r="C7" i="85"/>
  <c r="E57" i="72" l="1"/>
  <c r="C57" i="72"/>
  <c r="E15" i="72"/>
  <c r="C15" i="72"/>
  <c r="E7" i="72"/>
  <c r="C7" i="72"/>
  <c r="E57" i="58"/>
  <c r="C57" i="58"/>
  <c r="E15" i="58" l="1"/>
  <c r="C15" i="58"/>
  <c r="E7" i="58"/>
  <c r="C7" i="58"/>
  <c r="G58" i="80"/>
  <c r="C58" i="80"/>
  <c r="G13" i="80"/>
  <c r="C7" i="80"/>
  <c r="G7" i="80"/>
</calcChain>
</file>

<file path=xl/sharedStrings.xml><?xml version="1.0" encoding="utf-8"?>
<sst xmlns="http://schemas.openxmlformats.org/spreadsheetml/2006/main" count="2559" uniqueCount="624">
  <si>
    <t>Employment Related Expenses</t>
  </si>
  <si>
    <t xml:space="preserve">Facility </t>
  </si>
  <si>
    <t>Program Support</t>
  </si>
  <si>
    <t xml:space="preserve">Training </t>
  </si>
  <si>
    <t>Direct Care Staff</t>
  </si>
  <si>
    <t>General &amp; Administrative</t>
  </si>
  <si>
    <t xml:space="preserve"> </t>
  </si>
  <si>
    <t>Other costs incurred in employment of all staff</t>
  </si>
  <si>
    <t xml:space="preserve">a. FICA </t>
  </si>
  <si>
    <t xml:space="preserve">c. Unemployment </t>
  </si>
  <si>
    <t xml:space="preserve">d. Workers compensation </t>
  </si>
  <si>
    <t xml:space="preserve">2. Benefits </t>
  </si>
  <si>
    <t>b. Retirement programs</t>
  </si>
  <si>
    <t>1. Rent (for service facility)</t>
  </si>
  <si>
    <t>2. Mortgage (for service facility)</t>
  </si>
  <si>
    <t>3. Maintenance (for service facility)</t>
  </si>
  <si>
    <t>4. Insurance (for service facility)</t>
  </si>
  <si>
    <t>5. Taxes (for service facility)</t>
  </si>
  <si>
    <t>a. Rent</t>
  </si>
  <si>
    <t>b. Mortgage</t>
  </si>
  <si>
    <t>c. Maintenance</t>
  </si>
  <si>
    <t xml:space="preserve">d. Insurance </t>
  </si>
  <si>
    <t>e. Taxes</t>
  </si>
  <si>
    <t xml:space="preserve">f. Utilities </t>
  </si>
  <si>
    <t xml:space="preserve">1. Training </t>
  </si>
  <si>
    <t>a. Tuition reimbursement</t>
  </si>
  <si>
    <t xml:space="preserve">Support Services </t>
  </si>
  <si>
    <t xml:space="preserve">Item </t>
  </si>
  <si>
    <t xml:space="preserve">Response </t>
  </si>
  <si>
    <t>Clarifying Notes</t>
  </si>
  <si>
    <t>Provider Organization Name</t>
  </si>
  <si>
    <t xml:space="preserve">This is the 9 digit number used to bill Medicaid. It is different from one's DDA provider number. </t>
  </si>
  <si>
    <t xml:space="preserve">Provider Organization Information </t>
  </si>
  <si>
    <t xml:space="preserve">Last name, first name </t>
  </si>
  <si>
    <t xml:space="preserve">Additional Information </t>
  </si>
  <si>
    <t xml:space="preserve">Email Address of this Person </t>
  </si>
  <si>
    <t xml:space="preserve">Phone Number of this person </t>
  </si>
  <si>
    <t xml:space="preserve">Date Template Completed </t>
  </si>
  <si>
    <t xml:space="preserve">Internal Accounting System Used for Tracking </t>
  </si>
  <si>
    <t xml:space="preserve">Residential </t>
  </si>
  <si>
    <t>Meaningful Day</t>
  </si>
  <si>
    <t xml:space="preserve">Name of Person Completing Template </t>
  </si>
  <si>
    <t xml:space="preserve">Cost Category </t>
  </si>
  <si>
    <t>Items to Exclude</t>
  </si>
  <si>
    <t>Transportation</t>
  </si>
  <si>
    <t xml:space="preserve">General and Administrative </t>
  </si>
  <si>
    <t>Employment-Related Expenses</t>
  </si>
  <si>
    <t xml:space="preserve">Costs regardless of type of business (i.e., common to all businesses). </t>
  </si>
  <si>
    <t>Costs incurred by transportation staff, transportation time, other transportation related costs</t>
  </si>
  <si>
    <t xml:space="preserve">2. Conferences/Conventions </t>
  </si>
  <si>
    <t xml:space="preserve">4. Continuing education </t>
  </si>
  <si>
    <t>Costs related to staff training, certifications, etc.</t>
  </si>
  <si>
    <t>b. FUTA/SUTA</t>
  </si>
  <si>
    <t>Cost required to provide service (wages/goods) specific to the program, not directly providing the service</t>
  </si>
  <si>
    <t>Provider Medicaid Number(s)</t>
  </si>
  <si>
    <t xml:space="preserve">1. Administrative salaries </t>
  </si>
  <si>
    <t>c. Fringe benefits</t>
  </si>
  <si>
    <t>1. Supplies and costs related to the specific service offered</t>
  </si>
  <si>
    <t>e. Medical</t>
  </si>
  <si>
    <t>a. Water, electric, etc.</t>
  </si>
  <si>
    <t>c. Cable</t>
  </si>
  <si>
    <t>d. Internet</t>
  </si>
  <si>
    <t>Training</t>
  </si>
  <si>
    <t>Facility</t>
  </si>
  <si>
    <t xml:space="preserve">6. Interest on facility loans </t>
  </si>
  <si>
    <t xml:space="preserve">LTSSMaryland Medicaid Number </t>
  </si>
  <si>
    <t xml:space="preserve">PCIS2 Medicaid Number </t>
  </si>
  <si>
    <t>b. Bonuses</t>
  </si>
  <si>
    <t xml:space="preserve">4. Hiring expenses </t>
  </si>
  <si>
    <t>9. Equipment costs</t>
  </si>
  <si>
    <t>Items to Include</t>
  </si>
  <si>
    <t>2. Contracted administrative staff hourly wages</t>
  </si>
  <si>
    <t xml:space="preserve">1. Driver hourly wages/salaries </t>
  </si>
  <si>
    <t>a. Finger printing services</t>
  </si>
  <si>
    <t>b. Background checks</t>
  </si>
  <si>
    <t>a. Training staff hourly wages</t>
  </si>
  <si>
    <t>b. Third party training costs</t>
  </si>
  <si>
    <t>3. Share of direct care staff time</t>
  </si>
  <si>
    <t>a. New hire training</t>
  </si>
  <si>
    <t xml:space="preserve">b. Staff development </t>
  </si>
  <si>
    <t xml:space="preserve">DSP-I: Includes DSP's who have completed the basic training level.  </t>
  </si>
  <si>
    <t xml:space="preserve">DSP-II or DSP-III: Includes DSP's who have achieved credentialling through the National Alliance for Direct Support Professionals (NADSP) or the Maryland DSP Consortium credential. </t>
  </si>
  <si>
    <t>7. Utilities (for service facility)</t>
  </si>
  <si>
    <r>
      <rPr>
        <b/>
        <sz val="11"/>
        <color theme="1"/>
        <rFont val="Times New Roman"/>
        <family val="1"/>
      </rPr>
      <t xml:space="preserve">Person Completing Template Information </t>
    </r>
    <r>
      <rPr>
        <sz val="11"/>
        <color theme="1"/>
        <rFont val="Times New Roman"/>
        <family val="1"/>
      </rPr>
      <t xml:space="preserve"> </t>
    </r>
  </si>
  <si>
    <t xml:space="preserve">a. Direct Support Professional Level I
DSP-I: Includes DSP's who have completed the basic training level.  </t>
  </si>
  <si>
    <t xml:space="preserve">b. Direct Support Professional Level II
DSP-II or DSP-III: Includes DSP's who have achieved credentialling through the National Alliance for Direct Support Professionals (NADSP) or the Maryland DSP Consortium credential. </t>
  </si>
  <si>
    <t xml:space="preserve">c. Direct Support Professional Level III
See DSP II </t>
  </si>
  <si>
    <t>c. Overtime portion of overtime wages</t>
  </si>
  <si>
    <t>4. Food related to specific services</t>
  </si>
  <si>
    <t>Provider Feedback</t>
  </si>
  <si>
    <t xml:space="preserve">Also called: Direct Support Professional. All staff that directly provide waiver services to participants.  </t>
  </si>
  <si>
    <t>10. IT expenses</t>
  </si>
  <si>
    <t>a. Hourly wage or salary for Facilities Manager</t>
  </si>
  <si>
    <t>2. Salary or hourly wage for Vehicle Fleet Manager or Driver Manager</t>
  </si>
  <si>
    <t>2. Salary or hourly wage for Supervisor or Directors of Services</t>
  </si>
  <si>
    <t xml:space="preserve">Please indicate any clarifying or additional details regarding your completion of the template. </t>
  </si>
  <si>
    <t>Please use the space given to provide any feedback on the template.</t>
  </si>
  <si>
    <t xml:space="preserve">Please use the space given to provide any information on data points that are not being collected that you believe should be collected in the future. </t>
  </si>
  <si>
    <t>3. Vacation/holiday/other pay</t>
  </si>
  <si>
    <t>3. Program support wages</t>
  </si>
  <si>
    <t>5. Activity costs</t>
  </si>
  <si>
    <t>6. Contracted services</t>
  </si>
  <si>
    <t>7. Quality assurance activities</t>
  </si>
  <si>
    <t>8. Medical supplies</t>
  </si>
  <si>
    <t>b. Hourly wages for maintenance staff</t>
  </si>
  <si>
    <t>c. Hourly wages for janitorial staff</t>
  </si>
  <si>
    <t>d. Hourly wages for security staff</t>
  </si>
  <si>
    <t>b. Phone bill</t>
  </si>
  <si>
    <t>8. Depreciation on real property</t>
  </si>
  <si>
    <t>Costs for running a facility where services are offered</t>
  </si>
  <si>
    <t>Please enter the minimum number of hours per week a DSP needs to work to be considered a full-time employee (FTE).</t>
  </si>
  <si>
    <t xml:space="preserve">Include the average number of hours a full-time DSP works per week </t>
  </si>
  <si>
    <t xml:space="preserve">Include the average number of hours a part-time DSP works per week </t>
  </si>
  <si>
    <t>Cost Allocation Methodology For Each Cost Category</t>
  </si>
  <si>
    <t xml:space="preserve">Please provide your cost allocation methodologies for each of the cost categories being captured in the GL Template. Cost allocation methodologies may include, but are not  limited to, square footage based, attendance based, time-based, etc... </t>
  </si>
  <si>
    <t>Average DSP Hourly Wage</t>
  </si>
  <si>
    <t>Please enter the average hourly wage for your DSP employees</t>
  </si>
  <si>
    <t>Please enter the average hourly wage for your DSP-I employees</t>
  </si>
  <si>
    <t>Please enter the average hourly wage for your DSP-II employees</t>
  </si>
  <si>
    <t>Please enter the average hourly wage for your DSP-III employees</t>
  </si>
  <si>
    <t>Hours</t>
  </si>
  <si>
    <t xml:space="preserve">Direct Support Professional Levels AND Wages for DSP's Only </t>
  </si>
  <si>
    <t xml:space="preserve">Direct Support Professional Staffing Patterns </t>
  </si>
  <si>
    <t>Service Category</t>
  </si>
  <si>
    <t>LTSSMaryland</t>
  </si>
  <si>
    <t xml:space="preserve">Direct Care Staff </t>
  </si>
  <si>
    <t>Other_________________</t>
  </si>
  <si>
    <t>General and Administrative</t>
  </si>
  <si>
    <t>PCIS2</t>
  </si>
  <si>
    <t>Billing System</t>
  </si>
  <si>
    <t>Region</t>
  </si>
  <si>
    <t>Rest of State</t>
  </si>
  <si>
    <t>Geographic Differential</t>
  </si>
  <si>
    <t>Both</t>
  </si>
  <si>
    <t>Employer Related Expenses</t>
  </si>
  <si>
    <t>Pre-employment screening</t>
  </si>
  <si>
    <t>Residential supplies</t>
  </si>
  <si>
    <t>Employee overtime</t>
  </si>
  <si>
    <t>Employee retirement plans</t>
  </si>
  <si>
    <t>Payroll taxes</t>
  </si>
  <si>
    <t>Service Tab</t>
  </si>
  <si>
    <t>Service Name</t>
  </si>
  <si>
    <t xml:space="preserve">Community Living Enhanced Supports -with Overnight Supervision </t>
  </si>
  <si>
    <t xml:space="preserve">Community Living with Group Home - With Overnight Supervision </t>
  </si>
  <si>
    <t>Supported Living - Without Overnight Supervision</t>
  </si>
  <si>
    <t>Community Development Services- 1 to 4 Clients - Staffing Ratios of 1:1 and 2:1; Community Learning Services</t>
  </si>
  <si>
    <t xml:space="preserve">Employment Services - Discovery Milestones 1-3 AND Customized Self-Employment </t>
  </si>
  <si>
    <t>Brief Support Services (BSS) -  Brief Support Implementation, Behavioral Consultation, Behavioral Assessment, Behavioral Plan</t>
  </si>
  <si>
    <t>Personal Supports - Including Enhanced</t>
  </si>
  <si>
    <t>Nursing Supports (Nurse Case Management and Delegation, Nurse Health Case Management)</t>
  </si>
  <si>
    <t xml:space="preserve">Respite Care Services - Day </t>
  </si>
  <si>
    <t>Respite Care Services - Hour</t>
  </si>
  <si>
    <t xml:space="preserve">Family and Peer Mentoring </t>
  </si>
  <si>
    <t>Check</t>
  </si>
  <si>
    <t>R0-DH</t>
  </si>
  <si>
    <t>R1-CL.ES</t>
  </si>
  <si>
    <t>R2-DH.CL</t>
  </si>
  <si>
    <t>R3-CL.GHw</t>
  </si>
  <si>
    <t>R5-CL</t>
  </si>
  <si>
    <t>R6-ShrL</t>
  </si>
  <si>
    <t>R7-SLw</t>
  </si>
  <si>
    <t>R8-SLwo</t>
  </si>
  <si>
    <t>M2-CD</t>
  </si>
  <si>
    <t>M3-DH</t>
  </si>
  <si>
    <t>M4-DH.1to1</t>
  </si>
  <si>
    <t>M5-DH.2to1</t>
  </si>
  <si>
    <t>M6-DH.Small</t>
  </si>
  <si>
    <t>M7-DH.Large</t>
  </si>
  <si>
    <t>M8-ES</t>
  </si>
  <si>
    <t>M9-ES.FAS</t>
  </si>
  <si>
    <t>M10-ES.DM</t>
  </si>
  <si>
    <t>S1-BSS</t>
  </si>
  <si>
    <t>S2-EA</t>
  </si>
  <si>
    <t>S3-HSS</t>
  </si>
  <si>
    <t>S4-PS</t>
  </si>
  <si>
    <t>S5-NS</t>
  </si>
  <si>
    <t>S6-RC.DAY</t>
  </si>
  <si>
    <t>S7-RC.HR</t>
  </si>
  <si>
    <t>S8-FAM-PEER.LTSS</t>
  </si>
  <si>
    <t xml:space="preserve">Please provide the information in the cells below.  </t>
  </si>
  <si>
    <t xml:space="preserve">Group Homes </t>
  </si>
  <si>
    <t xml:space="preserve">Number of Unduplicated Participants Served Annually  </t>
  </si>
  <si>
    <t xml:space="preserve">Number of Sites </t>
  </si>
  <si>
    <t xml:space="preserve">1 person </t>
  </si>
  <si>
    <t>2 person</t>
  </si>
  <si>
    <t xml:space="preserve">3 person </t>
  </si>
  <si>
    <t xml:space="preserve">4 person </t>
  </si>
  <si>
    <t xml:space="preserve">5 person </t>
  </si>
  <si>
    <t xml:space="preserve">6 person </t>
  </si>
  <si>
    <t xml:space="preserve">7 person </t>
  </si>
  <si>
    <t xml:space="preserve">8 person </t>
  </si>
  <si>
    <t xml:space="preserve">Other </t>
  </si>
  <si>
    <t>Large Group (6 to 10)</t>
  </si>
  <si>
    <t xml:space="preserve">Average Number of Participants Served by Day of the Week </t>
  </si>
  <si>
    <t xml:space="preserve">Day of the Week </t>
  </si>
  <si>
    <t>Sunday</t>
  </si>
  <si>
    <t xml:space="preserve">Monday </t>
  </si>
  <si>
    <t xml:space="preserve">Wednesday </t>
  </si>
  <si>
    <t xml:space="preserve">Thursday </t>
  </si>
  <si>
    <t xml:space="preserve">Friday </t>
  </si>
  <si>
    <t>Saturday</t>
  </si>
  <si>
    <t>Small Group (2 to 5)</t>
  </si>
  <si>
    <t>2:1 Staffing Ratio</t>
  </si>
  <si>
    <t>1:1 Staffing Ratio</t>
  </si>
  <si>
    <t xml:space="preserve">Staffing Ratio/Group Size </t>
  </si>
  <si>
    <t xml:space="preserve">Average Number of Participants Served per Staffing Ratio/Group Size </t>
  </si>
  <si>
    <t>Total Number of Unduplicated Participants Served Annually, for all Staffing Ratio/Group Sizes</t>
  </si>
  <si>
    <t>Small Group Size (1 to 5)</t>
  </si>
  <si>
    <t>Large Group Size (6 to 10)</t>
  </si>
  <si>
    <t xml:space="preserve">Average Number of Participants Served by Group Size and Day of the Week </t>
  </si>
  <si>
    <t xml:space="preserve">Group Size/Staffing Ratio </t>
  </si>
  <si>
    <t>Average Number of Participants Served per Staffing Ratio/Group Size</t>
  </si>
  <si>
    <t xml:space="preserve">Tuesday </t>
  </si>
  <si>
    <t>Group Size: 1 to 4</t>
  </si>
  <si>
    <t xml:space="preserve">Total Number of Unduplicated Participants Served Annually, for all Sized Homes </t>
  </si>
  <si>
    <t xml:space="preserve">Community Living with Group Home in PCIS2 - No Distinction Regarding Overnight Supervision </t>
  </si>
  <si>
    <t xml:space="preserve">Housing Support Services </t>
  </si>
  <si>
    <t xml:space="preserve">Environmental Assessment </t>
  </si>
  <si>
    <t>Employment Services - Ongoing Job Supports AND Job Development</t>
  </si>
  <si>
    <t>Day Habilitation - Small Groups (2-5)</t>
  </si>
  <si>
    <t xml:space="preserve">Day Habilitation -  Large Groups (6-10) </t>
  </si>
  <si>
    <t>Day Habilitation -Staffing Ratio of 2:1</t>
  </si>
  <si>
    <t>Day Habilitation -Staffing Ratio of 1:1</t>
  </si>
  <si>
    <t xml:space="preserve">Career Exploration (CE) ,  Supported Employment , Employment Discovery and Customization </t>
  </si>
  <si>
    <t>Supported Living - With Overnight Supervision</t>
  </si>
  <si>
    <t xml:space="preserve">Shared Living , Shared Living - Individual Family </t>
  </si>
  <si>
    <t xml:space="preserve">Community Living with Group Home - Without Overnight Supervision </t>
  </si>
  <si>
    <t>Locked</t>
  </si>
  <si>
    <t>Y</t>
  </si>
  <si>
    <t>N</t>
  </si>
  <si>
    <t xml:space="preserve">Provider FEIN Number </t>
  </si>
  <si>
    <t>Expense Amount</t>
  </si>
  <si>
    <t>Lockeditem</t>
  </si>
  <si>
    <t>Cost Category</t>
  </si>
  <si>
    <t>Employment Related 
Expenses</t>
  </si>
  <si>
    <t>M1-CE</t>
  </si>
  <si>
    <t>Cost Item</t>
  </si>
  <si>
    <t xml:space="preserve">Data will be collected by the geographic locations, either the Rest of the State (ROS) or the Geographic Differential area. </t>
  </si>
  <si>
    <t>The Geographic Differential area includes: Montgomery, Prince George's, Calvert, Charles, and Frederick Counties.</t>
  </si>
  <si>
    <t>All other counties are considered ROS.</t>
  </si>
  <si>
    <t xml:space="preserve">Evidence that your completed general ledger template reconciles with your audited financial statements IS NOT required to be submitted at this time.  </t>
  </si>
  <si>
    <t xml:space="preserve">Your organization is required to complete and sign an attestation that the information provided in this GL template is complete, accurate, and prepared in accordance with the applicable instructions.  </t>
  </si>
  <si>
    <t>Crosswalk: Service Types and Their Associated Tabs</t>
  </si>
  <si>
    <t>General Service Category</t>
  </si>
  <si>
    <t>Service Name(s) and Billing System(s)</t>
  </si>
  <si>
    <t xml:space="preserve">Tab </t>
  </si>
  <si>
    <t xml:space="preserve">Community Living Enhanced Supports -with Overnight Supervision 
(LTSSMaryland)
</t>
  </si>
  <si>
    <t xml:space="preserve">Community Living with Group Home - With Overnight Supervision 
(LTSSMaryland)
</t>
  </si>
  <si>
    <t xml:space="preserve">Community Living with Group Home - Without Overnight Supervision 
(LTSSMaryland)
</t>
  </si>
  <si>
    <t>R4-CL.GWwo</t>
  </si>
  <si>
    <t>Community Living with Group Home in PCIS2 - No Distinction Regarding Overnight Supervision 
(PCIS2)</t>
  </si>
  <si>
    <t xml:space="preserve">Shared Living (Levels 1, 2, and 3 - LTSS)
Shared Living - Individual Family (PCIS2)
</t>
  </si>
  <si>
    <t xml:space="preserve">Supported Living - With Overnight Supervision
(LTSSMaryland)
</t>
  </si>
  <si>
    <t xml:space="preserve">Supported Living - Without Overnight Supervision
(LTSSMaryland)
</t>
  </si>
  <si>
    <t xml:space="preserve">Career Exploration (CE)  (Facility Based, Small Group, Large Group- LTSS and PCIS2),  Supported Employment (PCIS2), Employment Discovery and Customization (PCIS2)
</t>
  </si>
  <si>
    <t xml:space="preserve">M1-CE
</t>
  </si>
  <si>
    <t xml:space="preserve">Community Development Services- 1 to 4 Clients - Staffing Ratios of 1:1 and 2:1; Community Learning Services
(LTSSMaryland AND/OR PCIS2)  
</t>
  </si>
  <si>
    <t xml:space="preserve">Day Habilitation -Staffing Ratio of 1:1
(LTSSMaryland AND/OR PCIS2)
</t>
  </si>
  <si>
    <t xml:space="preserve">Day Habilitation -Staffing Ratio of 2:1
(LTSSMaryland AND/OR PCIS2)
</t>
  </si>
  <si>
    <t xml:space="preserve">Day Habilitation - Small Groups (2-5)
(LTSSMaryland AND/OR PCIS2)
</t>
  </si>
  <si>
    <t xml:space="preserve">Day Habilitation -  Large Groups (6-10) 
(LTSSMaryland AND/OR PCIS2)
</t>
  </si>
  <si>
    <t xml:space="preserve">Employment Services - Ongoing Job Supports AND Job Development
(LTSSMaryland)
</t>
  </si>
  <si>
    <t>Employment Services - Discovery Milestones 1-3 AND Customized Self-Employment 
(LTSSMaryland)</t>
  </si>
  <si>
    <t xml:space="preserve">Brief Support Services (BSS) -  Brief Support Implementation, Behavioral Consultation, Behavioral Assessment, Behavioral Plan
(LTSSMaryland AND/OR PCIS2)
</t>
  </si>
  <si>
    <t xml:space="preserve">Environmental Assessment 
(LTSSMaryland AND/OR PCIS2)
</t>
  </si>
  <si>
    <t xml:space="preserve">Housing Support Services 
(LTSSMaryland AND/OR PCIS2)
</t>
  </si>
  <si>
    <t>Personal Supports - Including Enhanced
(LTSSMaryland)</t>
  </si>
  <si>
    <t>Nursing Supports (Nurse Case Management and Delegation, Nurse Health Case Management)
(LTSSMaryland AND/OR PCIS2)</t>
  </si>
  <si>
    <t>Respite Care Services - Day 
(LTSSMaryland AND/OR PCIS2)</t>
  </si>
  <si>
    <t>Respite Care Services - Hour
(LTSSMaryland AND/OR PCIS2)</t>
  </si>
  <si>
    <t>Family and Peer Mentoring 
(LTSSMaryland AND/OR PCIS2)</t>
  </si>
  <si>
    <t>S8-FAM.PEER</t>
  </si>
  <si>
    <t>Nursing temporary/contractual staff</t>
  </si>
  <si>
    <t>Behavioral temporary/contractual staff</t>
  </si>
  <si>
    <t>1 person</t>
  </si>
  <si>
    <t xml:space="preserve">Size of Group Home </t>
  </si>
  <si>
    <t>This template should be used for FY 2025: July 1, 2024 to June 30, 2025.</t>
  </si>
  <si>
    <t xml:space="preserve">Office expenses and supplies </t>
  </si>
  <si>
    <t>Professional service fees</t>
  </si>
  <si>
    <r>
      <t xml:space="preserve">Dedicated Hours and/or Add-On Supports/Hours 
(LTSSMaryland and/or PCIS2)
</t>
    </r>
    <r>
      <rPr>
        <i/>
        <sz val="11"/>
        <color theme="1"/>
        <rFont val="Times New Roman"/>
        <family val="1"/>
      </rPr>
      <t xml:space="preserve">Only use this tab when ALL dedicated hours or add-on supports are able to be broken out at the cost category level for base residential service(s). Cost category data for the associated residential service(s) should not be included in this tab. </t>
    </r>
  </si>
  <si>
    <r>
      <t xml:space="preserve">  Questions regarding completing this template should be directed to The Hilltop Institute: </t>
    </r>
    <r>
      <rPr>
        <sz val="12"/>
        <color theme="4"/>
        <rFont val="Times New Roman"/>
        <family val="1"/>
      </rPr>
      <t>dda_rate@hilltop.umbc.edu</t>
    </r>
  </si>
  <si>
    <t>Number of DSP Staff Employed at the End of the FY</t>
  </si>
  <si>
    <t>Number of DSP-I Staff Employed at the End of the FY</t>
  </si>
  <si>
    <t>Number of DSP-II Staff Employed at the End of the FY</t>
  </si>
  <si>
    <t>Number of DSP-III Staff Employed at the End of the FY</t>
  </si>
  <si>
    <t>Include the number (numeric) of full-time (FT) DSPs as of the beginning of the fiscal year (FY) i.e., July 1, 2024.</t>
  </si>
  <si>
    <t>Average number of hours a full-time (FT) DSP works per week</t>
  </si>
  <si>
    <t>Average number of hours a part-time (PT) DSP works per week</t>
  </si>
  <si>
    <t xml:space="preserve">Number of FT DSPs at the Beginning of the FY </t>
  </si>
  <si>
    <t>Number of FT DSPs at the End of the FY</t>
  </si>
  <si>
    <t>Include the number of FT DSPs who departed during the FY, include both resignations and terminations.</t>
  </si>
  <si>
    <t>Number of FT DSPs Departures During the FY</t>
  </si>
  <si>
    <t>Number of FT DSPs Vacancies Filled During the FY</t>
  </si>
  <si>
    <t xml:space="preserve">Include the number of FT DSP vacancies filled during the FY. </t>
  </si>
  <si>
    <t xml:space="preserve">Number of PT DSPs at the Beginning of the FY </t>
  </si>
  <si>
    <t>Include the number (numeric) of part-time (PT) DSPs as of the beginning of the fiscal year (FY) i.e., July 1, 2024.</t>
  </si>
  <si>
    <t>Number of PT DSPs at the End of the FY</t>
  </si>
  <si>
    <t>Number of PT DSPs Vacancies Filled During the FY</t>
  </si>
  <si>
    <t>Include the number of PT DSPs who departed during the FY, including both resignations and terminations.</t>
  </si>
  <si>
    <t xml:space="preserve">Include the number of PT DSP vacancies filled during the FY. </t>
  </si>
  <si>
    <t xml:space="preserve">Below enter the numeric number of direct service professionals (DSPs) employed by credentialed level at the end of FY 2025. </t>
  </si>
  <si>
    <t xml:space="preserve">The data to be collected is for DDA Medicaid funded traditional waiver services, the crosswalk below notes the specific services this includes. </t>
  </si>
  <si>
    <t xml:space="preserve">Cost category data will be collected for each service type, including the specific cost item(s) and the associated hours and expenses. </t>
  </si>
  <si>
    <t>Average DSP-I Hourly Wage</t>
  </si>
  <si>
    <t>Average DSP-II Hourly Wage</t>
  </si>
  <si>
    <t>Average DSP-III Hourly Wage</t>
  </si>
  <si>
    <t>Indicate the minimum number of hours per week a DSP (at any credentialed level) needs to work to be considered a full-time employee (FTE) rather than a part-time employee (PTE).</t>
  </si>
  <si>
    <r>
      <t xml:space="preserve">Multiple Community Living Services or Community Living Service(s) AND Supported Living Service(s) AND Dedicated Hours (or Add-On Supports/Hours in PCIS)
(LTSSMaryland AND/OR PCIS2)
</t>
    </r>
    <r>
      <rPr>
        <i/>
        <sz val="11"/>
        <color theme="1"/>
        <rFont val="Times New Roman"/>
        <family val="1"/>
      </rPr>
      <t>Only use this tab if more than one community living service is provided or if community living services(s) AND supported living service(s) are provided and the cost between the multiple residential services are not able to be broken out. If dedicated hours or add-on supports were also provided, those costs should be combined with the base residential services costs on this tab and not R0-DH.</t>
    </r>
  </si>
  <si>
    <t>RESIDENTIAL SERVICES</t>
  </si>
  <si>
    <t xml:space="preserve">DEDICATED HOURS AND/OR ADD-ON SUPPORTS </t>
  </si>
  <si>
    <t>SUPPORT SERVICES</t>
  </si>
  <si>
    <t xml:space="preserve">FAMILY AND PEER MENTORING </t>
  </si>
  <si>
    <t>COMMUNITY LIVING WITH GROUP HOME - WITH OVERNIGHT SUPERVISION</t>
  </si>
  <si>
    <t>COMMUNITY LIVING WITH GROUP HOME - WITHOUT OVERNIGHT SUPERVISION</t>
  </si>
  <si>
    <t>COMMUNITY LIVING WITH GROUP HOME  IN PCIS2 - NO DISTINCTION REGARDING OVERNGIHT  SUPERVISION</t>
  </si>
  <si>
    <t>SHARED LIVING</t>
  </si>
  <si>
    <t xml:space="preserve">SUPPORTED LIVING - WITH OVERNIGHT SUPERVISION </t>
  </si>
  <si>
    <t xml:space="preserve">SUPPORTED LIVING - WITHOUT OVERNIGHT SUPERVISION </t>
  </si>
  <si>
    <t>MEANINGFUL DAY SERVICES</t>
  </si>
  <si>
    <t xml:space="preserve">CAREER EXPLORATION (SMALL GROUP, LARGE GROUP, FACILITY BASED), SUPPORTED EMPLOYMENT, EMPLOYMENT DISCOVERY AND CUSTOMIZATION </t>
  </si>
  <si>
    <t>COMMUNITY DEVELOPMENT SERVICES - 1 TO 4 CLIENTS - STAFFING RATIOS OF 1:1 AND 2:1; COMMUNITY LEARNING SERVICES</t>
  </si>
  <si>
    <t>DAY HABILITATION - SMALL GROUPS (2-5), LARGE GROUPS (6-10) - STAFFING RATIOS OF 1:1 AND 2:1</t>
  </si>
  <si>
    <t>DAY HABILITATION - STAFFING RATIO OF 1:1</t>
  </si>
  <si>
    <t>DAY HABILITATION - STAFFING RATIO OF 2:1</t>
  </si>
  <si>
    <t>DAY HABILITATION - SMALL GROUPS (2-5)</t>
  </si>
  <si>
    <t xml:space="preserve">DAY HABILITATION - LARGE GROUPS (6-10) </t>
  </si>
  <si>
    <t>EMPLOYMENT SERVICES - ONGOING JOB SUPPORTS AND JOB DEVELOPMENT</t>
  </si>
  <si>
    <t>EMPLOYMENT SERVICES - DISCOVERY MILESTONES 1-3 AND CUSTOMIZED SELF-EMPLOYMENT</t>
  </si>
  <si>
    <t>BRIEF SUPPORT SERVICES - BRIEF SUPPORT IMPLEMENTATION, BEHAVIORAL CONSULTATION, BEHAVIORAL ASSESSMENT, BEHAVIORAL PLAN</t>
  </si>
  <si>
    <t>HOUSING SUPPORT SERVICES</t>
  </si>
  <si>
    <t>PERSONAL SUPPORTS - INCLUDING ENHANCED</t>
  </si>
  <si>
    <t>NURSING SUPPORTS/NURSE CASE MANAGEMENT AND DELEGATION/NURSE HEALTH CASE MANAGEMENT</t>
  </si>
  <si>
    <t>RESPITE CARE SERVICES- DAY</t>
  </si>
  <si>
    <t>RESPITE CARE SERVICES - HOUR</t>
  </si>
  <si>
    <r>
      <t xml:space="preserve">Dedicated Hours and/or Add-On Supports/Hours
</t>
    </r>
    <r>
      <rPr>
        <i/>
        <sz val="10"/>
        <color theme="1"/>
        <rFont val="Times New Roman"/>
        <family val="1"/>
      </rPr>
      <t xml:space="preserve">Only use this tab when ALL dedicated hours or add-on supports are able to be broken out at the cost category level for base residential service(s). Cost category data for the associated residential service(s) should not be included in this tab. </t>
    </r>
    <r>
      <rPr>
        <sz val="10"/>
        <color theme="1"/>
        <rFont val="Times New Roman"/>
        <family val="1"/>
      </rPr>
      <t xml:space="preserve"> </t>
    </r>
  </si>
  <si>
    <r>
      <t xml:space="preserve"> Multiple Community Living Services or Community Living Service(s) AND Supported Living Service(s) AND Dedicated Hours (or Add-On Supports/Hours in PCIS)
(LTSSMaryland AND/OR PCIS2)
</t>
    </r>
    <r>
      <rPr>
        <i/>
        <sz val="10"/>
        <color theme="1"/>
        <rFont val="Times New Roman"/>
        <family val="1"/>
      </rPr>
      <t>Only use this tab if more than one community living service is provided or if community living services(s) AND supported living service(s) are provided and the cost between the multiple residential services are not able to be broken out. If dedicated hours or add-on supports were also provided, those costs should be combined with the base residential services costs on this tab and not R0-DH.</t>
    </r>
  </si>
  <si>
    <t>Notes to the Reviewer</t>
  </si>
  <si>
    <t>Total Number of Unduplicated Participants Served Annually</t>
  </si>
  <si>
    <t xml:space="preserve">ENVIRONMENTAL ASSESSMENT </t>
  </si>
  <si>
    <t>MULTIPLE COMMUNITY LIVING SERVICES OR COMMUNITY LIVING SERVICE(S) AND SUPPORTED LIVING SERVICE(S) AND DEDICATED HOURS (OR ADD ON SUPPORTS/HOURS IN PCIS2)</t>
  </si>
  <si>
    <t xml:space="preserve">2 person </t>
  </si>
  <si>
    <t>4 person</t>
  </si>
  <si>
    <t>d. Gifts/Staff appreciation</t>
  </si>
  <si>
    <t xml:space="preserve">2. Staff costs for commute to work/off-the-clock, these would not be included in any cost category. </t>
  </si>
  <si>
    <t xml:space="preserve">Cost Item </t>
  </si>
  <si>
    <t>Other Direct Care Staff</t>
  </si>
  <si>
    <t>Employee retirement plans – 401(k), 403(b), IRA, Roth IRA, pension plan</t>
  </si>
  <si>
    <t>Payroll taxes – worker’s compensation insurance, retirement contributions, FICA, FUTA, SUI</t>
  </si>
  <si>
    <t>Pre-employment screening – criminal background check, motor vehicle record, credentials verification</t>
  </si>
  <si>
    <t>Recruiting (DSP) - advertisements, job fairs for DSP specific positions</t>
  </si>
  <si>
    <t>Other ERE</t>
  </si>
  <si>
    <t>Upkeep and repair - janitorial/fire/safety/security contracts, housekeeping supplies, equipment rental</t>
  </si>
  <si>
    <t>Facility furniture - furnishing purchased/leased for participant use in the service location</t>
  </si>
  <si>
    <t>Other Facility</t>
  </si>
  <si>
    <t>Program Support (items directly related to the provision of the service)</t>
  </si>
  <si>
    <t>Client expenses - medical supplies and equipment, medical copays/premiums, client clothing, client housekeeping</t>
  </si>
  <si>
    <t>Equipment - purchase/lease of tools, small appliances/furnacing</t>
  </si>
  <si>
    <t>Employee uniforms - employer provided uniforms, boots, hats</t>
  </si>
  <si>
    <t>Other Program Supports</t>
  </si>
  <si>
    <t xml:space="preserve">Participant transportation - public transportation costs </t>
  </si>
  <si>
    <t>Staff transportation expenses - mileage and/or travel reimbursement</t>
  </si>
  <si>
    <t>Other Transportation</t>
  </si>
  <si>
    <t>Other Training</t>
  </si>
  <si>
    <t>Advertising - non-DSP staff recruiting, agency advertising and promotional materials</t>
  </si>
  <si>
    <t>Bank fees – interest paid on business loans, credit lines, and business credit cards</t>
  </si>
  <si>
    <t>Other taxes and fees - not including payroll or real estate taxes</t>
  </si>
  <si>
    <t>Professional service fees – legal services, accounting services (CPAs, financial planning, investment managers), translation services, shredding services</t>
  </si>
  <si>
    <t>Other G&amp;A</t>
  </si>
  <si>
    <t>General Ledger Data Template: FY 2025</t>
  </si>
  <si>
    <r>
      <t xml:space="preserve">Day Habilitation - Small Groups (2-5), Large Groups (6-10), Staffing Ratios of 1:1 and 2:1
(LTSSMaryland AND/OR PCIS2)
</t>
    </r>
    <r>
      <rPr>
        <i/>
        <sz val="11"/>
        <color theme="1"/>
        <rFont val="Times New Roman"/>
        <family val="1"/>
      </rPr>
      <t xml:space="preserve">This tab should only be used if more than one staffing ratio and/or group size for day habilitation is provided and the costs between the multiple group sizes are not able to be broken out. </t>
    </r>
    <r>
      <rPr>
        <sz val="11"/>
        <color theme="1"/>
        <rFont val="Times New Roman"/>
        <family val="1"/>
      </rPr>
      <t xml:space="preserve">
</t>
    </r>
  </si>
  <si>
    <r>
      <t xml:space="preserve">Day Habilitation - Small Groups (2-5), Large Groups (6-10) - Staffing Ratios of 1:1 and 2:1
</t>
    </r>
    <r>
      <rPr>
        <i/>
        <sz val="10"/>
        <color theme="1"/>
        <rFont val="Times New Roman"/>
        <family val="1"/>
      </rPr>
      <t xml:space="preserve">This tab should only be used if more than one staffing ratio and/or group size for day habilitation is provided and the costs between the multiple group sizes are not able to be broken out. </t>
    </r>
  </si>
  <si>
    <t>Employee overtime - overtime portion of overtime wages for all employees</t>
  </si>
  <si>
    <r>
      <t>Employment Related Expenses - items apply to all employees</t>
    </r>
    <r>
      <rPr>
        <b/>
        <sz val="11"/>
        <color rgb="FFFF0000"/>
        <rFont val="Times New Roman"/>
        <family val="1"/>
      </rPr>
      <t>.</t>
    </r>
  </si>
  <si>
    <t>Employment Services: Follow Along Supports 
(LTSSMaryland)</t>
  </si>
  <si>
    <t xml:space="preserve">Employment Services: Follow Along Supports </t>
  </si>
  <si>
    <t xml:space="preserve">  </t>
  </si>
  <si>
    <r>
      <t xml:space="preserve">This template has been updated to reflect feedback from providers. The specific updates are included in the </t>
    </r>
    <r>
      <rPr>
        <b/>
        <i/>
        <sz val="11"/>
        <color theme="1"/>
        <rFont val="Times New Roman"/>
        <family val="1"/>
      </rPr>
      <t xml:space="preserve">Instructions for Template Completion </t>
    </r>
    <r>
      <rPr>
        <b/>
        <sz val="11"/>
        <color theme="1"/>
        <rFont val="Times New Roman"/>
        <family val="1"/>
      </rPr>
      <t xml:space="preserve">document on DDA's website. </t>
    </r>
  </si>
  <si>
    <t xml:space="preserve">      Self-directed services and state-only services are not included in the template. </t>
  </si>
  <si>
    <t xml:space="preserve">All DDA providers who delivered traditional DDA waiver services are required submit cost data annually. </t>
  </si>
  <si>
    <r>
      <t xml:space="preserve">   To view the procedure codes that align with the service names, please see the FY 2025 rate transmittal for DDA: </t>
    </r>
    <r>
      <rPr>
        <u/>
        <sz val="12"/>
        <color theme="4"/>
        <rFont val="Times New Roman"/>
        <family val="1"/>
      </rPr>
      <t>https://health.maryland.gov/dda/Documents/PT%2009-25%20FY25%20Rates%20for%20Medicaid%20Waiver%20Programs%20Operated%20by%20the%20DDA.pdf</t>
    </r>
  </si>
  <si>
    <t xml:space="preserve">Dues and subscriptions </t>
  </si>
  <si>
    <t xml:space="preserve">Employee health and wellness </t>
  </si>
  <si>
    <t xml:space="preserve">Employee incentives </t>
  </si>
  <si>
    <t xml:space="preserve">Employee events unrelated to client care </t>
  </si>
  <si>
    <t>Paid time off</t>
  </si>
  <si>
    <t xml:space="preserve">Recruiting (DSP) </t>
  </si>
  <si>
    <t xml:space="preserve">Facility furniture </t>
  </si>
  <si>
    <t xml:space="preserve">Service facility/property costs </t>
  </si>
  <si>
    <t>Taxes and insurance</t>
  </si>
  <si>
    <t xml:space="preserve">Technology/IT </t>
  </si>
  <si>
    <t xml:space="preserve">Upkeep and repair </t>
  </si>
  <si>
    <t xml:space="preserve">Utilities (service location) </t>
  </si>
  <si>
    <t xml:space="preserve">Bad Debt (client related) </t>
  </si>
  <si>
    <t xml:space="preserve">Client expenses </t>
  </si>
  <si>
    <t xml:space="preserve">Contracted services </t>
  </si>
  <si>
    <t xml:space="preserve">Employee uniforms </t>
  </si>
  <si>
    <t xml:space="preserve">Equipment </t>
  </si>
  <si>
    <t xml:space="preserve">Food </t>
  </si>
  <si>
    <t xml:space="preserve">Program expenses </t>
  </si>
  <si>
    <t xml:space="preserve">Quality assurance activities </t>
  </si>
  <si>
    <t xml:space="preserve">Participant transportation </t>
  </si>
  <si>
    <t xml:space="preserve">Staff transportation expenses </t>
  </si>
  <si>
    <t xml:space="preserve">Vehicle related expenses </t>
  </si>
  <si>
    <t>Transportation Wages</t>
  </si>
  <si>
    <t xml:space="preserve">Continued education (DSP) </t>
  </si>
  <si>
    <t xml:space="preserve">Training supplies </t>
  </si>
  <si>
    <t xml:space="preserve">Training staff </t>
  </si>
  <si>
    <t xml:space="preserve">Admin wages </t>
  </si>
  <si>
    <t xml:space="preserve">Admin facility expenses </t>
  </si>
  <si>
    <t xml:space="preserve">Admin staff expenses </t>
  </si>
  <si>
    <t xml:space="preserve">Advertising </t>
  </si>
  <si>
    <t xml:space="preserve">Bad debt (admin related) </t>
  </si>
  <si>
    <t>Bank fees</t>
  </si>
  <si>
    <t xml:space="preserve">Business insurance </t>
  </si>
  <si>
    <t>Charitable contribution</t>
  </si>
  <si>
    <t xml:space="preserve">Other taxes and fees </t>
  </si>
  <si>
    <t xml:space="preserve">Utilities (administrative) </t>
  </si>
  <si>
    <t>COMMUNITY LIVING  - ENHANCED SUPPORTS  - WITH OVERNIGHT SUPERVISION</t>
  </si>
  <si>
    <t>EMPLOYMENT SERVICES: FOLLOW ALONG SUPPORTS AND CO-WORKER EMPLOYMENT SERVICES</t>
  </si>
  <si>
    <t>Behavioral health professional wages</t>
  </si>
  <si>
    <t>DSP FTE/PTE wages</t>
  </si>
  <si>
    <t>Nursing staff wages</t>
  </si>
  <si>
    <t xml:space="preserve">Employee insurance  </t>
  </si>
  <si>
    <t xml:space="preserve">Professional fees  </t>
  </si>
  <si>
    <t>Facility staff wages</t>
  </si>
  <si>
    <t>Program support wages</t>
  </si>
  <si>
    <t xml:space="preserve">DSP/program staff seminars/conferences </t>
  </si>
  <si>
    <t xml:space="preserve">DSP/program staff training travel </t>
  </si>
  <si>
    <t>Management wages</t>
  </si>
  <si>
    <t>Technology and IT</t>
  </si>
  <si>
    <t xml:space="preserve">DSP wages unbillable </t>
  </si>
  <si>
    <t xml:space="preserve">If your organization delivered dedicated hours and/or add-on supports for residential services, are they included with the base residential service costs? </t>
  </si>
  <si>
    <r>
      <rPr>
        <b/>
        <u/>
        <sz val="12"/>
        <color theme="1"/>
        <rFont val="Times New Roman"/>
        <family val="1"/>
      </rPr>
      <t>SERVICE TABS AND SERVICE INFORMATION TAB:</t>
    </r>
    <r>
      <rPr>
        <b/>
        <sz val="12"/>
        <color theme="1"/>
        <rFont val="Times New Roman"/>
        <family val="1"/>
      </rPr>
      <t xml:space="preserve">
THE ADDITION OF COLUMNS AND ROWS IS NOT PERMITTED.  
PLEASE ONLY ENTER NUMBERS IN CELLS THAT REQUIRE HOURS, COSTS, OR PARTICIPANT DATA. 
IF YOU NEED TO ADD A NOTE FOR THE REVIEWER FOR A SPECIFIC COST ITEM, PLEASE DO SO IN </t>
    </r>
    <r>
      <rPr>
        <b/>
        <u/>
        <sz val="12"/>
        <color theme="1"/>
        <rFont val="Times New Roman"/>
        <family val="1"/>
      </rPr>
      <t>COLUMN K</t>
    </r>
    <r>
      <rPr>
        <b/>
        <sz val="12"/>
        <color theme="1"/>
        <rFont val="Times New Roman"/>
        <family val="1"/>
      </rPr>
      <t xml:space="preserve">. 
IF A COST CATEGORY OR QUESTION DOES NOT APPLY TO YOUR ORGANIZATION OR IS UNKNOWN, PLEASE LEAVE BLANK. 
PROVIDERS WILL NEED TO ENABLE MACROS IN ORDER TO USE THE </t>
    </r>
    <r>
      <rPr>
        <b/>
        <i/>
        <sz val="12"/>
        <color theme="1"/>
        <rFont val="Times New Roman"/>
        <family val="1"/>
      </rPr>
      <t xml:space="preserve">SERVICE INFORMATION </t>
    </r>
    <r>
      <rPr>
        <b/>
        <sz val="12"/>
        <color theme="1"/>
        <rFont val="Times New Roman"/>
        <family val="1"/>
      </rPr>
      <t xml:space="preserve">TAB. DETAILED INSTRUCTIONS TO ENABLE THESE IN EXCEL ARE PROVIDED IN APPENDIX C OF THE INSTRUCTIONS. </t>
    </r>
  </si>
  <si>
    <t xml:space="preserve">The template allows providers to include costs for traditional Medicaid services provided through PCIS2, LTSSMaryland, or a hybrid of the two systems. </t>
  </si>
  <si>
    <t xml:space="preserve">Additional resource documents can be found on DDA's website: </t>
  </si>
  <si>
    <t>https://health.maryland.gov/dda/Pages/LTSSMaryland/RRAG/GL-Data-Collection-Tool.aspx</t>
  </si>
  <si>
    <t>Cost Category Descriptions</t>
  </si>
  <si>
    <t xml:space="preserve">2. Direct time portion of wages </t>
  </si>
  <si>
    <t>3. Contracted staff providing direct support</t>
  </si>
  <si>
    <t xml:space="preserve">4. Brief support services (Tab S1-BSS): Wages for behavioral health (BH) professionals/consultant providing direct participant or consultancy BH care  </t>
  </si>
  <si>
    <t>Behavioral health professional wages; Behavioral temporary/contractual staff</t>
  </si>
  <si>
    <t>5. Nursing supports (Tab S5-NS): nursing staff wages for nursing providing direct participant care or consultancy nursing care</t>
  </si>
  <si>
    <t>Nursing staff wages; Nursing temporary/contractual staff</t>
  </si>
  <si>
    <t>c. Recruitment (DSPs)</t>
  </si>
  <si>
    <t>5. Member dues and fees</t>
  </si>
  <si>
    <t xml:space="preserve">6. Professional fees </t>
  </si>
  <si>
    <r>
      <rPr>
        <i/>
        <sz val="11"/>
        <rFont val="Times New Roman"/>
        <family val="1"/>
      </rPr>
      <t>Contracted services</t>
    </r>
    <r>
      <rPr>
        <sz val="11"/>
        <rFont val="Times New Roman"/>
        <family val="1"/>
      </rPr>
      <t xml:space="preserve"> - wages paid to contracted staff </t>
    </r>
  </si>
  <si>
    <r>
      <t>Quality assurance activities</t>
    </r>
    <r>
      <rPr>
        <sz val="11"/>
        <rFont val="Times New Roman"/>
        <family val="1"/>
      </rPr>
      <t xml:space="preserve"> -  wages for staff providing quality oversight of service delivery </t>
    </r>
  </si>
  <si>
    <t>11. Share of direct care staff documentation time (unbillable time)</t>
  </si>
  <si>
    <t xml:space="preserve">12. Bad debt (client-related) </t>
  </si>
  <si>
    <r>
      <rPr>
        <i/>
        <sz val="11"/>
        <rFont val="Times New Roman"/>
        <family val="1"/>
      </rPr>
      <t xml:space="preserve">Bad debt </t>
    </r>
    <r>
      <rPr>
        <sz val="11"/>
        <rFont val="Times New Roman"/>
        <family val="1"/>
      </rPr>
      <t xml:space="preserve">(client-related) - unrecouped client expenses (i.e., clothing, personal care, housing costs) </t>
    </r>
  </si>
  <si>
    <t>13. Program supports facility/property costs</t>
  </si>
  <si>
    <r>
      <rPr>
        <i/>
        <sz val="11"/>
        <rFont val="Times New Roman"/>
        <family val="1"/>
      </rPr>
      <t>Service facility/property costs -</t>
    </r>
    <r>
      <rPr>
        <sz val="11"/>
        <rFont val="Times New Roman"/>
        <family val="1"/>
      </rPr>
      <t xml:space="preserve"> rent/mortgage loan, home equity line of credit, mortgage/loan interest, improvement loans, property depreciation</t>
    </r>
  </si>
  <si>
    <r>
      <t xml:space="preserve">1. Office costs (these are in the cost categories </t>
    </r>
    <r>
      <rPr>
        <i/>
        <sz val="11"/>
        <rFont val="Times New Roman"/>
        <family val="1"/>
      </rPr>
      <t>General and Administrative</t>
    </r>
    <r>
      <rPr>
        <sz val="11"/>
        <rFont val="Times New Roman"/>
        <family val="1"/>
      </rPr>
      <t>)</t>
    </r>
  </si>
  <si>
    <r>
      <rPr>
        <i/>
        <sz val="11"/>
        <rFont val="Times New Roman"/>
        <family val="1"/>
      </rPr>
      <t>Facility staff wages: facility manager, s</t>
    </r>
    <r>
      <rPr>
        <sz val="11"/>
        <rFont val="Times New Roman"/>
        <family val="1"/>
      </rPr>
      <t>ecurity staff, facilities maintenance staff, facility manager, and janitorial staff - wages for staff at the service location</t>
    </r>
  </si>
  <si>
    <r>
      <rPr>
        <i/>
        <sz val="11"/>
        <rFont val="Times New Roman"/>
        <family val="1"/>
      </rPr>
      <t xml:space="preserve">Upkeep and repair - </t>
    </r>
    <r>
      <rPr>
        <sz val="11"/>
        <rFont val="Times New Roman"/>
        <family val="1"/>
      </rPr>
      <t>janitorial/fire/safety/security contracts, housekeeping supplies, equipment rental</t>
    </r>
  </si>
  <si>
    <r>
      <rPr>
        <i/>
        <sz val="11"/>
        <rFont val="Times New Roman"/>
        <family val="1"/>
      </rPr>
      <t xml:space="preserve">Taxes and insurance - </t>
    </r>
    <r>
      <rPr>
        <sz val="11"/>
        <rFont val="Times New Roman"/>
        <family val="1"/>
      </rPr>
      <t>real estate taxes, building permits, property insurance, renters’ insurance, real property depreciation.</t>
    </r>
  </si>
  <si>
    <r>
      <rPr>
        <i/>
        <sz val="11"/>
        <rFont val="Times New Roman"/>
        <family val="1"/>
      </rPr>
      <t xml:space="preserve">Utilities (for service facility) - </t>
    </r>
    <r>
      <rPr>
        <sz val="11"/>
        <rFont val="Times New Roman"/>
        <family val="1"/>
      </rPr>
      <t>electricity, gas, water, sewage, internet, business cell phones, cable, telephone, and trash pickup fees</t>
    </r>
  </si>
  <si>
    <r>
      <rPr>
        <i/>
        <sz val="11"/>
        <rFont val="Times New Roman"/>
        <family val="1"/>
      </rPr>
      <t xml:space="preserve">Taxes - </t>
    </r>
    <r>
      <rPr>
        <sz val="11"/>
        <rFont val="Times New Roman"/>
        <family val="1"/>
      </rPr>
      <t>real estate taxes, building permits, property insurance, renters’ insurance, real property depreciation.</t>
    </r>
  </si>
  <si>
    <t>9. Equipment costs/supplies</t>
  </si>
  <si>
    <r>
      <rPr>
        <i/>
        <sz val="11"/>
        <rFont val="Times New Roman"/>
        <family val="1"/>
      </rPr>
      <t>Facility furniture -</t>
    </r>
    <r>
      <rPr>
        <sz val="11"/>
        <rFont val="Times New Roman"/>
        <family val="1"/>
      </rPr>
      <t xml:space="preserve"> furnishing purchased/leased for participant use in the service location; </t>
    </r>
    <r>
      <rPr>
        <i/>
        <sz val="11"/>
        <rFont val="Times New Roman"/>
        <family val="1"/>
      </rPr>
      <t>Residential supplies</t>
    </r>
    <r>
      <rPr>
        <sz val="11"/>
        <rFont val="Times New Roman"/>
        <family val="1"/>
      </rPr>
      <t>- groceries (residential facilities)</t>
    </r>
  </si>
  <si>
    <t>10. Technology/IT</t>
  </si>
  <si>
    <r>
      <rPr>
        <i/>
        <sz val="11"/>
        <rFont val="Times New Roman"/>
        <family val="1"/>
      </rPr>
      <t xml:space="preserve">Technology/IT -  </t>
    </r>
    <r>
      <rPr>
        <sz val="11"/>
        <rFont val="Times New Roman"/>
        <family val="1"/>
      </rPr>
      <t>IT expenses directly to support participants (e.g., remote monitoring, smart home technology, computers specifically for program participants)</t>
    </r>
  </si>
  <si>
    <r>
      <rPr>
        <i/>
        <sz val="11"/>
        <rFont val="Times New Roman"/>
        <family val="1"/>
      </rPr>
      <t>Wages -</t>
    </r>
    <r>
      <rPr>
        <sz val="11"/>
        <rFont val="Times New Roman"/>
        <family val="1"/>
      </rPr>
      <t xml:space="preserve"> fleet manager, van driver</t>
    </r>
  </si>
  <si>
    <r>
      <t xml:space="preserve">1. Salaries/hourly wage for </t>
    </r>
    <r>
      <rPr>
        <i/>
        <sz val="11"/>
        <rFont val="Times New Roman"/>
        <family val="1"/>
      </rPr>
      <t xml:space="preserve">Direct Care Staff </t>
    </r>
    <r>
      <rPr>
        <sz val="11"/>
        <rFont val="Times New Roman"/>
        <family val="1"/>
      </rPr>
      <t xml:space="preserve">if they are providing a service during transportation (these would be </t>
    </r>
    <r>
      <rPr>
        <i/>
        <sz val="11"/>
        <rFont val="Times New Roman"/>
        <family val="1"/>
      </rPr>
      <t xml:space="preserve">Direct Care Staff </t>
    </r>
    <r>
      <rPr>
        <sz val="11"/>
        <rFont val="Times New Roman"/>
        <family val="1"/>
      </rPr>
      <t>costs).</t>
    </r>
  </si>
  <si>
    <r>
      <t xml:space="preserve">3. Share of </t>
    </r>
    <r>
      <rPr>
        <i/>
        <sz val="11"/>
        <rFont val="Times New Roman"/>
        <family val="1"/>
      </rPr>
      <t xml:space="preserve">Direct Care Staff </t>
    </r>
    <r>
      <rPr>
        <sz val="11"/>
        <rFont val="Times New Roman"/>
        <family val="1"/>
      </rPr>
      <t>time and wages driving on the clock (unbillable)</t>
    </r>
  </si>
  <si>
    <r>
      <t xml:space="preserve">DSP wages unbillable - </t>
    </r>
    <r>
      <rPr>
        <sz val="11"/>
        <rFont val="Times New Roman"/>
        <family val="1"/>
      </rPr>
      <t xml:space="preserve">wages paid to direct care staff for unbillable time </t>
    </r>
  </si>
  <si>
    <t xml:space="preserve">4. Staff Mileage reimbursement </t>
  </si>
  <si>
    <r>
      <rPr>
        <i/>
        <sz val="11"/>
        <rFont val="Times New Roman"/>
        <family val="1"/>
      </rPr>
      <t xml:space="preserve">Staff transportation expenses - </t>
    </r>
    <r>
      <rPr>
        <sz val="11"/>
        <rFont val="Times New Roman"/>
        <family val="1"/>
      </rPr>
      <t>mileage and/or travel reimbursement</t>
    </r>
  </si>
  <si>
    <t>5. Vehicle costs/maintenance/insurance</t>
  </si>
  <si>
    <r>
      <rPr>
        <i/>
        <sz val="11"/>
        <rFont val="Times New Roman"/>
        <family val="1"/>
      </rPr>
      <t>Vehicle related expenses -</t>
    </r>
    <r>
      <rPr>
        <sz val="11"/>
        <rFont val="Times New Roman"/>
        <family val="1"/>
      </rPr>
      <t xml:space="preserve"> vehicle maintenance and repair, tolls, fuel and oil,  parking fees, automobile insurance, registration fees, rental lease payments, vehicle depreciation.</t>
    </r>
  </si>
  <si>
    <t xml:space="preserve">6. Vehicle depreciation </t>
  </si>
  <si>
    <t>7. Tags, titles, and registrations</t>
  </si>
  <si>
    <t xml:space="preserve">8. Participant transportation </t>
  </si>
  <si>
    <r>
      <rPr>
        <i/>
        <sz val="11"/>
        <rFont val="Times New Roman"/>
        <family val="1"/>
      </rPr>
      <t>Participant transportation -</t>
    </r>
    <r>
      <rPr>
        <sz val="11"/>
        <rFont val="Times New Roman"/>
        <family val="1"/>
      </rPr>
      <t xml:space="preserve"> public transportation costs </t>
    </r>
  </si>
  <si>
    <r>
      <rPr>
        <i/>
        <sz val="11"/>
        <rFont val="Times New Roman"/>
        <family val="1"/>
      </rPr>
      <t>Training supplies</t>
    </r>
    <r>
      <rPr>
        <sz val="11"/>
        <rFont val="Times New Roman"/>
        <family val="1"/>
      </rPr>
      <t xml:space="preserve"> - training materials, cost of printing certificates, staff wages that assist with training documentation (e.g., tracking making, tracking and filing of certificates)</t>
    </r>
  </si>
  <si>
    <r>
      <rPr>
        <i/>
        <sz val="11"/>
        <rFont val="Times New Roman"/>
        <family val="1"/>
      </rPr>
      <t>DSP/program staff seminars/conferences</t>
    </r>
    <r>
      <rPr>
        <sz val="11"/>
        <rFont val="Times New Roman"/>
        <family val="1"/>
      </rPr>
      <t xml:space="preserve"> - registration fees, conference costs for DSP/Program staff (non-admin); 
</t>
    </r>
    <r>
      <rPr>
        <i/>
        <sz val="11"/>
        <rFont val="Times New Roman"/>
        <family val="1"/>
      </rPr>
      <t>DSP/Program Staff training travel</t>
    </r>
    <r>
      <rPr>
        <sz val="11"/>
        <rFont val="Times New Roman"/>
        <family val="1"/>
      </rPr>
      <t xml:space="preserve"> - airfare, public transportation, hotel expenses for DSP/program staff to attend training</t>
    </r>
  </si>
  <si>
    <r>
      <rPr>
        <i/>
        <sz val="11"/>
        <rFont val="Times New Roman"/>
        <family val="1"/>
      </rPr>
      <t>DSP training wages</t>
    </r>
    <r>
      <rPr>
        <sz val="11"/>
        <rFont val="Times New Roman"/>
        <family val="1"/>
      </rPr>
      <t xml:space="preserve"> - wages paid to DSP staff while in training (unbillable time)</t>
    </r>
  </si>
  <si>
    <r>
      <rPr>
        <i/>
        <sz val="11"/>
        <rFont val="Times New Roman"/>
        <family val="1"/>
      </rPr>
      <t>Continued education (DSP)</t>
    </r>
    <r>
      <rPr>
        <sz val="11"/>
        <rFont val="Times New Roman"/>
        <family val="1"/>
      </rPr>
      <t xml:space="preserve"> - DSP/Program staff CEU's, certification classes</t>
    </r>
  </si>
  <si>
    <r>
      <rPr>
        <i/>
        <sz val="11"/>
        <rFont val="Times New Roman"/>
        <family val="1"/>
      </rPr>
      <t xml:space="preserve">Management wages </t>
    </r>
    <r>
      <rPr>
        <sz val="11"/>
        <rFont val="Times New Roman"/>
        <family val="1"/>
      </rPr>
      <t>- salaries for staff that perform managerial or executive agency functions (e.g., management or supervision of staff, daily operations and activities, strategic planning, policy and decision-making, team management, and financial management)</t>
    </r>
  </si>
  <si>
    <r>
      <rPr>
        <i/>
        <sz val="11"/>
        <rFont val="Times New Roman"/>
        <family val="1"/>
      </rPr>
      <t>Bad debt (Admin )</t>
    </r>
    <r>
      <rPr>
        <sz val="11"/>
        <rFont val="Times New Roman"/>
        <family val="1"/>
      </rPr>
      <t xml:space="preserve"> - unrecouped general business expenses; 
</t>
    </r>
    <r>
      <rPr>
        <i/>
        <sz val="11"/>
        <rFont val="Times New Roman"/>
        <family val="1"/>
      </rPr>
      <t>Bank fees</t>
    </r>
    <r>
      <rPr>
        <sz val="11"/>
        <rFont val="Times New Roman"/>
        <family val="1"/>
      </rPr>
      <t xml:space="preserve"> – interest paid on business loans, credit lines, and business credit cards; 
</t>
    </r>
    <r>
      <rPr>
        <i/>
        <sz val="11"/>
        <rFont val="Times New Roman"/>
        <family val="1"/>
      </rPr>
      <t>Charitable contribution</t>
    </r>
    <r>
      <rPr>
        <sz val="11"/>
        <rFont val="Times New Roman"/>
        <family val="1"/>
      </rPr>
      <t xml:space="preserve"> – monetized charitable donations to other organizations/agencies; Fundraising and lobbying; 
</t>
    </r>
    <r>
      <rPr>
        <i/>
        <sz val="11"/>
        <rFont val="Times New Roman"/>
        <family val="1"/>
      </rPr>
      <t>Other taxes and fees</t>
    </r>
    <r>
      <rPr>
        <sz val="11"/>
        <rFont val="Times New Roman"/>
        <family val="1"/>
      </rPr>
      <t xml:space="preserve"> - not including payroll or real estate taxes</t>
    </r>
  </si>
  <si>
    <t>Crosswalk Cost Items by Cost Category</t>
  </si>
  <si>
    <t xml:space="preserve">Behavioral health professional wages - behavioral health (BH) professionals/consultant providing direct participant care (tab S1-BSS only) </t>
  </si>
  <si>
    <t xml:space="preserve">Behavioral temporary/contractual staff providing direct care (tab S1-BSS only)   </t>
  </si>
  <si>
    <t xml:space="preserve">DSP FTE/PTE Staff Wages - all billable DSP wages </t>
  </si>
  <si>
    <t xml:space="preserve">Nursing staff wages- nursing staff wages for nursing professional providing direct care (tab S5-NS only) </t>
  </si>
  <si>
    <t xml:space="preserve">Nursing temporary/contractual staff  providing direct care (tab S5-NS only) </t>
  </si>
  <si>
    <t>Dues and subscriptions - professional or trade association dues, industry magazines/journals/book subscriptions, staff licenses and/or certificates (service-specific licenses and dues required for service delivery)</t>
  </si>
  <si>
    <t>Employee health and wellness - gym memberships, wellness seminars, employee assistance programs, dependent care assistance</t>
  </si>
  <si>
    <t>Employee incentives - staff bonuses, gifts, tuition reimbursement</t>
  </si>
  <si>
    <t>Employee events unrelated to client care - staff picnics, staff meals, and entertainment</t>
  </si>
  <si>
    <t>Employee insurance  - disability insurance, life insurance, health insurance</t>
  </si>
  <si>
    <t>Paid time off – vacation pay, sick time, unused leave reimbursement</t>
  </si>
  <si>
    <t>Professional fees  -  payroll tax professionals, payroll tax processing</t>
  </si>
  <si>
    <t>Facility staff wages - security staff, facilities maintenance staff, facility manager, and janitorial staff - wages for staff at the service location</t>
  </si>
  <si>
    <t>Residential supplies - groceries (residential facilities)</t>
  </si>
  <si>
    <t>Service facility/property costs - rent/mortgage loan, home equity line of credit, mortgage/loan interest, improvement loans, property depreciation (including for community-based services that have office-based support needs)</t>
  </si>
  <si>
    <t>Taxes and insurance – real estate taxes, building permits, property insurance, renters’ insurance, real property depreciation.</t>
  </si>
  <si>
    <t>Technology/IT - IT expenses directly to support participants (e.g., remote monitoring, smart home technology, computers specifically for program participants)</t>
  </si>
  <si>
    <t>Utilities (service location) - electricity, gas, water, sewage, internet, business cell phones, cable, telephone, and trash pickup fees</t>
  </si>
  <si>
    <t>Bad Debt (client related) - unrecouped client expenses (i.e., clothing, personal care, housing costs)</t>
  </si>
  <si>
    <t xml:space="preserve">Contracted services - wages paid to contracted staff </t>
  </si>
  <si>
    <t xml:space="preserve">Food - participant snacks/food related to specific services </t>
  </si>
  <si>
    <t>Program expenses - program activity, client activities and outings, client classes, client recreation</t>
  </si>
  <si>
    <t>Program support wages - behavioral health professional/consultant, director/manager of activities, nurse/nursing consultant, program supports staff/consultant, residential counselor</t>
  </si>
  <si>
    <t>Quality assurance activities - wages for staff providing quality oversight of service delivery</t>
  </si>
  <si>
    <t>Technology/IT - IT expenses directly to support participants (e.g., program staff computers w/case management software)</t>
  </si>
  <si>
    <t>Continued education (DSP) - DSP/Program Staff CEU's, certification classes</t>
  </si>
  <si>
    <t>DSP/program staff seminars/conferences - registration fees, conference costs for DSP/Program staff (non-admin)</t>
  </si>
  <si>
    <t>DSP/program staff training travel - airfare, public transportation, hotel expenses for DSP/program staff to attend training</t>
  </si>
  <si>
    <t>Training supplies - contracted training costs, training materials, cost of printing certificates, staff wages that assist with training documentation (e.g., tracking attendance, filing of certificates)</t>
  </si>
  <si>
    <t>Vehicle related expenses - vehicle maintenance and repair, tolls, fuel and oil, parking fees, automobile insurance, registration fees, rental lease payments, vehicle depreciation.</t>
  </si>
  <si>
    <t>Transportation wages - fleet manager wages, van driver wages</t>
  </si>
  <si>
    <t>Admin wages - salaries or wages for  FTE/PTE/contracted staff who perform administrative duties (e.g., assist in and/or perform tasks such as answering phone calls, sorting mail and maintaining office supplies)</t>
  </si>
  <si>
    <t>Admin facility expenses - administrative office rent/mortgage loan, line of credit, mortgage/loan interest, improvement loans, property depreciation</t>
  </si>
  <si>
    <t>Admin staff expenses - travel, meals and entertainment unrelated to client care, non-client related conference food and travel</t>
  </si>
  <si>
    <t>Bad debt (admin related) - unrecouped general business expenses</t>
  </si>
  <si>
    <t>Business insurance - general liability, professional liability, employment practices liability insurance (EPLI)</t>
  </si>
  <si>
    <t>Charitable contribution – monetized charitable donations to other organizations/agencies, fundraising and lobbying</t>
  </si>
  <si>
    <t>Dues and subscriptions - professional or trade association dues, industry magazines/journals/book subscriptions, staff licenses and/or certificates, membership dues and subscriptions (for staff not providing participant services)</t>
  </si>
  <si>
    <t>Management Wages - management and executive salaries - for staff that perform managerial or executive agency functions (e.g., management or supervision of staff, daily operations and activities, strategic planning, policy and decision-making, team management, and financial management)</t>
  </si>
  <si>
    <t>Office expenses and supplies - office furniture, cleaning products, pens, paper, notebooks, stationery, snacks and beverages, printer, printer ink, postage fees, or payments for printing services </t>
  </si>
  <si>
    <t>Technology/IT – hardware costs, mobile devices, industry-specific software, software licensing fees and updates, employee training</t>
  </si>
  <si>
    <t>Utilities (administrative) - electricity, gas, water, sewage, internet, business cell phones, cable, telephone, and trash pickup fees</t>
  </si>
  <si>
    <t>DSP wages unbillable</t>
  </si>
  <si>
    <t xml:space="preserve">DSP: No NADSP credential level. Completed basic DDA training. </t>
  </si>
  <si>
    <t>Number of PT DSPs Departures During the FY</t>
  </si>
  <si>
    <t xml:space="preserve">Include the number of PT DSPs as of the end of the FY, i.e., June 30, 2025. If this number differs from the total of departures and positions filled (i.e. positions were added or eliminated) please add a note in cell C50. </t>
  </si>
  <si>
    <t xml:space="preserve">Include the number of FT DSPs as of the end of the FY, i.e., June 30, 2025. If this number differs from the total of departures and positions filled (i.e. positions were added or eliminated) please add a note in cell C50. </t>
  </si>
  <si>
    <t xml:space="preserve">DSP wages unbillable - wages paid to direct care staff for unbillable time on transportation tasks </t>
  </si>
  <si>
    <t>DSP wages unbillable - wages paid to DSP staff while in training (unbillable time)</t>
  </si>
  <si>
    <t>DSP wages unbillable - wages paid to direct care staff for unbillable time spent on general and administrative tasks (unbillable time)</t>
  </si>
  <si>
    <t>DSP wages unbillable - direct care staff wages for documentation time and other unbillable activities (unbillable time)</t>
  </si>
  <si>
    <t>DSP wages unbillable - wages paid to direct care staff for time spent on facility activities (unbillable time)</t>
  </si>
  <si>
    <t xml:space="preserve">1. Salaries for direct support professional for all billable time </t>
  </si>
  <si>
    <t>R4-CL.Gwwo</t>
  </si>
  <si>
    <t xml:space="preserve">Relevant Drop-Down Box - Cost Items </t>
  </si>
  <si>
    <t xml:space="preserve">Please check the box for the services which you provided, and select billing system and region for the services 
ONCE A SERVICE IS CHECKED, THE TAB FOR THAT SERVICE WILL APPEAR TO THE RIGHT.  
If a service can be billed in only one billing system, column C will auto populate. If it can be billed in either system, please use the drop down menu in column C. 
</t>
  </si>
  <si>
    <r>
      <rPr>
        <i/>
        <sz val="11"/>
        <rFont val="Times New Roman"/>
        <family val="1"/>
      </rPr>
      <t>Program supports facility/property costs</t>
    </r>
    <r>
      <rPr>
        <sz val="11"/>
        <rFont val="Times New Roman"/>
        <family val="1"/>
      </rPr>
      <t xml:space="preserve"> - (participant-service related) office rent/mortgage loan, line of credit, mortgage/loan interest, improvement loans, property depreciation for community-based services that have office-based support needs </t>
    </r>
  </si>
  <si>
    <t xml:space="preserve">f. Upkeep and repair </t>
  </si>
  <si>
    <t>3. DSP wages (unbillable)</t>
  </si>
  <si>
    <t xml:space="preserve">4. Office rent </t>
  </si>
  <si>
    <t xml:space="preserve">5. Office utilities </t>
  </si>
  <si>
    <t xml:space="preserve">6. Office supplies </t>
  </si>
  <si>
    <t>7, Equipment costs</t>
  </si>
  <si>
    <t xml:space="preserve">8. Management and executive salaries </t>
  </si>
  <si>
    <t>9. General insurance</t>
  </si>
  <si>
    <t xml:space="preserve">10. Advertising </t>
  </si>
  <si>
    <t xml:space="preserve">11. Legal and accounting </t>
  </si>
  <si>
    <t>12. Member dues and fees</t>
  </si>
  <si>
    <t>13. IT expenses</t>
  </si>
  <si>
    <t>14. Administrative staff expenses</t>
  </si>
  <si>
    <t xml:space="preserve">15. General business expenses </t>
  </si>
  <si>
    <r>
      <rPr>
        <i/>
        <sz val="11"/>
        <rFont val="Times New Roman"/>
        <family val="1"/>
      </rPr>
      <t xml:space="preserve">Service facility/property costs - </t>
    </r>
    <r>
      <rPr>
        <sz val="11"/>
        <rFont val="Times New Roman"/>
        <family val="1"/>
      </rPr>
      <t>rent/mortgage loan, home equity line of credit, mortgage/loan interest, improvement loans, property depreciation (including for community-based services that have office-based support needs)</t>
    </r>
  </si>
  <si>
    <r>
      <rPr>
        <i/>
        <sz val="11"/>
        <rFont val="Times New Roman"/>
        <family val="1"/>
      </rPr>
      <t>Technology/IT</t>
    </r>
    <r>
      <rPr>
        <sz val="11"/>
        <rFont val="Times New Roman"/>
        <family val="1"/>
      </rPr>
      <t xml:space="preserve"> -  IT expenses directly to support participants (e.g., program staff computers w/case management software)</t>
    </r>
  </si>
  <si>
    <r>
      <t xml:space="preserve">DSP FTE/PTE wages - </t>
    </r>
    <r>
      <rPr>
        <sz val="11"/>
        <rFont val="Times New Roman"/>
        <family val="1"/>
      </rPr>
      <t xml:space="preserve">billable wages </t>
    </r>
  </si>
  <si>
    <r>
      <t xml:space="preserve">1. Administrative salaries (these are classified as </t>
    </r>
    <r>
      <rPr>
        <i/>
        <sz val="11"/>
        <rFont val="Times New Roman"/>
        <family val="1"/>
      </rPr>
      <t>General and Administrative</t>
    </r>
    <r>
      <rPr>
        <sz val="11"/>
        <rFont val="Times New Roman"/>
        <family val="1"/>
      </rPr>
      <t>)</t>
    </r>
  </si>
  <si>
    <r>
      <t xml:space="preserve">2. Wages/salaries for essential staff not directly providing a service even if these staff are interacting with clients. These wages/salaries would be included in the </t>
    </r>
    <r>
      <rPr>
        <i/>
        <sz val="11"/>
        <rFont val="Times New Roman"/>
        <family val="1"/>
      </rPr>
      <t xml:space="preserve">Program Support </t>
    </r>
    <r>
      <rPr>
        <sz val="11"/>
        <rFont val="Times New Roman"/>
        <family val="1"/>
      </rPr>
      <t>cost category.</t>
    </r>
  </si>
  <si>
    <r>
      <t xml:space="preserve">3. Costs incurred by DSP staff while not providing services that is unbillable time (e.g., drive time, which is </t>
    </r>
    <r>
      <rPr>
        <i/>
        <sz val="11"/>
        <rFont val="Times New Roman"/>
        <family val="1"/>
      </rPr>
      <t>Transportation</t>
    </r>
    <r>
      <rPr>
        <sz val="11"/>
        <rFont val="Times New Roman"/>
        <family val="1"/>
      </rPr>
      <t>).</t>
    </r>
  </si>
  <si>
    <r>
      <t xml:space="preserve">4. Fringe/benefits (these are classified as </t>
    </r>
    <r>
      <rPr>
        <i/>
        <sz val="11"/>
        <rFont val="Times New Roman"/>
        <family val="1"/>
      </rPr>
      <t>Employment-Related Expenses</t>
    </r>
    <r>
      <rPr>
        <sz val="11"/>
        <rFont val="Times New Roman"/>
        <family val="1"/>
      </rPr>
      <t>)</t>
    </r>
  </si>
  <si>
    <r>
      <t xml:space="preserve">5. Bonuses (these are </t>
    </r>
    <r>
      <rPr>
        <i/>
        <sz val="11"/>
        <rFont val="Times New Roman"/>
        <family val="1"/>
      </rPr>
      <t>Employment-Related Expenses</t>
    </r>
    <r>
      <rPr>
        <sz val="11"/>
        <rFont val="Times New Roman"/>
        <family val="1"/>
      </rPr>
      <t>)</t>
    </r>
  </si>
  <si>
    <r>
      <t xml:space="preserve">6. Vacation/holiday/other pay (these are </t>
    </r>
    <r>
      <rPr>
        <i/>
        <sz val="11"/>
        <rFont val="Times New Roman"/>
        <family val="1"/>
      </rPr>
      <t>Employment-Related Expenses</t>
    </r>
    <r>
      <rPr>
        <sz val="11"/>
        <rFont val="Times New Roman"/>
        <family val="1"/>
      </rPr>
      <t>)</t>
    </r>
  </si>
  <si>
    <r>
      <t xml:space="preserve">7. Exclude the overtime portion of wages (i.e., the overtime portion of the overtime wages is included in </t>
    </r>
    <r>
      <rPr>
        <i/>
        <sz val="11"/>
        <rFont val="Times New Roman"/>
        <family val="1"/>
      </rPr>
      <t>Employment-Related Expenses</t>
    </r>
    <r>
      <rPr>
        <sz val="11"/>
        <rFont val="Times New Roman"/>
        <family val="1"/>
      </rPr>
      <t xml:space="preserve">). </t>
    </r>
  </si>
  <si>
    <t xml:space="preserve">1. Insurance </t>
  </si>
  <si>
    <r>
      <rPr>
        <i/>
        <sz val="11"/>
        <rFont val="Times New Roman"/>
        <family val="1"/>
      </rPr>
      <t xml:space="preserve">Payroll taxes – </t>
    </r>
    <r>
      <rPr>
        <sz val="11"/>
        <rFont val="Times New Roman"/>
        <family val="1"/>
      </rPr>
      <t>worker’s compensation insurance, retirement contributions, FICA, FUTA, SUI</t>
    </r>
  </si>
  <si>
    <r>
      <t>1. Salaries/wages (these are in the cost categories of</t>
    </r>
    <r>
      <rPr>
        <i/>
        <sz val="11"/>
        <rFont val="Times New Roman"/>
        <family val="1"/>
      </rPr>
      <t xml:space="preserve"> Direct Care Staff</t>
    </r>
    <r>
      <rPr>
        <sz val="11"/>
        <rFont val="Times New Roman"/>
        <family val="1"/>
      </rPr>
      <t xml:space="preserve"> or </t>
    </r>
    <r>
      <rPr>
        <i/>
        <sz val="11"/>
        <rFont val="Times New Roman"/>
        <family val="1"/>
      </rPr>
      <t>Program Support</t>
    </r>
    <r>
      <rPr>
        <sz val="11"/>
        <rFont val="Times New Roman"/>
        <family val="1"/>
      </rPr>
      <t xml:space="preserve"> or </t>
    </r>
    <r>
      <rPr>
        <i/>
        <sz val="11"/>
        <rFont val="Times New Roman"/>
        <family val="1"/>
      </rPr>
      <t>General and Administrative</t>
    </r>
    <r>
      <rPr>
        <sz val="11"/>
        <rFont val="Times New Roman"/>
        <family val="1"/>
      </rPr>
      <t xml:space="preserve">) </t>
    </r>
  </si>
  <si>
    <r>
      <t xml:space="preserve">2. Transportation costs (these are in the cost category </t>
    </r>
    <r>
      <rPr>
        <i/>
        <sz val="11"/>
        <rFont val="Times New Roman"/>
        <family val="1"/>
      </rPr>
      <t xml:space="preserve">Transportation </t>
    </r>
    <r>
      <rPr>
        <sz val="11"/>
        <rFont val="Times New Roman"/>
        <family val="1"/>
      </rPr>
      <t>unless it is a transportation cost associated with general and administrative and then it would go in the</t>
    </r>
    <r>
      <rPr>
        <i/>
        <sz val="11"/>
        <rFont val="Times New Roman"/>
        <family val="1"/>
      </rPr>
      <t xml:space="preserve"> General and Administrative </t>
    </r>
    <r>
      <rPr>
        <sz val="11"/>
        <rFont val="Times New Roman"/>
        <family val="1"/>
      </rPr>
      <t>cost category).</t>
    </r>
  </si>
  <si>
    <r>
      <t xml:space="preserve">3. Training costs (these are in the cost category </t>
    </r>
    <r>
      <rPr>
        <i/>
        <sz val="11"/>
        <rFont val="Times New Roman"/>
        <family val="1"/>
      </rPr>
      <t xml:space="preserve">Training </t>
    </r>
    <r>
      <rPr>
        <sz val="11"/>
        <rFont val="Times New Roman"/>
        <family val="1"/>
      </rPr>
      <t>unless it is a transportation cost associated with general and administrative and then it would go in the</t>
    </r>
    <r>
      <rPr>
        <i/>
        <sz val="11"/>
        <rFont val="Times New Roman"/>
        <family val="1"/>
      </rPr>
      <t xml:space="preserve"> General and Administrative </t>
    </r>
    <r>
      <rPr>
        <sz val="11"/>
        <rFont val="Times New Roman"/>
        <family val="1"/>
      </rPr>
      <t>cost category).</t>
    </r>
  </si>
  <si>
    <r>
      <rPr>
        <i/>
        <sz val="11"/>
        <rFont val="Times New Roman"/>
        <family val="1"/>
      </rPr>
      <t>Employee Insurance -</t>
    </r>
    <r>
      <rPr>
        <sz val="11"/>
        <rFont val="Times New Roman"/>
        <family val="1"/>
      </rPr>
      <t xml:space="preserve"> disability insurance, life insurance, health insurance</t>
    </r>
  </si>
  <si>
    <r>
      <rPr>
        <i/>
        <sz val="11"/>
        <rFont val="Times New Roman"/>
        <family val="1"/>
      </rPr>
      <t>Employee incentives -</t>
    </r>
    <r>
      <rPr>
        <sz val="11"/>
        <rFont val="Times New Roman"/>
        <family val="1"/>
      </rPr>
      <t xml:space="preserve"> staff bonuses, gifts, tuition reimbursement</t>
    </r>
  </si>
  <si>
    <r>
      <rPr>
        <i/>
        <sz val="11"/>
        <rFont val="Times New Roman"/>
        <family val="1"/>
      </rPr>
      <t xml:space="preserve">Employee retirement plans - </t>
    </r>
    <r>
      <rPr>
        <sz val="11"/>
        <rFont val="Times New Roman"/>
        <family val="1"/>
      </rPr>
      <t>401(k), 403(b), IRA, Roth IRA, pension plan</t>
    </r>
  </si>
  <si>
    <r>
      <rPr>
        <i/>
        <sz val="11"/>
        <rFont val="Times New Roman"/>
        <family val="1"/>
      </rPr>
      <t xml:space="preserve">Employee insurance - </t>
    </r>
    <r>
      <rPr>
        <sz val="11"/>
        <rFont val="Times New Roman"/>
        <family val="1"/>
      </rPr>
      <t>disability insurance, life insurance, health insurance</t>
    </r>
  </si>
  <si>
    <r>
      <rPr>
        <i/>
        <sz val="11"/>
        <rFont val="Times New Roman"/>
        <family val="1"/>
      </rPr>
      <t xml:space="preserve">Employee incentives - </t>
    </r>
    <r>
      <rPr>
        <sz val="11"/>
        <rFont val="Times New Roman"/>
        <family val="1"/>
      </rPr>
      <t xml:space="preserve">staff bonuses, gifts; 
</t>
    </r>
    <r>
      <rPr>
        <i/>
        <sz val="11"/>
        <rFont val="Times New Roman"/>
        <family val="1"/>
      </rPr>
      <t xml:space="preserve">Employee events unrelated to client care - </t>
    </r>
    <r>
      <rPr>
        <sz val="11"/>
        <rFont val="Times New Roman"/>
        <family val="1"/>
      </rPr>
      <t xml:space="preserve">staff picnics, staff meals and entertainment; 
</t>
    </r>
    <r>
      <rPr>
        <i/>
        <sz val="11"/>
        <rFont val="Times New Roman"/>
        <family val="1"/>
      </rPr>
      <t xml:space="preserve">Employee health and wellness - </t>
    </r>
    <r>
      <rPr>
        <sz val="11"/>
        <rFont val="Times New Roman"/>
        <family val="1"/>
      </rPr>
      <t>gym memberships, wellness seminars, employee assistance programs, dependent care assistance</t>
    </r>
  </si>
  <si>
    <t>a. Paid time off (including accrued time)</t>
  </si>
  <si>
    <r>
      <rPr>
        <i/>
        <sz val="11"/>
        <rFont val="Times New Roman"/>
        <family val="1"/>
      </rPr>
      <t xml:space="preserve">Paid time off  - </t>
    </r>
    <r>
      <rPr>
        <sz val="11"/>
        <rFont val="Times New Roman"/>
        <family val="1"/>
      </rPr>
      <t>vacation pay, sick time, unused leave reimbursement</t>
    </r>
  </si>
  <si>
    <r>
      <rPr>
        <i/>
        <sz val="11"/>
        <rFont val="Times New Roman"/>
        <family val="1"/>
      </rPr>
      <t xml:space="preserve">Employee incentives - </t>
    </r>
    <r>
      <rPr>
        <sz val="11"/>
        <rFont val="Times New Roman"/>
        <family val="1"/>
      </rPr>
      <t>staff bonuses, gifts, tuition reimbursement</t>
    </r>
  </si>
  <si>
    <r>
      <rPr>
        <i/>
        <sz val="11"/>
        <rFont val="Times New Roman"/>
        <family val="1"/>
      </rPr>
      <t xml:space="preserve">Employee overtime - </t>
    </r>
    <r>
      <rPr>
        <sz val="11"/>
        <rFont val="Times New Roman"/>
        <family val="1"/>
      </rPr>
      <t>overtime portion of overtime wages for all employees</t>
    </r>
  </si>
  <si>
    <r>
      <rPr>
        <i/>
        <sz val="11"/>
        <rFont val="Times New Roman"/>
        <family val="1"/>
      </rPr>
      <t xml:space="preserve">Pre-employment screenings - </t>
    </r>
    <r>
      <rPr>
        <sz val="11"/>
        <rFont val="Times New Roman"/>
        <family val="1"/>
      </rPr>
      <t>criminal background check, motor vehicle record, credentials verification</t>
    </r>
  </si>
  <si>
    <r>
      <rPr>
        <i/>
        <sz val="11"/>
        <rFont val="Times New Roman"/>
        <family val="1"/>
      </rPr>
      <t xml:space="preserve">Recruiting (DSP) - </t>
    </r>
    <r>
      <rPr>
        <sz val="11"/>
        <rFont val="Times New Roman"/>
        <family val="1"/>
      </rPr>
      <t>advertisements, job fairs for DSP specific positions</t>
    </r>
  </si>
  <si>
    <r>
      <rPr>
        <i/>
        <sz val="11"/>
        <rFont val="Times New Roman"/>
        <family val="1"/>
      </rPr>
      <t xml:space="preserve">Dues and subscriptions - </t>
    </r>
    <r>
      <rPr>
        <sz val="11"/>
        <rFont val="Times New Roman"/>
        <family val="1"/>
      </rPr>
      <t>professional or trade association dues, industry magazines/journals/book subscriptions, staff licenses and/or certificates (service-specific licenses and dues required for service delivery)</t>
    </r>
  </si>
  <si>
    <r>
      <rPr>
        <i/>
        <sz val="11"/>
        <rFont val="Times New Roman"/>
        <family val="1"/>
      </rPr>
      <t xml:space="preserve">Professional fees - </t>
    </r>
    <r>
      <rPr>
        <sz val="11"/>
        <rFont val="Times New Roman"/>
        <family val="1"/>
      </rPr>
      <t>payroll tax professionals, payroll tax processing</t>
    </r>
  </si>
  <si>
    <r>
      <rPr>
        <i/>
        <sz val="11"/>
        <rFont val="Times New Roman"/>
        <family val="1"/>
      </rPr>
      <t xml:space="preserve">Program expenses - </t>
    </r>
    <r>
      <rPr>
        <sz val="11"/>
        <rFont val="Times New Roman"/>
        <family val="1"/>
      </rPr>
      <t>program activity, client activities and outings, client classes, client recreation, food</t>
    </r>
  </si>
  <si>
    <r>
      <t xml:space="preserve">1. Salaries/hourly wages for </t>
    </r>
    <r>
      <rPr>
        <i/>
        <sz val="11"/>
        <rFont val="Times New Roman"/>
        <family val="1"/>
      </rPr>
      <t xml:space="preserve">Direct Care Staff </t>
    </r>
    <r>
      <rPr>
        <sz val="11"/>
        <rFont val="Times New Roman"/>
        <family val="1"/>
      </rPr>
      <t xml:space="preserve">billable time, these would be included in the Direct Care Staff cost category. </t>
    </r>
  </si>
  <si>
    <r>
      <rPr>
        <i/>
        <sz val="11"/>
        <rFont val="Times New Roman"/>
        <family val="1"/>
      </rPr>
      <t xml:space="preserve">Program support wages - </t>
    </r>
    <r>
      <rPr>
        <sz val="11"/>
        <rFont val="Times New Roman"/>
        <family val="1"/>
      </rPr>
      <t>behavioral health professional/consultant, director/manager of activities, nurse/nursing consultant, program supports staff/consultant, residential counselor</t>
    </r>
  </si>
  <si>
    <r>
      <t>2. Salaries/hourly wages for</t>
    </r>
    <r>
      <rPr>
        <i/>
        <sz val="11"/>
        <rFont val="Times New Roman"/>
        <family val="1"/>
      </rPr>
      <t xml:space="preserve"> Administrative Staff</t>
    </r>
    <r>
      <rPr>
        <sz val="11"/>
        <rFont val="Times New Roman"/>
        <family val="1"/>
      </rPr>
      <t xml:space="preserve">, these would be included in the </t>
    </r>
    <r>
      <rPr>
        <i/>
        <sz val="11"/>
        <rFont val="Times New Roman"/>
        <family val="1"/>
      </rPr>
      <t>General and Administrative</t>
    </r>
    <r>
      <rPr>
        <sz val="11"/>
        <rFont val="Times New Roman"/>
        <family val="1"/>
      </rPr>
      <t xml:space="preserve"> cost category. </t>
    </r>
  </si>
  <si>
    <r>
      <rPr>
        <i/>
        <sz val="11"/>
        <rFont val="Times New Roman"/>
        <family val="1"/>
      </rPr>
      <t>Food</t>
    </r>
    <r>
      <rPr>
        <sz val="11"/>
        <rFont val="Times New Roman"/>
        <family val="1"/>
      </rPr>
      <t xml:space="preserve"> - participant snacks/food related to specific services </t>
    </r>
  </si>
  <si>
    <r>
      <rPr>
        <i/>
        <sz val="11"/>
        <rFont val="Times New Roman"/>
        <family val="1"/>
      </rPr>
      <t>Program expenses</t>
    </r>
    <r>
      <rPr>
        <sz val="11"/>
        <rFont val="Times New Roman"/>
        <family val="1"/>
      </rPr>
      <t xml:space="preserve"> - program activity, client activities and outings, client classes, client recreation</t>
    </r>
  </si>
  <si>
    <r>
      <rPr>
        <i/>
        <sz val="11"/>
        <rFont val="Times New Roman"/>
        <family val="1"/>
      </rPr>
      <t>Client expenses -</t>
    </r>
    <r>
      <rPr>
        <sz val="11"/>
        <rFont val="Times New Roman"/>
        <family val="1"/>
      </rPr>
      <t xml:space="preserve"> medical supplies and equipment, medical copays/premiums, client clothing, client housekeeping</t>
    </r>
  </si>
  <si>
    <r>
      <rPr>
        <i/>
        <sz val="11"/>
        <rFont val="Times New Roman"/>
        <family val="1"/>
      </rPr>
      <t xml:space="preserve">Equipment </t>
    </r>
    <r>
      <rPr>
        <sz val="11"/>
        <rFont val="Times New Roman"/>
        <family val="1"/>
      </rPr>
      <t xml:space="preserve">- purchase/lease of tools, small appliances/furnacing; </t>
    </r>
    <r>
      <rPr>
        <i/>
        <sz val="11"/>
        <rFont val="Times New Roman"/>
        <family val="1"/>
      </rPr>
      <t>Employee uniforms</t>
    </r>
  </si>
  <si>
    <r>
      <rPr>
        <i/>
        <sz val="11"/>
        <rFont val="Times New Roman"/>
        <family val="1"/>
      </rPr>
      <t xml:space="preserve">Admin wages </t>
    </r>
    <r>
      <rPr>
        <sz val="11"/>
        <rFont val="Times New Roman"/>
        <family val="1"/>
      </rPr>
      <t>- salaries or wages for  FTE/PTE/contracted staff who perform administrative duties (e.g., assist in and/or perform tasks such as answering phone calls, sorting mail and maintaining office supplies)</t>
    </r>
  </si>
  <si>
    <r>
      <t xml:space="preserve">1. Cost related to the specific service offered (these are included with the cost category </t>
    </r>
    <r>
      <rPr>
        <i/>
        <sz val="11"/>
        <rFont val="Times New Roman"/>
        <family val="1"/>
      </rPr>
      <t>Program Support</t>
    </r>
    <r>
      <rPr>
        <sz val="11"/>
        <rFont val="Times New Roman"/>
        <family val="1"/>
      </rPr>
      <t>).</t>
    </r>
  </si>
  <si>
    <r>
      <t xml:space="preserve">2. Rent/mortgage for service facility (these are included with the cost category </t>
    </r>
    <r>
      <rPr>
        <i/>
        <sz val="11"/>
        <rFont val="Times New Roman"/>
        <family val="1"/>
      </rPr>
      <t>Facility</t>
    </r>
    <r>
      <rPr>
        <sz val="11"/>
        <rFont val="Times New Roman"/>
        <family val="1"/>
      </rPr>
      <t>)</t>
    </r>
  </si>
  <si>
    <r>
      <rPr>
        <i/>
        <sz val="11"/>
        <rFont val="Times New Roman"/>
        <family val="1"/>
      </rPr>
      <t>Admin facility expenses</t>
    </r>
    <r>
      <rPr>
        <sz val="11"/>
        <rFont val="Times New Roman"/>
        <family val="1"/>
      </rPr>
      <t xml:space="preserve"> –  administrative office rent/mortgage loan, line of credit, mortgage/loan interest, improvement loans, property depreciation</t>
    </r>
  </si>
  <si>
    <r>
      <rPr>
        <i/>
        <sz val="11"/>
        <rFont val="Times New Roman"/>
        <family val="1"/>
      </rPr>
      <t xml:space="preserve">Utilities (administrative) </t>
    </r>
    <r>
      <rPr>
        <sz val="11"/>
        <rFont val="Times New Roman"/>
        <family val="1"/>
      </rPr>
      <t>- electricity, gas, water, sewage, internet, business cell phones, cable, telephone, and trash pickup fees</t>
    </r>
  </si>
  <si>
    <r>
      <rPr>
        <i/>
        <sz val="11"/>
        <rFont val="Times New Roman"/>
        <family val="1"/>
      </rPr>
      <t>Office expenses and supplies</t>
    </r>
    <r>
      <rPr>
        <sz val="11"/>
        <rFont val="Times New Roman"/>
        <family val="1"/>
      </rPr>
      <t xml:space="preserve"> - office furniture, cleaning products, pens, paper, notebooks, stationery, snacks and beverages, printer, printer ink, postage fees, or payments for printing services </t>
    </r>
  </si>
  <si>
    <r>
      <rPr>
        <i/>
        <sz val="11"/>
        <rFont val="Times New Roman"/>
        <family val="1"/>
      </rPr>
      <t>Business insurance</t>
    </r>
    <r>
      <rPr>
        <sz val="11"/>
        <rFont val="Times New Roman"/>
        <family val="1"/>
      </rPr>
      <t xml:space="preserve"> - general liability, professional liability, employment practices liability insurance (EPLI)</t>
    </r>
  </si>
  <si>
    <r>
      <rPr>
        <i/>
        <sz val="11"/>
        <rFont val="Times New Roman"/>
        <family val="1"/>
      </rPr>
      <t>Advertising</t>
    </r>
    <r>
      <rPr>
        <sz val="11"/>
        <rFont val="Times New Roman"/>
        <family val="1"/>
      </rPr>
      <t xml:space="preserve"> - non-DSP staff recruiting, agency advertising and promotional materials</t>
    </r>
  </si>
  <si>
    <r>
      <rPr>
        <i/>
        <sz val="11"/>
        <rFont val="Times New Roman"/>
        <family val="1"/>
      </rPr>
      <t>Professional service fees</t>
    </r>
    <r>
      <rPr>
        <sz val="11"/>
        <rFont val="Times New Roman"/>
        <family val="1"/>
      </rPr>
      <t xml:space="preserve"> – legal services, accounting services (CPAs, financial planning, investment managers), translation services, shredding services</t>
    </r>
  </si>
  <si>
    <r>
      <rPr>
        <i/>
        <sz val="11"/>
        <rFont val="Times New Roman"/>
        <family val="1"/>
      </rPr>
      <t xml:space="preserve">Dues and subscriptions </t>
    </r>
    <r>
      <rPr>
        <sz val="11"/>
        <rFont val="Times New Roman"/>
        <family val="1"/>
      </rPr>
      <t>- professional or trade association dues, industry magazines/journals/book subscriptions, staff licenses and/or certificates</t>
    </r>
  </si>
  <si>
    <r>
      <rPr>
        <i/>
        <sz val="11"/>
        <rFont val="Times New Roman"/>
        <family val="1"/>
      </rPr>
      <t>Technology/IT</t>
    </r>
    <r>
      <rPr>
        <sz val="11"/>
        <rFont val="Times New Roman"/>
        <family val="1"/>
      </rPr>
      <t xml:space="preserve"> – hardware costs, mobile devices, industry-specific software, software licensing fees and updates, employee training</t>
    </r>
  </si>
  <si>
    <r>
      <rPr>
        <i/>
        <sz val="11"/>
        <rFont val="Times New Roman"/>
        <family val="1"/>
      </rPr>
      <t>Admin staff expenses</t>
    </r>
    <r>
      <rPr>
        <sz val="11"/>
        <rFont val="Times New Roman"/>
        <family val="1"/>
      </rPr>
      <t xml:space="preserve"> - travel, meals and entertainment unrelated to client care, non-client related conference food and travel</t>
    </r>
  </si>
  <si>
    <t xml:space="preserve">Program supports facility/property costs - (participant-service related) office rent/mortgage loan, line of credit, mortgage/loan interest, improvement loans, property depreciation for community-based services that have office-based support needs </t>
  </si>
  <si>
    <t xml:space="preserve">e. Hourly wages for DSP staff </t>
  </si>
  <si>
    <r>
      <rPr>
        <i/>
        <sz val="11"/>
        <rFont val="Times New Roman"/>
        <family val="1"/>
      </rPr>
      <t xml:space="preserve">DSP wages unbillable </t>
    </r>
    <r>
      <rPr>
        <sz val="11"/>
        <rFont val="Times New Roman"/>
        <family val="1"/>
      </rPr>
      <t xml:space="preserve">- wages paid to direct care staff for time spent on facility activities (unbillable time) </t>
    </r>
  </si>
  <si>
    <t xml:space="preserve">c. Training supplies </t>
  </si>
  <si>
    <r>
      <rPr>
        <i/>
        <sz val="11"/>
        <rFont val="Times New Roman"/>
        <family val="1"/>
      </rPr>
      <t>DSP wages unbillable</t>
    </r>
    <r>
      <rPr>
        <sz val="11"/>
        <rFont val="Times New Roman"/>
        <family val="1"/>
      </rPr>
      <t xml:space="preserve"> - direct care staff wages for documentation time and other unbillable activities (unbillable time)</t>
    </r>
  </si>
  <si>
    <r>
      <rPr>
        <i/>
        <sz val="11"/>
        <rFont val="Times New Roman"/>
        <family val="1"/>
      </rPr>
      <t>DSP wages unbillable</t>
    </r>
    <r>
      <rPr>
        <sz val="11"/>
        <rFont val="Times New Roman"/>
        <family val="1"/>
      </rPr>
      <t xml:space="preserve"> - wages paid to direct care staff for unbillable time spent on general and administrative tasks (unbillable time)</t>
    </r>
  </si>
  <si>
    <t>Program supports facility/property costs</t>
  </si>
  <si>
    <t>DSP temporary/contractual staff wages</t>
  </si>
  <si>
    <t>Training staff costs</t>
  </si>
  <si>
    <t>Training staff costs - wages and expenditures paid to staff conducting the training</t>
  </si>
  <si>
    <r>
      <rPr>
        <i/>
        <sz val="11"/>
        <rFont val="Times New Roman"/>
        <family val="1"/>
      </rPr>
      <t xml:space="preserve">Training staff costs </t>
    </r>
    <r>
      <rPr>
        <sz val="11"/>
        <rFont val="Times New Roman"/>
        <family val="1"/>
      </rPr>
      <t>- wages and expenditures paid to staff conducting the training</t>
    </r>
  </si>
  <si>
    <r>
      <t xml:space="preserve">DSP temporary/contractual staff wages - </t>
    </r>
    <r>
      <rPr>
        <sz val="11"/>
        <rFont val="Times New Roman"/>
        <family val="1"/>
      </rPr>
      <t>billable wages</t>
    </r>
  </si>
  <si>
    <t>The Blue Finch</t>
  </si>
  <si>
    <t>E1234</t>
  </si>
  <si>
    <t>Appleseed, Jane</t>
  </si>
  <si>
    <t>JaneAppleseed@BlueFinch.com</t>
  </si>
  <si>
    <t>410-555-5555</t>
  </si>
  <si>
    <t>Numbers Financial</t>
  </si>
  <si>
    <t>Percentage of Time</t>
  </si>
  <si>
    <t>No</t>
  </si>
  <si>
    <t xml:space="preserve">This is an example template for illustrative purposes using fictious data. </t>
  </si>
  <si>
    <t>Version Date: August 14, 2025</t>
  </si>
  <si>
    <t>Version Date August 14,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</si>
</sst>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_);[Red]\(&quot;$&quot;#,##0.00\)"/>
    <numFmt numFmtId="164" formatCode="0.0"/>
    <numFmt numFmtId="165" formatCode="&quot;$&quot;#,##0.00"/>
  </numFmts>
  <fonts count="57" x14ac:knownFonts="1">
    <font>
      <sz val="11"/>
      <color theme="1"/>
      <name val="Calibri"/>
      <family val="2"/>
      <scheme val="minor"/>
    </font>
    <font>
      <sz val="10"/>
      <name val="Arial"/>
      <family val="2"/>
    </font>
    <font>
      <sz val="8"/>
      <name val="Calibri"/>
      <family val="2"/>
      <scheme val="minor"/>
    </font>
    <font>
      <b/>
      <sz val="14"/>
      <color theme="1"/>
      <name val="Georgia"/>
      <family val="1"/>
    </font>
    <font>
      <b/>
      <sz val="11"/>
      <color theme="1"/>
      <name val="Times New Roman"/>
      <family val="1"/>
    </font>
    <font>
      <sz val="11"/>
      <color theme="1"/>
      <name val="Times New Roman"/>
      <family val="1"/>
    </font>
    <font>
      <i/>
      <sz val="11"/>
      <color theme="1"/>
      <name val="Times New Roman"/>
      <family val="1"/>
    </font>
    <font>
      <b/>
      <sz val="11"/>
      <color theme="0"/>
      <name val="Times New Roman"/>
      <family val="1"/>
    </font>
    <font>
      <b/>
      <sz val="11"/>
      <name val="Times New Roman"/>
      <family val="1"/>
    </font>
    <font>
      <sz val="11"/>
      <name val="Times New Roman"/>
      <family val="1"/>
    </font>
    <font>
      <sz val="11"/>
      <color theme="1"/>
      <name val="Calibri"/>
      <family val="2"/>
    </font>
    <font>
      <b/>
      <sz val="10"/>
      <color theme="1"/>
      <name val="Times New Roman"/>
      <family val="1"/>
    </font>
    <font>
      <sz val="10"/>
      <color theme="1"/>
      <name val="Times New Roman"/>
      <family val="1"/>
    </font>
    <font>
      <b/>
      <sz val="9"/>
      <color theme="1"/>
      <name val="Calibri"/>
      <family val="2"/>
      <scheme val="minor"/>
    </font>
    <font>
      <sz val="9"/>
      <color theme="1"/>
      <name val="Calibri"/>
      <family val="2"/>
      <scheme val="minor"/>
    </font>
    <font>
      <sz val="10"/>
      <name val="Times New Roman"/>
      <family val="1"/>
    </font>
    <font>
      <b/>
      <sz val="12"/>
      <color theme="1"/>
      <name val="Times New Roman"/>
      <family val="1"/>
    </font>
    <font>
      <b/>
      <sz val="10"/>
      <color theme="1"/>
      <name val="Calibri"/>
      <family val="2"/>
      <scheme val="minor"/>
    </font>
    <font>
      <sz val="10"/>
      <color theme="1"/>
      <name val="Calibri"/>
      <family val="2"/>
      <scheme val="minor"/>
    </font>
    <font>
      <b/>
      <sz val="11"/>
      <color theme="1"/>
      <name val="Calibri"/>
      <family val="2"/>
      <scheme val="minor"/>
    </font>
    <font>
      <b/>
      <sz val="10"/>
      <color theme="0"/>
      <name val="Calibri"/>
      <family val="2"/>
      <scheme val="minor"/>
    </font>
    <font>
      <b/>
      <sz val="10"/>
      <name val="Calibri"/>
      <family val="2"/>
      <scheme val="minor"/>
    </font>
    <font>
      <b/>
      <sz val="10"/>
      <color rgb="FF000000"/>
      <name val="Calibri"/>
      <family val="2"/>
      <scheme val="minor"/>
    </font>
    <font>
      <b/>
      <sz val="14"/>
      <color theme="0"/>
      <name val="Calibri"/>
      <family val="2"/>
      <scheme val="minor"/>
    </font>
    <font>
      <b/>
      <sz val="12"/>
      <color theme="1"/>
      <name val="Calibri"/>
      <family val="2"/>
    </font>
    <font>
      <b/>
      <sz val="13"/>
      <color theme="1"/>
      <name val="Calibri"/>
      <family val="2"/>
      <scheme val="minor"/>
    </font>
    <font>
      <b/>
      <sz val="12"/>
      <color theme="0"/>
      <name val="Calibri"/>
      <family val="2"/>
      <scheme val="minor"/>
    </font>
    <font>
      <u/>
      <sz val="11"/>
      <color theme="10"/>
      <name val="Calibri"/>
      <family val="2"/>
      <scheme val="minor"/>
    </font>
    <font>
      <sz val="14"/>
      <color theme="1"/>
      <name val="Candara"/>
      <family val="2"/>
    </font>
    <font>
      <b/>
      <sz val="14"/>
      <color theme="1"/>
      <name val="Candara"/>
      <family val="2"/>
    </font>
    <font>
      <sz val="12"/>
      <color theme="1"/>
      <name val="Times New Roman"/>
      <family val="1"/>
    </font>
    <font>
      <sz val="12"/>
      <color theme="4"/>
      <name val="Times New Roman"/>
      <family val="1"/>
    </font>
    <font>
      <b/>
      <sz val="12"/>
      <color theme="0"/>
      <name val="Times New Roman"/>
      <family val="1"/>
    </font>
    <font>
      <b/>
      <sz val="16"/>
      <color theme="1"/>
      <name val="Times New Roman"/>
      <family val="1"/>
    </font>
    <font>
      <sz val="9"/>
      <color theme="1"/>
      <name val="Times New Roman"/>
      <family val="1"/>
    </font>
    <font>
      <b/>
      <u/>
      <sz val="12"/>
      <color theme="1"/>
      <name val="Times New Roman"/>
      <family val="1"/>
    </font>
    <font>
      <sz val="12"/>
      <color rgb="FFFF0000"/>
      <name val="Times New Roman"/>
      <family val="1"/>
    </font>
    <font>
      <b/>
      <i/>
      <sz val="12"/>
      <color theme="1"/>
      <name val="Times New Roman"/>
      <family val="1"/>
    </font>
    <font>
      <b/>
      <sz val="16"/>
      <color theme="1"/>
      <name val="Georgia"/>
      <family val="1"/>
    </font>
    <font>
      <i/>
      <sz val="10"/>
      <color theme="1"/>
      <name val="Times New Roman"/>
      <family val="1"/>
    </font>
    <font>
      <b/>
      <sz val="13"/>
      <color theme="0"/>
      <name val="Calibri"/>
      <family val="2"/>
      <scheme val="minor"/>
    </font>
    <font>
      <b/>
      <sz val="14"/>
      <color theme="0"/>
      <name val="Candara"/>
      <family val="2"/>
    </font>
    <font>
      <b/>
      <sz val="10"/>
      <color rgb="FFFFFFFF"/>
      <name val="Calibri"/>
      <family val="2"/>
      <scheme val="minor"/>
    </font>
    <font>
      <b/>
      <sz val="14"/>
      <color theme="1"/>
      <name val="Calibri"/>
      <family val="2"/>
      <scheme val="minor"/>
    </font>
    <font>
      <b/>
      <sz val="9"/>
      <color theme="1"/>
      <name val="Times New Roman"/>
      <family val="1"/>
    </font>
    <font>
      <b/>
      <sz val="11"/>
      <color rgb="FFFF0000"/>
      <name val="Times New Roman"/>
      <family val="1"/>
    </font>
    <font>
      <b/>
      <i/>
      <sz val="11"/>
      <color theme="1"/>
      <name val="Times New Roman"/>
      <family val="1"/>
    </font>
    <font>
      <u/>
      <sz val="12"/>
      <color theme="4"/>
      <name val="Times New Roman"/>
      <family val="1"/>
    </font>
    <font>
      <i/>
      <sz val="12"/>
      <color theme="1"/>
      <name val="Times New Roman"/>
      <family val="1"/>
    </font>
    <font>
      <i/>
      <sz val="11"/>
      <name val="Times New Roman"/>
      <family val="1"/>
    </font>
    <font>
      <sz val="11"/>
      <color theme="5"/>
      <name val="Times New Roman"/>
      <family val="1"/>
    </font>
    <font>
      <b/>
      <sz val="12"/>
      <color rgb="FFC00000"/>
      <name val="Times New Roman"/>
      <family val="1"/>
    </font>
    <font>
      <sz val="11"/>
      <color theme="0"/>
      <name val="Calibri"/>
      <family val="2"/>
      <scheme val="minor"/>
    </font>
    <font>
      <b/>
      <sz val="14"/>
      <name val="Georgia"/>
      <family val="1"/>
    </font>
    <font>
      <sz val="11"/>
      <name val="Calibri"/>
      <family val="2"/>
      <scheme val="minor"/>
    </font>
    <font>
      <b/>
      <sz val="11"/>
      <name val="Calibri"/>
      <family val="2"/>
      <scheme val="minor"/>
    </font>
    <font>
      <sz val="14"/>
      <color rgb="FFFF0000"/>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8"/>
        <bgColor indexed="64"/>
      </patternFill>
    </fill>
    <fill>
      <patternFill patternType="solid">
        <fgColor rgb="FF215867"/>
        <bgColor indexed="64"/>
      </patternFill>
    </fill>
    <fill>
      <patternFill patternType="solid">
        <fgColor rgb="FFB7DEE8"/>
        <bgColor indexed="64"/>
      </patternFill>
    </fill>
    <fill>
      <patternFill patternType="solid">
        <fgColor rgb="FFD9D9D9"/>
        <bgColor indexed="64"/>
      </patternFill>
    </fill>
    <fill>
      <patternFill patternType="solid">
        <fgColor theme="0"/>
        <bgColor indexed="64"/>
      </patternFill>
    </fill>
    <fill>
      <patternFill patternType="solid">
        <fgColor rgb="FF993333"/>
        <bgColor indexed="64"/>
      </patternFill>
    </fill>
    <fill>
      <patternFill patternType="solid">
        <fgColor rgb="FFFBAD18"/>
        <bgColor indexed="64"/>
      </patternFill>
    </fill>
    <fill>
      <patternFill patternType="solid">
        <fgColor theme="2" tint="-9.9978637043366805E-2"/>
        <bgColor indexed="64"/>
      </patternFill>
    </fill>
    <fill>
      <patternFill patternType="solid">
        <fgColor rgb="FF060808"/>
        <bgColor indexed="64"/>
      </patternFill>
    </fill>
    <fill>
      <patternFill patternType="solid">
        <fgColor rgb="FFD0CECE"/>
        <bgColor indexed="64"/>
      </patternFill>
    </fill>
    <fill>
      <patternFill patternType="solid">
        <fgColor theme="5"/>
        <bgColor indexed="64"/>
      </patternFill>
    </fill>
    <fill>
      <patternFill patternType="solid">
        <fgColor rgb="FFFFA1A1"/>
        <bgColor indexed="64"/>
      </patternFill>
    </fill>
    <fill>
      <patternFill patternType="solid">
        <fgColor rgb="FF999999"/>
        <bgColor indexed="64"/>
      </patternFill>
    </fill>
    <fill>
      <patternFill patternType="solid">
        <fgColor rgb="FFFFCA65"/>
        <bgColor indexed="64"/>
      </patternFill>
    </fill>
    <fill>
      <patternFill patternType="solid">
        <fgColor theme="1"/>
        <bgColor indexed="64"/>
      </patternFill>
    </fill>
    <fill>
      <patternFill patternType="solid">
        <fgColor theme="2"/>
        <bgColor indexed="64"/>
      </patternFill>
    </fill>
    <fill>
      <patternFill patternType="solid">
        <fgColor theme="0"/>
        <bgColor rgb="FF000000"/>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s>
  <cellStyleXfs count="3">
    <xf numFmtId="0" fontId="0" fillId="0" borderId="0"/>
    <xf numFmtId="0" fontId="1" fillId="0" borderId="0"/>
    <xf numFmtId="0" fontId="27" fillId="0" borderId="0" applyNumberFormat="0" applyFill="0" applyBorder="0" applyAlignment="0" applyProtection="0"/>
  </cellStyleXfs>
  <cellXfs count="356">
    <xf numFmtId="0" fontId="0" fillId="0" borderId="0" xfId="0"/>
    <xf numFmtId="0" fontId="0" fillId="0" borderId="0" xfId="0" applyAlignment="1">
      <alignment vertical="top"/>
    </xf>
    <xf numFmtId="0" fontId="5" fillId="0" borderId="1" xfId="0" applyFont="1" applyBorder="1" applyAlignment="1">
      <alignment horizontal="left" vertical="top" wrapText="1" indent="1"/>
    </xf>
    <xf numFmtId="0" fontId="5" fillId="0" borderId="1" xfId="0" applyFont="1" applyBorder="1" applyAlignment="1">
      <alignment horizontal="left" vertical="top" indent="1"/>
    </xf>
    <xf numFmtId="0" fontId="9" fillId="0" borderId="1" xfId="0" applyFont="1" applyBorder="1" applyAlignment="1">
      <alignment horizontal="left" vertical="top" indent="4"/>
    </xf>
    <xf numFmtId="0" fontId="7" fillId="8" borderId="10" xfId="0" applyFont="1" applyFill="1" applyBorder="1" applyAlignment="1">
      <alignment horizontal="center" vertical="top"/>
    </xf>
    <xf numFmtId="0" fontId="5" fillId="0" borderId="1" xfId="0" applyFont="1" applyBorder="1" applyAlignment="1">
      <alignment vertical="top"/>
    </xf>
    <xf numFmtId="0" fontId="9" fillId="0" borderId="1" xfId="0" applyFont="1" applyBorder="1" applyAlignment="1">
      <alignment horizontal="left" vertical="top" wrapText="1" indent="1"/>
    </xf>
    <xf numFmtId="0" fontId="9" fillId="0" borderId="1" xfId="0" applyFont="1" applyBorder="1" applyAlignment="1">
      <alignment horizontal="left" vertical="top" indent="1"/>
    </xf>
    <xf numFmtId="0" fontId="5" fillId="0" borderId="1" xfId="0" applyFont="1" applyBorder="1"/>
    <xf numFmtId="0" fontId="5" fillId="0" borderId="0" xfId="0" applyFont="1"/>
    <xf numFmtId="0" fontId="4" fillId="0" borderId="1" xfId="0" applyFont="1" applyBorder="1"/>
    <xf numFmtId="0" fontId="11" fillId="9" borderId="1" xfId="0" applyFont="1" applyFill="1" applyBorder="1" applyAlignment="1">
      <alignment horizontal="center" vertical="center"/>
    </xf>
    <xf numFmtId="0" fontId="12" fillId="0" borderId="1" xfId="0" applyFont="1" applyBorder="1" applyAlignment="1">
      <alignment vertical="top"/>
    </xf>
    <xf numFmtId="0" fontId="12" fillId="0" borderId="1" xfId="0" applyFont="1" applyBorder="1" applyAlignment="1">
      <alignment horizontal="center" vertical="top"/>
    </xf>
    <xf numFmtId="0" fontId="12" fillId="0" borderId="1" xfId="0" applyFont="1" applyBorder="1" applyAlignment="1">
      <alignment horizontal="left" vertical="top" wrapText="1" indent="1"/>
    </xf>
    <xf numFmtId="0" fontId="15" fillId="0" borderId="1" xfId="0" applyFont="1" applyBorder="1" applyAlignment="1">
      <alignment horizontal="left" vertical="top" wrapText="1" indent="1"/>
    </xf>
    <xf numFmtId="0" fontId="4" fillId="0" borderId="0" xfId="0" applyFont="1"/>
    <xf numFmtId="0" fontId="19" fillId="0" borderId="0" xfId="0" applyFont="1"/>
    <xf numFmtId="0" fontId="0" fillId="0" borderId="1" xfId="0" applyBorder="1" applyProtection="1">
      <protection locked="0"/>
    </xf>
    <xf numFmtId="0" fontId="0" fillId="0" borderId="22" xfId="0" applyBorder="1" applyAlignment="1" applyProtection="1">
      <alignment horizontal="left"/>
      <protection locked="0"/>
    </xf>
    <xf numFmtId="0" fontId="0" fillId="0" borderId="24" xfId="0" applyBorder="1" applyAlignment="1" applyProtection="1">
      <alignment horizontal="left"/>
      <protection locked="0"/>
    </xf>
    <xf numFmtId="0" fontId="0" fillId="0" borderId="25" xfId="0" applyBorder="1" applyProtection="1">
      <protection locked="0"/>
    </xf>
    <xf numFmtId="0" fontId="0" fillId="0" borderId="0" xfId="0" applyProtection="1">
      <protection locked="0"/>
    </xf>
    <xf numFmtId="0" fontId="18" fillId="0" borderId="0" xfId="0" applyFont="1" applyProtection="1">
      <protection locked="0"/>
    </xf>
    <xf numFmtId="0" fontId="17" fillId="9" borderId="11" xfId="0" applyFont="1" applyFill="1" applyBorder="1" applyAlignment="1" applyProtection="1">
      <alignment horizontal="center" vertical="center" wrapText="1"/>
      <protection locked="0"/>
    </xf>
    <xf numFmtId="1" fontId="18" fillId="0" borderId="1" xfId="0" applyNumberFormat="1" applyFont="1" applyBorder="1" applyAlignment="1" applyProtection="1">
      <alignment vertical="center"/>
      <protection locked="0"/>
    </xf>
    <xf numFmtId="164" fontId="5" fillId="0" borderId="1" xfId="0" applyNumberFormat="1" applyFont="1" applyBorder="1" applyAlignment="1" applyProtection="1">
      <alignment vertical="top"/>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0" fillId="0" borderId="1" xfId="0" applyBorder="1" applyAlignment="1" applyProtection="1">
      <alignment horizontal="center"/>
      <protection locked="0"/>
    </xf>
    <xf numFmtId="0" fontId="18" fillId="0" borderId="1" xfId="0" applyFont="1" applyBorder="1" applyProtection="1">
      <protection locked="0"/>
    </xf>
    <xf numFmtId="164" fontId="12" fillId="0" borderId="1" xfId="0" applyNumberFormat="1" applyFont="1" applyBorder="1" applyAlignment="1" applyProtection="1">
      <alignment vertical="top"/>
      <protection locked="0"/>
    </xf>
    <xf numFmtId="0" fontId="0" fillId="10" borderId="27" xfId="0" applyFill="1" applyBorder="1" applyAlignment="1" applyProtection="1">
      <alignment horizontal="left"/>
      <protection locked="0"/>
    </xf>
    <xf numFmtId="0" fontId="0" fillId="10" borderId="0" xfId="0" applyFill="1" applyAlignment="1" applyProtection="1">
      <alignment horizontal="left"/>
      <protection locked="0"/>
    </xf>
    <xf numFmtId="0" fontId="0" fillId="10" borderId="16" xfId="0" applyFill="1" applyBorder="1" applyProtection="1">
      <protection locked="0"/>
    </xf>
    <xf numFmtId="0" fontId="0" fillId="10" borderId="21" xfId="0" applyFill="1" applyBorder="1" applyProtection="1">
      <protection locked="0"/>
    </xf>
    <xf numFmtId="0" fontId="10" fillId="0" borderId="22" xfId="0" applyFont="1" applyBorder="1" applyAlignment="1" applyProtection="1">
      <alignment horizontal="left" vertical="top"/>
      <protection locked="0"/>
    </xf>
    <xf numFmtId="0" fontId="10" fillId="0" borderId="22" xfId="0" applyFont="1" applyBorder="1" applyAlignment="1" applyProtection="1">
      <alignment horizontal="left"/>
      <protection locked="0"/>
    </xf>
    <xf numFmtId="0" fontId="0" fillId="0" borderId="25" xfId="0" applyBorder="1" applyAlignment="1" applyProtection="1">
      <alignment horizontal="center"/>
      <protection locked="0"/>
    </xf>
    <xf numFmtId="0" fontId="10" fillId="0" borderId="35" xfId="0" applyFont="1" applyBorder="1" applyAlignment="1" applyProtection="1">
      <alignment horizontal="left" vertical="top"/>
      <protection locked="0"/>
    </xf>
    <xf numFmtId="0" fontId="0" fillId="0" borderId="36" xfId="0" applyBorder="1" applyAlignment="1" applyProtection="1">
      <alignment horizontal="center" vertical="center"/>
      <protection locked="0"/>
    </xf>
    <xf numFmtId="0" fontId="26" fillId="11" borderId="14" xfId="0" applyFont="1" applyFill="1" applyBorder="1" applyAlignment="1" applyProtection="1">
      <alignment horizontal="center"/>
      <protection locked="0"/>
    </xf>
    <xf numFmtId="0" fontId="26" fillId="11" borderId="32" xfId="0" applyFont="1" applyFill="1" applyBorder="1" applyAlignment="1" applyProtection="1">
      <alignment horizontal="center"/>
      <protection locked="0"/>
    </xf>
    <xf numFmtId="0" fontId="26" fillId="11" borderId="33" xfId="0" applyFont="1" applyFill="1" applyBorder="1" applyAlignment="1" applyProtection="1">
      <alignment horizontal="center"/>
      <protection locked="0"/>
    </xf>
    <xf numFmtId="0" fontId="26" fillId="11" borderId="34" xfId="0" applyFont="1" applyFill="1" applyBorder="1" applyAlignment="1" applyProtection="1">
      <alignment horizontal="center"/>
      <protection locked="0"/>
    </xf>
    <xf numFmtId="0" fontId="10" fillId="0" borderId="35" xfId="0" applyFont="1" applyBorder="1" applyAlignment="1" applyProtection="1">
      <alignment horizontal="left"/>
      <protection locked="0"/>
    </xf>
    <xf numFmtId="0" fontId="0" fillId="0" borderId="36" xfId="0" applyBorder="1" applyProtection="1">
      <protection locked="0"/>
    </xf>
    <xf numFmtId="0" fontId="10" fillId="0" borderId="24" xfId="0" applyFont="1" applyBorder="1" applyAlignment="1" applyProtection="1">
      <alignment horizontal="left" vertical="top"/>
      <protection locked="0"/>
    </xf>
    <xf numFmtId="0" fontId="0" fillId="0" borderId="35" xfId="0" applyBorder="1" applyAlignment="1" applyProtection="1">
      <alignment horizontal="left"/>
      <protection locked="0"/>
    </xf>
    <xf numFmtId="0" fontId="0" fillId="12" borderId="1" xfId="0" applyFill="1" applyBorder="1"/>
    <xf numFmtId="0" fontId="0" fillId="10" borderId="1" xfId="0" applyFill="1" applyBorder="1"/>
    <xf numFmtId="0" fontId="0" fillId="6" borderId="1" xfId="0" applyFill="1" applyBorder="1"/>
    <xf numFmtId="0" fontId="0" fillId="10" borderId="10" xfId="0" applyFill="1" applyBorder="1" applyAlignment="1">
      <alignment horizontal="center" vertical="center"/>
    </xf>
    <xf numFmtId="0" fontId="0" fillId="6" borderId="36" xfId="0" applyFill="1" applyBorder="1"/>
    <xf numFmtId="0" fontId="0" fillId="12" borderId="36" xfId="0" applyFill="1" applyBorder="1" applyAlignment="1">
      <alignment horizontal="center"/>
    </xf>
    <xf numFmtId="0" fontId="0" fillId="10" borderId="1" xfId="0" applyFill="1" applyBorder="1" applyAlignment="1">
      <alignment horizontal="center"/>
    </xf>
    <xf numFmtId="0" fontId="0" fillId="12" borderId="1" xfId="0" applyFill="1" applyBorder="1" applyAlignment="1">
      <alignment horizontal="center"/>
    </xf>
    <xf numFmtId="0" fontId="0" fillId="12" borderId="36" xfId="0" applyFill="1" applyBorder="1"/>
    <xf numFmtId="0" fontId="0" fillId="10" borderId="36" xfId="0" applyFill="1" applyBorder="1"/>
    <xf numFmtId="0" fontId="0" fillId="10" borderId="36" xfId="0" applyFill="1" applyBorder="1" applyAlignment="1">
      <alignment horizontal="center"/>
    </xf>
    <xf numFmtId="0" fontId="17" fillId="9" borderId="1" xfId="0" applyFont="1" applyFill="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22" fillId="0" borderId="1" xfId="0" applyFont="1" applyBorder="1" applyAlignment="1" applyProtection="1">
      <alignment horizontal="left" vertical="center" indent="1"/>
      <protection locked="0"/>
    </xf>
    <xf numFmtId="0" fontId="18" fillId="0" borderId="1" xfId="0" applyFont="1" applyBorder="1" applyAlignment="1" applyProtection="1">
      <alignment vertical="center"/>
      <protection locked="0"/>
    </xf>
    <xf numFmtId="0" fontId="5" fillId="0" borderId="0" xfId="0" applyFont="1" applyAlignment="1" applyProtection="1">
      <alignment vertical="top"/>
      <protection locked="0"/>
    </xf>
    <xf numFmtId="164" fontId="5" fillId="0" borderId="0" xfId="0" applyNumberFormat="1" applyFont="1" applyAlignment="1" applyProtection="1">
      <alignment vertical="top"/>
      <protection locked="0"/>
    </xf>
    <xf numFmtId="0" fontId="20" fillId="8" borderId="1" xfId="0" applyFont="1" applyFill="1" applyBorder="1" applyAlignment="1" applyProtection="1">
      <alignment horizontal="center" vertical="center" wrapText="1"/>
      <protection locked="0"/>
    </xf>
    <xf numFmtId="0" fontId="5" fillId="0" borderId="1" xfId="0" applyFont="1" applyBorder="1" applyAlignment="1" applyProtection="1">
      <alignment vertical="center"/>
      <protection locked="0"/>
    </xf>
    <xf numFmtId="0" fontId="20" fillId="8" borderId="3" xfId="0" applyFont="1" applyFill="1" applyBorder="1" applyAlignment="1" applyProtection="1">
      <alignment horizontal="center" vertical="center" wrapText="1"/>
      <protection locked="0"/>
    </xf>
    <xf numFmtId="0" fontId="20" fillId="8" borderId="8" xfId="0" applyFont="1" applyFill="1" applyBorder="1" applyAlignment="1" applyProtection="1">
      <alignment vertical="center" wrapText="1"/>
      <protection locked="0"/>
    </xf>
    <xf numFmtId="0" fontId="21" fillId="0" borderId="1" xfId="0" applyFont="1" applyBorder="1" applyAlignment="1" applyProtection="1">
      <alignment horizontal="left" vertical="center" wrapText="1" indent="1"/>
      <protection locked="0"/>
    </xf>
    <xf numFmtId="0" fontId="18" fillId="0" borderId="1" xfId="0" applyFont="1" applyBorder="1" applyAlignment="1" applyProtection="1">
      <alignment vertical="center" wrapText="1"/>
      <protection locked="0"/>
    </xf>
    <xf numFmtId="0" fontId="18" fillId="0" borderId="4" xfId="0" applyFont="1" applyBorder="1" applyAlignment="1" applyProtection="1">
      <alignment vertical="center"/>
      <protection locked="0"/>
    </xf>
    <xf numFmtId="0" fontId="18" fillId="0" borderId="0" xfId="0" applyFont="1" applyAlignment="1" applyProtection="1">
      <alignment vertical="center"/>
      <protection locked="0"/>
    </xf>
    <xf numFmtId="49" fontId="21" fillId="0" borderId="1" xfId="0" applyNumberFormat="1" applyFont="1" applyBorder="1" applyAlignment="1" applyProtection="1">
      <alignment horizontal="left" vertical="center" wrapText="1" indent="1"/>
      <protection locked="0"/>
    </xf>
    <xf numFmtId="49" fontId="21" fillId="0" borderId="0" xfId="0" applyNumberFormat="1" applyFont="1" applyAlignment="1" applyProtection="1">
      <alignment horizontal="left" vertical="center" wrapText="1" indent="1"/>
      <protection locked="0"/>
    </xf>
    <xf numFmtId="0" fontId="18" fillId="0" borderId="0" xfId="0" applyFont="1" applyAlignment="1" applyProtection="1">
      <alignment vertical="center" wrapText="1"/>
      <protection locked="0"/>
    </xf>
    <xf numFmtId="0" fontId="17" fillId="0" borderId="0" xfId="0" applyFont="1" applyAlignment="1" applyProtection="1">
      <alignment horizontal="center" vertical="center"/>
      <protection locked="0"/>
    </xf>
    <xf numFmtId="0" fontId="20" fillId="8" borderId="0" xfId="0" applyFont="1" applyFill="1" applyAlignment="1" applyProtection="1">
      <alignment horizontal="center" vertical="center"/>
      <protection locked="0"/>
    </xf>
    <xf numFmtId="0" fontId="20" fillId="0" borderId="0" xfId="0" applyFont="1" applyAlignment="1" applyProtection="1">
      <alignment horizontal="center" vertical="center" wrapText="1"/>
      <protection locked="0"/>
    </xf>
    <xf numFmtId="0" fontId="17" fillId="0" borderId="1" xfId="0" applyFont="1" applyBorder="1" applyAlignment="1" applyProtection="1">
      <alignment horizontal="left" vertical="center" indent="1"/>
      <protection locked="0"/>
    </xf>
    <xf numFmtId="0" fontId="13" fillId="0" borderId="0" xfId="0" applyFont="1" applyAlignment="1" applyProtection="1">
      <alignment horizontal="center" vertical="center"/>
      <protection locked="0"/>
    </xf>
    <xf numFmtId="0" fontId="13" fillId="0" borderId="0" xfId="0" applyFont="1" applyAlignment="1" applyProtection="1">
      <alignment vertical="center" wrapText="1"/>
      <protection locked="0"/>
    </xf>
    <xf numFmtId="0" fontId="13" fillId="0" borderId="0" xfId="0" applyFont="1" applyAlignment="1" applyProtection="1">
      <alignment horizontal="left" vertical="center" indent="1"/>
      <protection locked="0"/>
    </xf>
    <xf numFmtId="0" fontId="14" fillId="0" borderId="0" xfId="0" applyFont="1" applyAlignment="1" applyProtection="1">
      <alignment vertical="center"/>
      <protection locked="0"/>
    </xf>
    <xf numFmtId="0" fontId="14" fillId="0" borderId="0" xfId="0" applyFont="1" applyProtection="1">
      <protection locked="0"/>
    </xf>
    <xf numFmtId="0" fontId="18" fillId="0" borderId="3" xfId="0" applyFont="1" applyBorder="1" applyAlignment="1" applyProtection="1">
      <alignment vertical="center" wrapText="1"/>
      <protection locked="0"/>
    </xf>
    <xf numFmtId="0" fontId="18" fillId="0" borderId="3" xfId="0" applyFont="1" applyBorder="1" applyAlignment="1" applyProtection="1">
      <alignment vertical="center"/>
      <protection locked="0"/>
    </xf>
    <xf numFmtId="0" fontId="0" fillId="12" borderId="36" xfId="0" applyFill="1" applyBorder="1" applyAlignment="1">
      <alignment horizontal="center" vertical="center"/>
    </xf>
    <xf numFmtId="0" fontId="29" fillId="0" borderId="0" xfId="0" applyFont="1" applyAlignment="1">
      <alignment vertical="top"/>
    </xf>
    <xf numFmtId="0" fontId="28" fillId="0" borderId="0" xfId="0" applyFont="1" applyAlignment="1">
      <alignment horizontal="center" vertical="top"/>
    </xf>
    <xf numFmtId="0" fontId="30" fillId="0" borderId="0" xfId="0" applyFont="1" applyAlignment="1">
      <alignment horizontal="left" vertical="top" indent="1"/>
    </xf>
    <xf numFmtId="0" fontId="30" fillId="0" borderId="0" xfId="0" applyFont="1" applyAlignment="1">
      <alignment horizontal="center" vertical="top"/>
    </xf>
    <xf numFmtId="0" fontId="30" fillId="0" borderId="0" xfId="0" applyFont="1" applyAlignment="1">
      <alignment vertical="top"/>
    </xf>
    <xf numFmtId="0" fontId="5" fillId="0" borderId="0" xfId="0" applyFont="1" applyAlignment="1">
      <alignment vertical="top"/>
    </xf>
    <xf numFmtId="0" fontId="30" fillId="0" borderId="0" xfId="0" applyFont="1" applyAlignment="1">
      <alignment horizontal="left" vertical="top" indent="3"/>
    </xf>
    <xf numFmtId="0" fontId="30" fillId="0" borderId="0" xfId="0" applyFont="1" applyAlignment="1">
      <alignment horizontal="left" vertical="top" indent="2"/>
    </xf>
    <xf numFmtId="0" fontId="5" fillId="0" borderId="0" xfId="0" applyFont="1" applyAlignment="1">
      <alignment horizontal="left" vertical="top" indent="2"/>
    </xf>
    <xf numFmtId="0" fontId="5" fillId="0" borderId="0" xfId="0" applyFont="1" applyAlignment="1">
      <alignment horizontal="left" vertical="top" indent="1"/>
    </xf>
    <xf numFmtId="0" fontId="16" fillId="0" borderId="0" xfId="0" applyFont="1" applyAlignment="1">
      <alignment horizontal="left" vertical="top" indent="1"/>
    </xf>
    <xf numFmtId="0" fontId="32" fillId="0" borderId="0" xfId="0" applyFont="1" applyAlignment="1">
      <alignment vertical="top"/>
    </xf>
    <xf numFmtId="0" fontId="5" fillId="0" borderId="35" xfId="0" applyFont="1" applyBorder="1" applyAlignment="1">
      <alignment horizontal="left" vertical="top" wrapText="1" indent="1"/>
    </xf>
    <xf numFmtId="0" fontId="5" fillId="0" borderId="37" xfId="0" applyFont="1" applyBorder="1" applyAlignment="1">
      <alignment horizontal="left" vertical="top" indent="1"/>
    </xf>
    <xf numFmtId="0" fontId="5" fillId="0" borderId="22" xfId="0" applyFont="1" applyBorder="1" applyAlignment="1">
      <alignment horizontal="left" vertical="top" wrapText="1" indent="1"/>
    </xf>
    <xf numFmtId="0" fontId="5" fillId="0" borderId="23" xfId="0" applyFont="1" applyBorder="1" applyAlignment="1">
      <alignment horizontal="left" vertical="top" indent="1"/>
    </xf>
    <xf numFmtId="0" fontId="5" fillId="0" borderId="23" xfId="0" applyFont="1" applyBorder="1" applyAlignment="1">
      <alignment horizontal="left" vertical="top" wrapText="1" indent="1"/>
    </xf>
    <xf numFmtId="0" fontId="5" fillId="0" borderId="24" xfId="0" applyFont="1" applyBorder="1" applyAlignment="1">
      <alignment horizontal="left" vertical="top" wrapText="1" indent="1"/>
    </xf>
    <xf numFmtId="0" fontId="5" fillId="0" borderId="26" xfId="0" applyFont="1" applyBorder="1" applyAlignment="1">
      <alignment horizontal="left" vertical="top" wrapText="1" indent="1"/>
    </xf>
    <xf numFmtId="0" fontId="5" fillId="0" borderId="25" xfId="0" applyFont="1" applyBorder="1" applyAlignment="1">
      <alignment horizontal="left" vertical="top" wrapText="1" indent="1"/>
    </xf>
    <xf numFmtId="0" fontId="5" fillId="0" borderId="36" xfId="0" applyFont="1" applyBorder="1" applyAlignment="1">
      <alignment horizontal="left" vertical="top" wrapText="1" indent="1"/>
    </xf>
    <xf numFmtId="0" fontId="5" fillId="0" borderId="37" xfId="0" applyFont="1" applyBorder="1" applyAlignment="1">
      <alignment horizontal="left" vertical="top" wrapText="1" indent="1"/>
    </xf>
    <xf numFmtId="0" fontId="34" fillId="0" borderId="0" xfId="0" applyFont="1" applyAlignment="1">
      <alignment vertical="top"/>
    </xf>
    <xf numFmtId="0" fontId="21" fillId="0" borderId="0" xfId="0" applyFont="1" applyAlignment="1" applyProtection="1">
      <alignment horizontal="left" vertical="center" wrapText="1" indent="1"/>
      <protection locked="0"/>
    </xf>
    <xf numFmtId="0" fontId="20" fillId="8" borderId="1" xfId="0" applyFont="1" applyFill="1" applyBorder="1" applyAlignment="1" applyProtection="1">
      <alignment vertical="center" wrapText="1"/>
      <protection locked="0"/>
    </xf>
    <xf numFmtId="0" fontId="5" fillId="0" borderId="0" xfId="0" applyFont="1" applyProtection="1">
      <protection locked="0"/>
    </xf>
    <xf numFmtId="0" fontId="10" fillId="0" borderId="41" xfId="0" applyFont="1" applyBorder="1" applyAlignment="1" applyProtection="1">
      <alignment horizontal="left" vertical="top"/>
      <protection locked="0"/>
    </xf>
    <xf numFmtId="0" fontId="0" fillId="12" borderId="0" xfId="0" applyFill="1" applyAlignment="1">
      <alignment horizontal="left"/>
    </xf>
    <xf numFmtId="0" fontId="0" fillId="0" borderId="10" xfId="0" applyBorder="1" applyAlignment="1" applyProtection="1">
      <alignment horizontal="center" vertical="center"/>
      <protection locked="0"/>
    </xf>
    <xf numFmtId="0" fontId="0" fillId="12" borderId="10" xfId="0" applyFill="1" applyBorder="1" applyAlignment="1">
      <alignment horizontal="center" vertical="center"/>
    </xf>
    <xf numFmtId="0" fontId="0" fillId="12" borderId="1" xfId="0" applyFill="1" applyBorder="1" applyAlignment="1">
      <alignment horizontal="left"/>
    </xf>
    <xf numFmtId="0" fontId="0" fillId="10" borderId="10" xfId="0" applyFill="1" applyBorder="1"/>
    <xf numFmtId="0" fontId="20" fillId="8" borderId="15" xfId="0" applyFont="1" applyFill="1" applyBorder="1" applyAlignment="1" applyProtection="1">
      <alignment horizontal="center" vertical="center" wrapText="1"/>
      <protection locked="0"/>
    </xf>
    <xf numFmtId="0" fontId="4" fillId="0" borderId="1" xfId="0" applyFont="1" applyBorder="1" applyAlignment="1">
      <alignment horizontal="left" vertical="top" indent="1"/>
    </xf>
    <xf numFmtId="0" fontId="4" fillId="0" borderId="1" xfId="0" applyFont="1" applyBorder="1" applyAlignment="1">
      <alignment horizontal="left" vertical="top" wrapText="1" indent="1"/>
    </xf>
    <xf numFmtId="0" fontId="8" fillId="0" borderId="1" xfId="0" applyFont="1" applyBorder="1" applyAlignment="1">
      <alignment horizontal="left" vertical="top" indent="1"/>
    </xf>
    <xf numFmtId="0" fontId="8" fillId="0" borderId="1" xfId="0" applyFont="1" applyBorder="1" applyAlignment="1">
      <alignment horizontal="left" vertical="top" indent="3"/>
    </xf>
    <xf numFmtId="0" fontId="0" fillId="0" borderId="0" xfId="0" applyAlignment="1" applyProtection="1">
      <alignment horizontal="center" vertical="center"/>
      <protection locked="0"/>
    </xf>
    <xf numFmtId="0" fontId="36" fillId="0" borderId="0" xfId="0" applyFont="1" applyAlignment="1">
      <alignment horizontal="left" vertical="top"/>
    </xf>
    <xf numFmtId="0" fontId="5" fillId="0" borderId="23" xfId="0" applyFont="1" applyBorder="1" applyAlignment="1" applyProtection="1">
      <alignment horizontal="left" vertical="top" indent="1"/>
      <protection locked="0"/>
    </xf>
    <xf numFmtId="0" fontId="0" fillId="0" borderId="0" xfId="0" applyAlignment="1">
      <alignment vertical="center"/>
    </xf>
    <xf numFmtId="0" fontId="38" fillId="0" borderId="0" xfId="0" applyFont="1" applyAlignment="1">
      <alignment horizontal="left" vertical="center"/>
    </xf>
    <xf numFmtId="0" fontId="32" fillId="0" borderId="0" xfId="0" applyFont="1" applyAlignment="1">
      <alignment horizontal="left" vertical="center"/>
    </xf>
    <xf numFmtId="0" fontId="5" fillId="0" borderId="0" xfId="0" applyFont="1" applyAlignment="1">
      <alignment vertical="center"/>
    </xf>
    <xf numFmtId="0" fontId="19" fillId="0" borderId="0" xfId="0" applyFont="1" applyProtection="1">
      <protection locked="0"/>
    </xf>
    <xf numFmtId="0" fontId="12" fillId="0" borderId="1" xfId="0" applyFont="1" applyBorder="1" applyAlignment="1">
      <alignment horizontal="left" vertical="top" indent="1"/>
    </xf>
    <xf numFmtId="0" fontId="12" fillId="0" borderId="1" xfId="0" applyFont="1" applyBorder="1" applyAlignment="1" applyProtection="1">
      <alignment vertical="top"/>
      <protection locked="0"/>
    </xf>
    <xf numFmtId="0" fontId="12" fillId="0" borderId="1" xfId="0" applyFont="1" applyBorder="1" applyAlignment="1" applyProtection="1">
      <alignment horizontal="left" vertical="top" wrapText="1" indent="1"/>
      <protection locked="0"/>
    </xf>
    <xf numFmtId="0" fontId="29" fillId="0" borderId="0" xfId="0" applyFont="1" applyAlignment="1" applyProtection="1">
      <alignment horizontal="left" indent="1"/>
      <protection locked="0"/>
    </xf>
    <xf numFmtId="0" fontId="29" fillId="0" borderId="0" xfId="0" applyFont="1" applyAlignment="1">
      <alignment horizontal="left" vertical="center" indent="1"/>
    </xf>
    <xf numFmtId="0" fontId="41" fillId="0" borderId="0" xfId="0" applyFont="1" applyAlignment="1">
      <alignment horizontal="left" vertical="center" indent="1"/>
    </xf>
    <xf numFmtId="0" fontId="0" fillId="0" borderId="17"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3" xfId="0" applyBorder="1" applyProtection="1">
      <protection locked="0"/>
    </xf>
    <xf numFmtId="0" fontId="0" fillId="0" borderId="42" xfId="0" applyBorder="1" applyProtection="1">
      <protection locked="0"/>
    </xf>
    <xf numFmtId="0" fontId="0" fillId="0" borderId="17" xfId="0" applyBorder="1" applyProtection="1">
      <protection locked="0"/>
    </xf>
    <xf numFmtId="0" fontId="0" fillId="0" borderId="10" xfId="0" applyBorder="1" applyProtection="1">
      <protection locked="0"/>
    </xf>
    <xf numFmtId="0" fontId="20" fillId="8" borderId="7" xfId="0" applyFont="1" applyFill="1" applyBorder="1" applyAlignment="1" applyProtection="1">
      <alignment horizontal="center" vertical="center" wrapText="1"/>
      <protection locked="0"/>
    </xf>
    <xf numFmtId="0" fontId="17" fillId="0" borderId="1" xfId="0" applyFont="1" applyBorder="1" applyAlignment="1" applyProtection="1">
      <alignment horizontal="left" vertical="top" indent="1"/>
      <protection locked="0"/>
    </xf>
    <xf numFmtId="0" fontId="17" fillId="0" borderId="1" xfId="0" applyFont="1" applyBorder="1" applyAlignment="1" applyProtection="1">
      <alignment horizontal="left" indent="1"/>
      <protection locked="0"/>
    </xf>
    <xf numFmtId="0" fontId="0" fillId="0" borderId="0" xfId="0" applyAlignment="1" applyProtection="1">
      <alignment horizontal="left" indent="1"/>
      <protection locked="0"/>
    </xf>
    <xf numFmtId="0" fontId="43" fillId="0" borderId="0" xfId="0" applyFont="1" applyAlignment="1" applyProtection="1">
      <alignment horizontal="left" vertical="center" indent="1"/>
      <protection locked="0"/>
    </xf>
    <xf numFmtId="0" fontId="0" fillId="0" borderId="0" xfId="0" applyAlignment="1" applyProtection="1">
      <alignment horizontal="left" vertical="center" indent="1"/>
      <protection locked="0"/>
    </xf>
    <xf numFmtId="0" fontId="19" fillId="0" borderId="0" xfId="0" applyFont="1" applyAlignment="1" applyProtection="1">
      <alignment horizontal="left" vertical="center" indent="1"/>
      <protection locked="0"/>
    </xf>
    <xf numFmtId="0" fontId="17" fillId="0" borderId="11" xfId="0" applyFont="1" applyBorder="1" applyAlignment="1" applyProtection="1">
      <alignment horizontal="left" vertical="top" indent="1"/>
      <protection locked="0"/>
    </xf>
    <xf numFmtId="0" fontId="12" fillId="0" borderId="0" xfId="0" applyFont="1" applyAlignment="1" applyProtection="1">
      <alignment vertical="top"/>
      <protection locked="0"/>
    </xf>
    <xf numFmtId="164" fontId="12" fillId="0" borderId="0" xfId="0" applyNumberFormat="1" applyFont="1" applyAlignment="1" applyProtection="1">
      <alignment vertical="top"/>
      <protection locked="0"/>
    </xf>
    <xf numFmtId="0" fontId="7" fillId="8" borderId="11" xfId="0" applyFont="1" applyFill="1" applyBorder="1" applyAlignment="1">
      <alignment horizontal="center" vertical="center"/>
    </xf>
    <xf numFmtId="0" fontId="44" fillId="0" borderId="0" xfId="0" applyFont="1" applyAlignment="1">
      <alignment vertical="center"/>
    </xf>
    <xf numFmtId="0" fontId="4" fillId="9" borderId="11" xfId="0" applyFont="1" applyFill="1" applyBorder="1" applyAlignment="1">
      <alignment horizontal="center" vertical="top"/>
    </xf>
    <xf numFmtId="0" fontId="5" fillId="0" borderId="16" xfId="0" applyFont="1" applyBorder="1" applyAlignment="1">
      <alignment horizontal="left" vertical="top" wrapText="1" indent="1"/>
    </xf>
    <xf numFmtId="0" fontId="5" fillId="0" borderId="34" xfId="0" applyFont="1" applyBorder="1" applyAlignment="1" applyProtection="1">
      <alignment horizontal="left" vertical="top" indent="1"/>
      <protection locked="0"/>
    </xf>
    <xf numFmtId="0" fontId="5" fillId="0" borderId="23" xfId="0" applyFont="1" applyBorder="1" applyAlignment="1" applyProtection="1">
      <alignment horizontal="left" vertical="top" wrapText="1" indent="1"/>
      <protection locked="0"/>
    </xf>
    <xf numFmtId="0" fontId="4" fillId="0" borderId="0" xfId="2" applyFont="1" applyAlignment="1">
      <alignment horizontal="left" vertical="top" indent="1"/>
    </xf>
    <xf numFmtId="0" fontId="8" fillId="0" borderId="1" xfId="0" applyFont="1" applyBorder="1" applyAlignment="1">
      <alignment horizontal="left" vertical="top" wrapText="1" indent="1"/>
    </xf>
    <xf numFmtId="0" fontId="5" fillId="0" borderId="1" xfId="0" applyFont="1" applyBorder="1" applyAlignment="1" applyProtection="1">
      <alignment vertical="top"/>
      <protection locked="0"/>
    </xf>
    <xf numFmtId="0" fontId="5" fillId="0" borderId="1" xfId="0" applyFont="1" applyBorder="1" applyAlignment="1" applyProtection="1">
      <alignment horizontal="left" vertical="top" wrapText="1" indent="1"/>
      <protection locked="0"/>
    </xf>
    <xf numFmtId="0" fontId="27" fillId="0" borderId="0" xfId="2" applyAlignment="1">
      <alignment horizontal="center" vertical="top"/>
    </xf>
    <xf numFmtId="0" fontId="5" fillId="0" borderId="0" xfId="0" applyFont="1" applyAlignment="1">
      <alignment vertical="top" wrapText="1"/>
    </xf>
    <xf numFmtId="0" fontId="48" fillId="0" borderId="0" xfId="0" applyFont="1" applyAlignment="1">
      <alignment horizontal="left" vertical="top" indent="1"/>
    </xf>
    <xf numFmtId="0" fontId="7" fillId="8" borderId="1" xfId="0" applyFont="1" applyFill="1" applyBorder="1" applyAlignment="1">
      <alignment horizontal="center" vertical="center" wrapText="1"/>
    </xf>
    <xf numFmtId="0" fontId="7" fillId="8" borderId="1" xfId="0" applyFont="1" applyFill="1" applyBorder="1" applyAlignment="1">
      <alignment horizontal="center" vertical="center"/>
    </xf>
    <xf numFmtId="0" fontId="49" fillId="7" borderId="1" xfId="0" applyFont="1" applyFill="1" applyBorder="1" applyAlignment="1">
      <alignment horizontal="left" vertical="top" wrapText="1" indent="1"/>
    </xf>
    <xf numFmtId="0" fontId="9" fillId="0" borderId="1" xfId="0" applyFont="1" applyBorder="1" applyAlignment="1">
      <alignment horizontal="left" vertical="top"/>
    </xf>
    <xf numFmtId="0" fontId="9" fillId="7" borderId="1" xfId="0" applyFont="1" applyFill="1" applyBorder="1" applyAlignment="1">
      <alignment horizontal="left" vertical="top" wrapText="1" indent="1"/>
    </xf>
    <xf numFmtId="0" fontId="9" fillId="18" borderId="1" xfId="0" applyFont="1" applyFill="1" applyBorder="1" applyAlignment="1">
      <alignment horizontal="left" vertical="top" indent="1"/>
    </xf>
    <xf numFmtId="0" fontId="9" fillId="0" borderId="1" xfId="0" applyFont="1" applyBorder="1" applyAlignment="1">
      <alignment horizontal="left" vertical="top" wrapText="1"/>
    </xf>
    <xf numFmtId="0" fontId="9" fillId="0" borderId="13" xfId="0" applyFont="1" applyBorder="1" applyAlignment="1">
      <alignment horizontal="left" vertical="top"/>
    </xf>
    <xf numFmtId="0" fontId="50" fillId="0" borderId="0" xfId="0" applyFont="1"/>
    <xf numFmtId="0" fontId="7" fillId="8" borderId="12" xfId="0" applyFont="1" applyFill="1" applyBorder="1" applyAlignment="1">
      <alignment horizontal="center" vertical="center"/>
    </xf>
    <xf numFmtId="0" fontId="9" fillId="0" borderId="0" xfId="0" applyFont="1"/>
    <xf numFmtId="0" fontId="9" fillId="0" borderId="37" xfId="0" applyFont="1" applyBorder="1" applyAlignment="1">
      <alignment horizontal="left" vertical="top" wrapText="1" indent="1"/>
    </xf>
    <xf numFmtId="0" fontId="9" fillId="0" borderId="46" xfId="0" applyFont="1" applyBorder="1" applyAlignment="1">
      <alignment horizontal="left" vertical="top" wrapText="1" indent="1"/>
    </xf>
    <xf numFmtId="0" fontId="9" fillId="0" borderId="23" xfId="0" applyFont="1" applyBorder="1" applyAlignment="1">
      <alignment horizontal="left" vertical="top" wrapText="1" indent="1"/>
    </xf>
    <xf numFmtId="0" fontId="5" fillId="0" borderId="47" xfId="0" applyFont="1" applyBorder="1" applyAlignment="1">
      <alignment horizontal="left" indent="1"/>
    </xf>
    <xf numFmtId="0" fontId="9" fillId="0" borderId="26" xfId="0" applyFont="1" applyBorder="1" applyAlignment="1">
      <alignment horizontal="left" vertical="top" wrapText="1" indent="1"/>
    </xf>
    <xf numFmtId="0" fontId="9" fillId="7" borderId="37" xfId="0" applyFont="1" applyFill="1" applyBorder="1" applyAlignment="1">
      <alignment horizontal="left" vertical="top" wrapText="1" indent="1"/>
    </xf>
    <xf numFmtId="0" fontId="9" fillId="7" borderId="23" xfId="0" applyFont="1" applyFill="1" applyBorder="1" applyAlignment="1">
      <alignment horizontal="left" vertical="top" wrapText="1" indent="1"/>
    </xf>
    <xf numFmtId="0" fontId="9" fillId="0" borderId="48" xfId="0" applyFont="1" applyBorder="1" applyAlignment="1">
      <alignment horizontal="left" vertical="top" wrapText="1" indent="1"/>
    </xf>
    <xf numFmtId="0" fontId="9" fillId="0" borderId="34" xfId="0" applyFont="1" applyBorder="1" applyAlignment="1">
      <alignment horizontal="left" vertical="top" wrapText="1" indent="1"/>
    </xf>
    <xf numFmtId="0" fontId="4" fillId="7" borderId="49" xfId="0" applyFont="1" applyFill="1" applyBorder="1" applyAlignment="1">
      <alignment vertical="center"/>
    </xf>
    <xf numFmtId="0" fontId="9" fillId="0" borderId="26" xfId="0" applyFont="1" applyBorder="1" applyAlignment="1">
      <alignment horizontal="left" vertical="top" indent="1"/>
    </xf>
    <xf numFmtId="0" fontId="9" fillId="0" borderId="50" xfId="0" applyFont="1" applyBorder="1" applyAlignment="1">
      <alignment horizontal="left" vertical="top" wrapText="1" indent="1"/>
    </xf>
    <xf numFmtId="0" fontId="9" fillId="0" borderId="11" xfId="0" applyFont="1" applyBorder="1" applyAlignment="1">
      <alignment horizontal="left" vertical="top" wrapText="1" indent="1"/>
    </xf>
    <xf numFmtId="0" fontId="9" fillId="0" borderId="1" xfId="0" applyFont="1" applyBorder="1" applyAlignment="1">
      <alignment horizontal="left" vertical="center" wrapText="1" indent="1"/>
    </xf>
    <xf numFmtId="0" fontId="9" fillId="7" borderId="50" xfId="0" applyFont="1" applyFill="1" applyBorder="1" applyAlignment="1">
      <alignment horizontal="left" vertical="top" wrapText="1" indent="1"/>
    </xf>
    <xf numFmtId="0" fontId="9" fillId="0" borderId="11" xfId="0" applyFont="1" applyBorder="1" applyAlignment="1">
      <alignment horizontal="left" vertical="top" indent="4"/>
    </xf>
    <xf numFmtId="0" fontId="9" fillId="7" borderId="10" xfId="0" applyFont="1" applyFill="1" applyBorder="1" applyAlignment="1">
      <alignment horizontal="left" vertical="top" wrapText="1" indent="1"/>
    </xf>
    <xf numFmtId="0" fontId="49" fillId="7" borderId="0" xfId="0" applyFont="1" applyFill="1" applyAlignment="1">
      <alignment horizontal="left" vertical="center" indent="1"/>
    </xf>
    <xf numFmtId="0" fontId="9" fillId="2" borderId="1" xfId="0" applyFont="1" applyFill="1" applyBorder="1" applyAlignment="1">
      <alignment horizontal="left" vertical="top" indent="1"/>
    </xf>
    <xf numFmtId="0" fontId="9" fillId="7" borderId="46" xfId="0" applyFont="1" applyFill="1" applyBorder="1" applyAlignment="1">
      <alignment horizontal="left" vertical="top" wrapText="1" indent="1"/>
    </xf>
    <xf numFmtId="0" fontId="8" fillId="9" borderId="1" xfId="0" applyFont="1" applyFill="1" applyBorder="1" applyAlignment="1" applyProtection="1">
      <alignment horizontal="center" vertical="center" wrapText="1"/>
      <protection locked="0"/>
    </xf>
    <xf numFmtId="0" fontId="54" fillId="0" borderId="0" xfId="0" applyFont="1" applyAlignment="1">
      <alignment horizontal="left" vertical="top"/>
    </xf>
    <xf numFmtId="0" fontId="54" fillId="0" borderId="0" xfId="0" applyFont="1"/>
    <xf numFmtId="0" fontId="9" fillId="7" borderId="1" xfId="0" applyFont="1" applyFill="1" applyBorder="1" applyAlignment="1">
      <alignment horizontal="left" vertical="top"/>
    </xf>
    <xf numFmtId="0" fontId="49" fillId="0" borderId="1" xfId="0" applyFont="1" applyBorder="1" applyAlignment="1">
      <alignment horizontal="left" vertical="center" indent="1"/>
    </xf>
    <xf numFmtId="0" fontId="49" fillId="0" borderId="1" xfId="0" applyFont="1" applyBorder="1" applyAlignment="1">
      <alignment horizontal="left" vertical="top" wrapText="1" indent="1"/>
    </xf>
    <xf numFmtId="0" fontId="9" fillId="2" borderId="1" xfId="0" applyFont="1" applyFill="1" applyBorder="1" applyAlignment="1">
      <alignment horizontal="left" vertical="top" wrapText="1" indent="1"/>
    </xf>
    <xf numFmtId="0" fontId="9" fillId="0" borderId="1" xfId="0" applyFont="1" applyBorder="1" applyAlignment="1">
      <alignment horizontal="left" wrapText="1"/>
    </xf>
    <xf numFmtId="0" fontId="9" fillId="7" borderId="1" xfId="0" applyFont="1" applyFill="1" applyBorder="1" applyAlignment="1">
      <alignment horizontal="left" vertical="top" indent="1"/>
    </xf>
    <xf numFmtId="0" fontId="8" fillId="9" borderId="1" xfId="0" applyFont="1" applyFill="1" applyBorder="1" applyAlignment="1">
      <alignment horizontal="center" vertical="center" wrapText="1"/>
    </xf>
    <xf numFmtId="0" fontId="8" fillId="9" borderId="1" xfId="0" applyFont="1" applyFill="1" applyBorder="1" applyAlignment="1">
      <alignment horizontal="center" vertical="top" wrapText="1"/>
    </xf>
    <xf numFmtId="0" fontId="9" fillId="0" borderId="0" xfId="0" applyFont="1" applyAlignment="1">
      <alignment horizontal="center" vertical="top"/>
    </xf>
    <xf numFmtId="0" fontId="9" fillId="19" borderId="1" xfId="0" applyFont="1" applyFill="1" applyBorder="1" applyAlignment="1">
      <alignment horizontal="left" vertical="top" wrapText="1" indent="1"/>
    </xf>
    <xf numFmtId="0" fontId="54" fillId="7" borderId="0" xfId="0" applyFont="1" applyFill="1" applyAlignment="1">
      <alignment horizontal="left" vertical="top"/>
    </xf>
    <xf numFmtId="0" fontId="54" fillId="7" borderId="0" xfId="0" applyFont="1" applyFill="1"/>
    <xf numFmtId="0" fontId="8" fillId="9" borderId="1" xfId="0" applyFont="1" applyFill="1" applyBorder="1" applyAlignment="1" applyProtection="1">
      <alignment horizontal="center" vertical="top" wrapText="1"/>
      <protection locked="0"/>
    </xf>
    <xf numFmtId="0" fontId="54" fillId="0" borderId="0" xfId="0" applyFont="1" applyAlignment="1" applyProtection="1">
      <alignment horizontal="left" vertical="top"/>
      <protection locked="0"/>
    </xf>
    <xf numFmtId="0" fontId="55" fillId="0" borderId="0" xfId="0" applyFont="1"/>
    <xf numFmtId="0" fontId="54" fillId="0" borderId="0" xfId="0" applyFont="1" applyAlignment="1">
      <alignment vertical="top"/>
    </xf>
    <xf numFmtId="0" fontId="52" fillId="0" borderId="0" xfId="0" applyFont="1" applyAlignment="1">
      <alignment horizontal="left" vertical="top"/>
    </xf>
    <xf numFmtId="0" fontId="52" fillId="0" borderId="0" xfId="0" applyFont="1"/>
    <xf numFmtId="2" fontId="0" fillId="0" borderId="1" xfId="0" applyNumberFormat="1" applyBorder="1" applyAlignment="1" applyProtection="1">
      <alignment horizontal="center"/>
      <protection locked="0"/>
    </xf>
    <xf numFmtId="8" fontId="0" fillId="0" borderId="36" xfId="0" applyNumberFormat="1" applyBorder="1" applyAlignment="1" applyProtection="1">
      <alignment horizontal="center" vertical="center"/>
      <protection locked="0"/>
    </xf>
    <xf numFmtId="2" fontId="0" fillId="0" borderId="36" xfId="0" applyNumberFormat="1" applyBorder="1" applyAlignment="1" applyProtection="1">
      <alignment horizontal="center" vertical="center"/>
      <protection locked="0"/>
    </xf>
    <xf numFmtId="8" fontId="0" fillId="0" borderId="36" xfId="0" applyNumberFormat="1" applyBorder="1" applyProtection="1">
      <protection locked="0"/>
    </xf>
    <xf numFmtId="2" fontId="0" fillId="0" borderId="36" xfId="0" applyNumberFormat="1" applyBorder="1" applyProtection="1">
      <protection locked="0"/>
    </xf>
    <xf numFmtId="8" fontId="0" fillId="0" borderId="1" xfId="0" applyNumberFormat="1" applyBorder="1" applyProtection="1">
      <protection locked="0"/>
    </xf>
    <xf numFmtId="2" fontId="0" fillId="0" borderId="1" xfId="0" applyNumberFormat="1" applyBorder="1" applyProtection="1">
      <protection locked="0"/>
    </xf>
    <xf numFmtId="8" fontId="0" fillId="0" borderId="0" xfId="0" applyNumberFormat="1" applyProtection="1">
      <protection locked="0"/>
    </xf>
    <xf numFmtId="2" fontId="0" fillId="0" borderId="1" xfId="0" applyNumberFormat="1" applyBorder="1" applyAlignment="1" applyProtection="1">
      <alignment horizontal="left"/>
      <protection locked="0"/>
    </xf>
    <xf numFmtId="165" fontId="0" fillId="0" borderId="36" xfId="0" applyNumberFormat="1" applyBorder="1" applyProtection="1">
      <protection locked="0"/>
    </xf>
    <xf numFmtId="165" fontId="0" fillId="0" borderId="1" xfId="0" applyNumberFormat="1" applyBorder="1" applyProtection="1">
      <protection locked="0"/>
    </xf>
    <xf numFmtId="165" fontId="0" fillId="0" borderId="36" xfId="0" applyNumberFormat="1" applyBorder="1" applyAlignment="1" applyProtection="1">
      <alignment horizontal="center" vertical="center"/>
      <protection locked="0"/>
    </xf>
    <xf numFmtId="165" fontId="0" fillId="0" borderId="10" xfId="0" applyNumberFormat="1" applyBorder="1" applyAlignment="1" applyProtection="1">
      <alignment horizontal="center" vertical="center"/>
      <protection locked="0"/>
    </xf>
    <xf numFmtId="14" fontId="5" fillId="0" borderId="1" xfId="0" applyNumberFormat="1" applyFont="1" applyBorder="1" applyAlignment="1">
      <alignment vertical="top"/>
    </xf>
    <xf numFmtId="8" fontId="5" fillId="0" borderId="1" xfId="0" applyNumberFormat="1" applyFont="1" applyBorder="1" applyAlignment="1">
      <alignment vertical="top"/>
    </xf>
    <xf numFmtId="0" fontId="4" fillId="0" borderId="1" xfId="0" applyFont="1" applyBorder="1" applyAlignment="1">
      <alignment horizontal="center" vertical="top"/>
    </xf>
    <xf numFmtId="0" fontId="5" fillId="0" borderId="1" xfId="0" applyFont="1" applyBorder="1" applyAlignment="1">
      <alignment horizontal="center" vertical="top"/>
    </xf>
    <xf numFmtId="0" fontId="5" fillId="0" borderId="13" xfId="0" applyFont="1" applyBorder="1" applyAlignment="1">
      <alignment horizontal="center" vertical="top"/>
    </xf>
    <xf numFmtId="164" fontId="18" fillId="0" borderId="0" xfId="0" applyNumberFormat="1" applyFont="1" applyProtection="1">
      <protection locked="0"/>
    </xf>
    <xf numFmtId="1" fontId="12" fillId="0" borderId="1" xfId="0" applyNumberFormat="1" applyFont="1" applyBorder="1" applyAlignment="1" applyProtection="1">
      <alignment vertical="top"/>
      <protection locked="0"/>
    </xf>
    <xf numFmtId="1" fontId="12" fillId="0" borderId="11" xfId="0" applyNumberFormat="1" applyFont="1" applyBorder="1" applyAlignment="1" applyProtection="1">
      <alignment vertical="top"/>
      <protection locked="0"/>
    </xf>
    <xf numFmtId="0" fontId="56" fillId="0" borderId="0" xfId="0" applyFont="1" applyAlignment="1">
      <alignment vertical="top"/>
    </xf>
    <xf numFmtId="0" fontId="27" fillId="0" borderId="0" xfId="2" applyAlignment="1">
      <alignment horizontal="center" vertical="top"/>
    </xf>
    <xf numFmtId="0" fontId="30" fillId="0" borderId="0" xfId="0" applyFont="1" applyAlignment="1">
      <alignment horizontal="left" vertical="top" wrapText="1" indent="1"/>
    </xf>
    <xf numFmtId="0" fontId="33" fillId="16" borderId="35" xfId="0" applyFont="1" applyFill="1" applyBorder="1" applyAlignment="1">
      <alignment horizontal="center" vertical="center" wrapText="1"/>
    </xf>
    <xf numFmtId="0" fontId="33" fillId="16" borderId="22" xfId="0" applyFont="1" applyFill="1" applyBorder="1" applyAlignment="1">
      <alignment horizontal="center" vertical="center" wrapText="1"/>
    </xf>
    <xf numFmtId="0" fontId="33" fillId="16" borderId="24" xfId="0" applyFont="1" applyFill="1" applyBorder="1" applyAlignment="1">
      <alignment horizontal="center" vertical="center" wrapText="1"/>
    </xf>
    <xf numFmtId="0" fontId="16" fillId="13" borderId="38" xfId="0" applyFont="1" applyFill="1" applyBorder="1" applyAlignment="1">
      <alignment horizontal="left" vertical="top" wrapText="1" indent="1"/>
    </xf>
    <xf numFmtId="0" fontId="16" fillId="13" borderId="39" xfId="0" applyFont="1" applyFill="1" applyBorder="1" applyAlignment="1">
      <alignment horizontal="left" vertical="top" wrapText="1" indent="1"/>
    </xf>
    <xf numFmtId="0" fontId="16" fillId="13" borderId="40" xfId="0" applyFont="1" applyFill="1" applyBorder="1" applyAlignment="1">
      <alignment horizontal="left" vertical="top" wrapText="1" indent="1"/>
    </xf>
    <xf numFmtId="0" fontId="32" fillId="8" borderId="1" xfId="0" applyFont="1" applyFill="1" applyBorder="1" applyAlignment="1">
      <alignment horizontal="center" vertical="top"/>
    </xf>
    <xf numFmtId="0" fontId="32" fillId="4" borderId="1" xfId="0" applyFont="1" applyFill="1" applyBorder="1" applyAlignment="1">
      <alignment horizontal="center" vertical="top"/>
    </xf>
    <xf numFmtId="0" fontId="33" fillId="14" borderId="28" xfId="0" applyFont="1" applyFill="1" applyBorder="1" applyAlignment="1">
      <alignment horizontal="center" vertical="center"/>
    </xf>
    <xf numFmtId="0" fontId="33" fillId="14" borderId="29" xfId="0" applyFont="1" applyFill="1" applyBorder="1" applyAlignment="1">
      <alignment horizontal="center" vertical="center"/>
    </xf>
    <xf numFmtId="0" fontId="33" fillId="14" borderId="30" xfId="0" applyFont="1" applyFill="1" applyBorder="1" applyAlignment="1">
      <alignment horizontal="center" vertical="center"/>
    </xf>
    <xf numFmtId="0" fontId="33" fillId="15" borderId="35" xfId="0" applyFont="1" applyFill="1" applyBorder="1" applyAlignment="1">
      <alignment horizontal="center" vertical="center"/>
    </xf>
    <xf numFmtId="0" fontId="33" fillId="15" borderId="22" xfId="0" applyFont="1" applyFill="1" applyBorder="1" applyAlignment="1">
      <alignment horizontal="center" vertical="center"/>
    </xf>
    <xf numFmtId="0" fontId="33" fillId="15" borderId="24" xfId="0" applyFont="1" applyFill="1" applyBorder="1" applyAlignment="1">
      <alignment horizontal="center" vertical="center"/>
    </xf>
    <xf numFmtId="0" fontId="8" fillId="7" borderId="1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9" fillId="0" borderId="1" xfId="0" applyFont="1" applyBorder="1" applyAlignment="1">
      <alignment horizontal="left" vertical="center" wrapText="1" indent="1"/>
    </xf>
    <xf numFmtId="0" fontId="53" fillId="0" borderId="12" xfId="0" applyFont="1" applyBorder="1" applyAlignment="1">
      <alignment horizontal="center" vertical="center"/>
    </xf>
    <xf numFmtId="0" fontId="53" fillId="0" borderId="2" xfId="0" applyFont="1" applyBorder="1" applyAlignment="1">
      <alignment horizontal="center" vertical="center"/>
    </xf>
    <xf numFmtId="0" fontId="53" fillId="0" borderId="6" xfId="0" applyFont="1" applyBorder="1" applyAlignment="1">
      <alignment horizontal="center" vertical="center"/>
    </xf>
    <xf numFmtId="0" fontId="53" fillId="0" borderId="7" xfId="0" applyFont="1" applyBorder="1" applyAlignment="1">
      <alignment horizontal="center" vertical="center"/>
    </xf>
    <xf numFmtId="0" fontId="53" fillId="0" borderId="8" xfId="0" applyFont="1" applyBorder="1" applyAlignment="1">
      <alignment horizontal="center" vertical="center"/>
    </xf>
    <xf numFmtId="0" fontId="53" fillId="0" borderId="9" xfId="0" applyFont="1" applyBorder="1" applyAlignment="1">
      <alignment horizontal="center" vertical="center"/>
    </xf>
    <xf numFmtId="0" fontId="49" fillId="0" borderId="11" xfId="0" applyFont="1" applyBorder="1" applyAlignment="1">
      <alignment horizontal="left" vertical="center" indent="1"/>
    </xf>
    <xf numFmtId="0" fontId="49" fillId="0" borderId="13" xfId="0" applyFont="1" applyBorder="1" applyAlignment="1">
      <alignment horizontal="left" vertical="center" indent="1"/>
    </xf>
    <xf numFmtId="0" fontId="8" fillId="9" borderId="3"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9" fillId="7" borderId="11" xfId="0" applyFont="1" applyFill="1" applyBorder="1" applyAlignment="1">
      <alignment horizontal="left" vertical="top" wrapText="1" indent="1"/>
    </xf>
    <xf numFmtId="0" fontId="9" fillId="7" borderId="13" xfId="0" applyFont="1" applyFill="1" applyBorder="1" applyAlignment="1">
      <alignment horizontal="left" vertical="top" wrapText="1" indent="1"/>
    </xf>
    <xf numFmtId="0" fontId="9" fillId="7" borderId="10" xfId="0" applyFont="1" applyFill="1" applyBorder="1" applyAlignment="1">
      <alignment horizontal="left" vertical="top" wrapText="1" indent="1"/>
    </xf>
    <xf numFmtId="0" fontId="9" fillId="6" borderId="11" xfId="0" applyFont="1" applyFill="1" applyBorder="1" applyAlignment="1">
      <alignment horizontal="center" vertical="top"/>
    </xf>
    <xf numFmtId="0" fontId="9" fillId="6" borderId="13" xfId="0" applyFont="1" applyFill="1" applyBorder="1" applyAlignment="1">
      <alignment horizontal="center" vertical="top"/>
    </xf>
    <xf numFmtId="0" fontId="9" fillId="6" borderId="10" xfId="0" applyFont="1" applyFill="1" applyBorder="1" applyAlignment="1">
      <alignment horizontal="center" vertical="top"/>
    </xf>
    <xf numFmtId="0" fontId="9" fillId="7" borderId="1" xfId="0" applyFont="1" applyFill="1" applyBorder="1" applyAlignment="1">
      <alignment horizontal="left" vertical="top" wrapText="1" indent="1"/>
    </xf>
    <xf numFmtId="0" fontId="8" fillId="7" borderId="1" xfId="0" applyFont="1" applyFill="1" applyBorder="1" applyAlignment="1">
      <alignment horizontal="center" vertical="center" wrapText="1"/>
    </xf>
    <xf numFmtId="0" fontId="54" fillId="2" borderId="1" xfId="0" applyFont="1" applyFill="1" applyBorder="1" applyAlignment="1">
      <alignment horizontal="center"/>
    </xf>
    <xf numFmtId="0" fontId="8" fillId="0" borderId="1" xfId="0" applyFont="1" applyBorder="1" applyAlignment="1">
      <alignment horizontal="center" vertical="center" wrapText="1"/>
    </xf>
    <xf numFmtId="0" fontId="9" fillId="0" borderId="11" xfId="0" applyFont="1" applyBorder="1" applyAlignment="1">
      <alignment horizontal="left" vertical="top" wrapText="1" indent="1"/>
    </xf>
    <xf numFmtId="0" fontId="9" fillId="0" borderId="10" xfId="0" applyFont="1" applyBorder="1" applyAlignment="1">
      <alignment horizontal="left" vertical="top" wrapText="1" indent="1"/>
    </xf>
    <xf numFmtId="0" fontId="9" fillId="2" borderId="11" xfId="0" applyFont="1" applyFill="1" applyBorder="1" applyAlignment="1">
      <alignment horizontal="center" vertical="top"/>
    </xf>
    <xf numFmtId="0" fontId="9" fillId="2" borderId="13" xfId="0" applyFont="1" applyFill="1" applyBorder="1" applyAlignment="1">
      <alignment horizontal="center" vertical="top"/>
    </xf>
    <xf numFmtId="0" fontId="9" fillId="2" borderId="10" xfId="0" applyFont="1" applyFill="1" applyBorder="1" applyAlignment="1">
      <alignment horizontal="center" vertical="top"/>
    </xf>
    <xf numFmtId="0" fontId="9" fillId="7" borderId="1" xfId="0" applyFont="1" applyFill="1" applyBorder="1" applyAlignment="1">
      <alignment horizontal="left" vertical="center" wrapText="1" indent="1"/>
    </xf>
    <xf numFmtId="0" fontId="9" fillId="2" borderId="1" xfId="0" applyFont="1" applyFill="1" applyBorder="1" applyAlignment="1">
      <alignment horizontal="center" vertical="top"/>
    </xf>
    <xf numFmtId="0" fontId="9" fillId="2" borderId="5" xfId="0" applyFont="1" applyFill="1" applyBorder="1" applyAlignment="1">
      <alignment horizontal="center" vertical="top"/>
    </xf>
    <xf numFmtId="0" fontId="9" fillId="0" borderId="1" xfId="0" applyFont="1" applyBorder="1" applyAlignment="1">
      <alignment horizontal="left" vertical="top" wrapText="1" indent="1"/>
    </xf>
    <xf numFmtId="0" fontId="9" fillId="2" borderId="11" xfId="0" applyFont="1" applyFill="1" applyBorder="1" applyAlignment="1">
      <alignment horizontal="center" vertical="top" wrapText="1"/>
    </xf>
    <xf numFmtId="0" fontId="9" fillId="2" borderId="13" xfId="0" applyFont="1" applyFill="1" applyBorder="1" applyAlignment="1">
      <alignment horizontal="center" vertical="top" wrapText="1"/>
    </xf>
    <xf numFmtId="0" fontId="9" fillId="2" borderId="10" xfId="0" applyFont="1" applyFill="1" applyBorder="1" applyAlignment="1">
      <alignment horizontal="center" vertical="top" wrapText="1"/>
    </xf>
    <xf numFmtId="0" fontId="4" fillId="7" borderId="16" xfId="0" applyFont="1" applyFill="1" applyBorder="1" applyAlignment="1">
      <alignment horizontal="center" vertical="center"/>
    </xf>
    <xf numFmtId="0" fontId="4" fillId="7" borderId="21" xfId="0" applyFont="1" applyFill="1" applyBorder="1" applyAlignment="1">
      <alignment horizontal="center" vertical="center"/>
    </xf>
    <xf numFmtId="0" fontId="4" fillId="7" borderId="49" xfId="0" applyFont="1" applyFill="1" applyBorder="1" applyAlignment="1">
      <alignment horizontal="center" vertical="center"/>
    </xf>
    <xf numFmtId="0" fontId="3" fillId="0" borderId="0" xfId="0" applyFont="1" applyAlignment="1">
      <alignment horizontal="center" vertical="center"/>
    </xf>
    <xf numFmtId="0" fontId="4" fillId="7" borderId="35" xfId="0" applyFont="1" applyFill="1" applyBorder="1" applyAlignment="1">
      <alignment horizontal="center" vertical="center"/>
    </xf>
    <xf numFmtId="0" fontId="4" fillId="7" borderId="41" xfId="0" applyFont="1" applyFill="1" applyBorder="1" applyAlignment="1">
      <alignment horizontal="center" vertical="center"/>
    </xf>
    <xf numFmtId="0" fontId="4" fillId="7" borderId="22" xfId="0" applyFont="1" applyFill="1" applyBorder="1" applyAlignment="1">
      <alignment horizontal="center" vertical="center"/>
    </xf>
    <xf numFmtId="0" fontId="4" fillId="7" borderId="24" xfId="0" applyFont="1" applyFill="1" applyBorder="1" applyAlignment="1">
      <alignment horizontal="center" vertical="center"/>
    </xf>
    <xf numFmtId="0" fontId="4" fillId="0" borderId="3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4" fillId="7" borderId="16"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49" xfId="0" applyFont="1" applyFill="1" applyBorder="1" applyAlignment="1">
      <alignment horizontal="center" vertical="center" wrapText="1"/>
    </xf>
    <xf numFmtId="0" fontId="4" fillId="0" borderId="16" xfId="0" applyFont="1" applyBorder="1" applyAlignment="1">
      <alignment horizontal="center" vertical="center"/>
    </xf>
    <xf numFmtId="0" fontId="4" fillId="0" borderId="21" xfId="0" applyFont="1" applyBorder="1" applyAlignment="1">
      <alignment horizontal="center" vertical="center"/>
    </xf>
    <xf numFmtId="0" fontId="4" fillId="0" borderId="49" xfId="0" applyFont="1" applyBorder="1" applyAlignment="1">
      <alignment horizontal="center" vertical="center"/>
    </xf>
    <xf numFmtId="0" fontId="5" fillId="0" borderId="11" xfId="0" applyFont="1" applyBorder="1" applyAlignment="1">
      <alignment horizontal="left" vertical="top" wrapText="1"/>
    </xf>
    <xf numFmtId="0" fontId="5" fillId="0" borderId="13" xfId="0" applyFont="1" applyBorder="1" applyAlignment="1">
      <alignment horizontal="left" vertical="top" wrapText="1"/>
    </xf>
    <xf numFmtId="0" fontId="5" fillId="12" borderId="13" xfId="0" applyFont="1" applyFill="1" applyBorder="1" applyAlignment="1">
      <alignment horizontal="left" vertical="top" wrapText="1"/>
    </xf>
    <xf numFmtId="0" fontId="5" fillId="12" borderId="10" xfId="0" applyFont="1" applyFill="1" applyBorder="1" applyAlignment="1">
      <alignment horizontal="left" vertical="top" wrapText="1"/>
    </xf>
    <xf numFmtId="0" fontId="4" fillId="9" borderId="3" xfId="0" applyFont="1" applyFill="1" applyBorder="1" applyAlignment="1">
      <alignment horizontal="center" vertical="top"/>
    </xf>
    <xf numFmtId="0" fontId="4" fillId="3" borderId="4" xfId="0" applyFont="1" applyFill="1" applyBorder="1" applyAlignment="1">
      <alignment horizontal="center" vertical="top"/>
    </xf>
    <xf numFmtId="0" fontId="4" fillId="3" borderId="5" xfId="0" applyFont="1" applyFill="1" applyBorder="1" applyAlignment="1">
      <alignment horizontal="center" vertical="top"/>
    </xf>
    <xf numFmtId="0" fontId="8" fillId="9" borderId="1" xfId="0" applyFont="1" applyFill="1" applyBorder="1" applyAlignment="1">
      <alignment horizontal="center" vertical="top"/>
    </xf>
    <xf numFmtId="0" fontId="8" fillId="5" borderId="1" xfId="0" applyFont="1" applyFill="1" applyBorder="1" applyAlignment="1">
      <alignment horizontal="center" vertical="top"/>
    </xf>
    <xf numFmtId="0" fontId="4" fillId="9" borderId="1" xfId="0" applyFont="1" applyFill="1" applyBorder="1" applyAlignment="1">
      <alignment horizontal="center" vertical="top"/>
    </xf>
    <xf numFmtId="0" fontId="7" fillId="3" borderId="1" xfId="0" applyFont="1" applyFill="1" applyBorder="1" applyAlignment="1">
      <alignment horizontal="center" vertical="top"/>
    </xf>
    <xf numFmtId="0" fontId="5" fillId="9" borderId="1" xfId="0" applyFont="1" applyFill="1" applyBorder="1" applyAlignment="1">
      <alignment horizontal="center" vertical="top"/>
    </xf>
    <xf numFmtId="0" fontId="5" fillId="3" borderId="1" xfId="0" applyFont="1" applyFill="1" applyBorder="1" applyAlignment="1">
      <alignment horizontal="center" vertical="top"/>
    </xf>
    <xf numFmtId="0" fontId="8" fillId="0" borderId="3" xfId="0" applyFont="1" applyBorder="1" applyAlignment="1">
      <alignment horizontal="left" vertical="top" indent="1"/>
    </xf>
    <xf numFmtId="0" fontId="8" fillId="0" borderId="4" xfId="0" applyFont="1" applyBorder="1" applyAlignment="1">
      <alignment horizontal="left" vertical="top" indent="1"/>
    </xf>
    <xf numFmtId="0" fontId="8" fillId="0" borderId="5" xfId="0" applyFont="1" applyBorder="1" applyAlignment="1">
      <alignment horizontal="left" vertical="top" indent="1"/>
    </xf>
    <xf numFmtId="0" fontId="51" fillId="7" borderId="0" xfId="0" applyFont="1" applyFill="1" applyAlignment="1">
      <alignment horizontal="left" vertical="top" wrapText="1" indent="1"/>
    </xf>
    <xf numFmtId="0" fontId="24" fillId="0" borderId="28" xfId="0" applyFont="1" applyBorder="1" applyAlignment="1" applyProtection="1">
      <alignment horizontal="center" vertical="center"/>
      <protection locked="0"/>
    </xf>
    <xf numFmtId="0" fontId="24" fillId="0" borderId="29" xfId="0" applyFont="1" applyBorder="1" applyAlignment="1" applyProtection="1">
      <alignment horizontal="center" vertical="center"/>
      <protection locked="0"/>
    </xf>
    <xf numFmtId="0" fontId="24" fillId="0" borderId="30" xfId="0" applyFont="1" applyBorder="1" applyAlignment="1" applyProtection="1">
      <alignment horizontal="center" vertical="center"/>
      <protection locked="0"/>
    </xf>
    <xf numFmtId="0" fontId="24" fillId="0" borderId="28" xfId="0" applyFont="1" applyBorder="1" applyAlignment="1" applyProtection="1">
      <alignment horizontal="center" vertical="center" wrapText="1"/>
      <protection locked="0"/>
    </xf>
    <xf numFmtId="0" fontId="20" fillId="8" borderId="3" xfId="0" applyFont="1" applyFill="1" applyBorder="1" applyAlignment="1" applyProtection="1">
      <alignment horizontal="center" vertical="center"/>
      <protection locked="0"/>
    </xf>
    <xf numFmtId="0" fontId="20" fillId="8" borderId="4" xfId="0" applyFont="1" applyFill="1" applyBorder="1" applyAlignment="1" applyProtection="1">
      <alignment horizontal="center" vertical="center"/>
      <protection locked="0"/>
    </xf>
    <xf numFmtId="0" fontId="23" fillId="8" borderId="17" xfId="0" applyFont="1" applyFill="1" applyBorder="1" applyAlignment="1" applyProtection="1">
      <alignment horizontal="center" vertical="center"/>
      <protection locked="0"/>
    </xf>
    <xf numFmtId="0" fontId="23" fillId="8" borderId="18" xfId="0" applyFont="1" applyFill="1" applyBorder="1" applyAlignment="1" applyProtection="1">
      <alignment horizontal="center" vertical="center"/>
      <protection locked="0"/>
    </xf>
    <xf numFmtId="0" fontId="23" fillId="8" borderId="19" xfId="0" applyFont="1" applyFill="1" applyBorder="1" applyAlignment="1" applyProtection="1">
      <alignment horizontal="center" vertical="center"/>
      <protection locked="0"/>
    </xf>
    <xf numFmtId="0" fontId="23" fillId="8" borderId="20" xfId="0" applyFont="1" applyFill="1" applyBorder="1" applyAlignment="1" applyProtection="1">
      <alignment horizontal="center" vertical="center"/>
      <protection locked="0"/>
    </xf>
    <xf numFmtId="0" fontId="25" fillId="9" borderId="12" xfId="0" applyFont="1" applyFill="1" applyBorder="1" applyAlignment="1" applyProtection="1">
      <alignment horizontal="center" vertical="center"/>
      <protection locked="0"/>
    </xf>
    <xf numFmtId="0" fontId="25" fillId="9" borderId="6" xfId="0" applyFont="1" applyFill="1" applyBorder="1" applyAlignment="1" applyProtection="1">
      <alignment horizontal="center" vertical="center"/>
      <protection locked="0"/>
    </xf>
    <xf numFmtId="0" fontId="25" fillId="9" borderId="31" xfId="0" applyFont="1" applyFill="1" applyBorder="1" applyAlignment="1" applyProtection="1">
      <alignment horizontal="center" vertical="center"/>
      <protection locked="0"/>
    </xf>
    <xf numFmtId="0" fontId="40" fillId="17" borderId="43" xfId="0" applyFont="1" applyFill="1" applyBorder="1" applyAlignment="1" applyProtection="1">
      <alignment horizontal="center" vertical="center"/>
      <protection locked="0"/>
    </xf>
    <xf numFmtId="0" fontId="40" fillId="17" borderId="44" xfId="0" applyFont="1" applyFill="1" applyBorder="1" applyAlignment="1" applyProtection="1">
      <alignment horizontal="center" vertical="center"/>
      <protection locked="0"/>
    </xf>
    <xf numFmtId="0" fontId="40" fillId="17" borderId="45" xfId="0" applyFont="1" applyFill="1" applyBorder="1" applyAlignment="1" applyProtection="1">
      <alignment horizontal="center" vertical="center"/>
      <protection locked="0"/>
    </xf>
    <xf numFmtId="0" fontId="43" fillId="0" borderId="0" xfId="0" applyFont="1" applyAlignment="1" applyProtection="1">
      <alignment horizontal="left" vertical="center" indent="1"/>
      <protection locked="0"/>
    </xf>
    <xf numFmtId="0" fontId="20" fillId="8" borderId="1" xfId="0" applyFont="1" applyFill="1" applyBorder="1" applyAlignment="1" applyProtection="1">
      <alignment horizontal="center" vertical="center"/>
      <protection locked="0"/>
    </xf>
    <xf numFmtId="0" fontId="42" fillId="4" borderId="1" xfId="0" applyFont="1" applyFill="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cellXfs>
  <cellStyles count="3">
    <cellStyle name="Hyperlink" xfId="2" builtinId="8"/>
    <cellStyle name="Normal" xfId="0" builtinId="0"/>
    <cellStyle name="Normal 3" xfId="1" xr:uid="{00000000-0005-0000-0000-000002000000}"/>
  </cellStyles>
  <dxfs count="0"/>
  <tableStyles count="1" defaultTableStyle="TableStyleMedium2" defaultPivotStyle="PivotStyleLight16">
    <tableStyle name="Invisible" pivot="0" table="0" count="0" xr9:uid="{00000000-0011-0000-FFFF-FFFF00000000}"/>
  </tableStyles>
  <colors>
    <mruColors>
      <color rgb="FFFBAD18"/>
      <color rgb="FFD9D9D9"/>
      <color rgb="FFBFBFBF"/>
      <color rgb="FF060808"/>
      <color rgb="FF993333"/>
      <color rgb="FFB7DEE8"/>
      <color rgb="FF215867"/>
      <color rgb="FFFFCC00"/>
      <color rgb="FFFFCA65"/>
      <color rgb="FFFFA1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s>
</file>

<file path=xl/drawings/drawing1.xml><?xml version="1.0" encoding="utf-8"?>
<xdr:wsDr xmlns:xdr="http://schemas.openxmlformats.org/drawingml/2006/spreadsheetDrawing" xmlns:a="http://schemas.openxmlformats.org/drawingml/2006/main">
  <xdr:oneCellAnchor>
    <xdr:from>
      <xdr:col>4</xdr:col>
      <xdr:colOff>323586</xdr:colOff>
      <xdr:row>6</xdr:row>
      <xdr:rowOff>119591</xdr:rowOff>
    </xdr:from>
    <xdr:ext cx="16073967" cy="4612822"/>
    <xdr:sp macro="" textlink="">
      <xdr:nvSpPr>
        <xdr:cNvPr id="5" name="Rectangle 4">
          <a:extLst>
            <a:ext uri="{FF2B5EF4-FFF2-40B4-BE49-F238E27FC236}">
              <a16:creationId xmlns:a16="http://schemas.microsoft.com/office/drawing/2014/main" id="{07E17AC4-564A-42A7-A5E7-3BAB83A20AB2}"/>
            </a:ext>
          </a:extLst>
        </xdr:cNvPr>
        <xdr:cNvSpPr/>
      </xdr:nvSpPr>
      <xdr:spPr>
        <a:xfrm>
          <a:off x="15039711" y="964935"/>
          <a:ext cx="16073967" cy="4612822"/>
        </a:xfrm>
        <a:prstGeom prst="rect">
          <a:avLst/>
        </a:prstGeom>
        <a:noFill/>
      </xdr:spPr>
      <xdr:txBody>
        <a:bodyPr wrap="square" lIns="91440" tIns="45720" rIns="91440" bIns="45720" anchor="ctr">
          <a:noAutofit/>
        </a:bodyPr>
        <a:lstStyle/>
        <a:p>
          <a:pPr algn="l"/>
          <a:endParaRPr lang="en-US" sz="45000" b="1" cap="none" spc="0">
            <a:ln w="22225">
              <a:solidFill>
                <a:schemeClr val="accent2"/>
              </a:solidFill>
              <a:prstDash val="solid"/>
            </a:ln>
            <a:solidFill>
              <a:schemeClr val="accent4">
                <a:lumMod val="75000"/>
                <a:alpha val="9000"/>
              </a:schemeClr>
            </a:soli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6192158</xdr:colOff>
      <xdr:row>0</xdr:row>
      <xdr:rowOff>0</xdr:rowOff>
    </xdr:from>
    <xdr:ext cx="16086667" cy="4612822"/>
    <xdr:sp macro="" textlink="">
      <xdr:nvSpPr>
        <xdr:cNvPr id="2" name="Rectangle 1">
          <a:extLst>
            <a:ext uri="{FF2B5EF4-FFF2-40B4-BE49-F238E27FC236}">
              <a16:creationId xmlns:a16="http://schemas.microsoft.com/office/drawing/2014/main" id="{5E9444DD-DCF2-4844-A0C4-2314043E09D9}"/>
            </a:ext>
          </a:extLst>
        </xdr:cNvPr>
        <xdr:cNvSpPr/>
      </xdr:nvSpPr>
      <xdr:spPr>
        <a:xfrm>
          <a:off x="14359846" y="1411023"/>
          <a:ext cx="16086667" cy="4612822"/>
        </a:xfrm>
        <a:prstGeom prst="rect">
          <a:avLst/>
        </a:prstGeom>
        <a:noFill/>
      </xdr:spPr>
      <xdr:txBody>
        <a:bodyPr wrap="square" lIns="91440" tIns="45720" rIns="91440" bIns="45720" anchor="ctr">
          <a:noAutofit/>
        </a:bodyPr>
        <a:lstStyle/>
        <a:p>
          <a:pPr algn="l"/>
          <a:endParaRPr lang="en-US" sz="45000" b="1" cap="none" spc="0">
            <a:ln w="22225">
              <a:solidFill>
                <a:schemeClr val="accent2"/>
              </a:solidFill>
              <a:prstDash val="solid"/>
            </a:ln>
            <a:solidFill>
              <a:schemeClr val="accent4">
                <a:lumMod val="75000"/>
                <a:alpha val="9000"/>
              </a:schemeClr>
            </a:solidFill>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279401</xdr:colOff>
      <xdr:row>2</xdr:row>
      <xdr:rowOff>42334</xdr:rowOff>
    </xdr:from>
    <xdr:ext cx="14534091" cy="4612822"/>
    <xdr:sp macro="" textlink="">
      <xdr:nvSpPr>
        <xdr:cNvPr id="2" name="Rectangle 1">
          <a:extLst>
            <a:ext uri="{FF2B5EF4-FFF2-40B4-BE49-F238E27FC236}">
              <a16:creationId xmlns:a16="http://schemas.microsoft.com/office/drawing/2014/main" id="{FC955D1A-137E-48BD-A032-A9837D1527A0}"/>
            </a:ext>
          </a:extLst>
        </xdr:cNvPr>
        <xdr:cNvSpPr/>
      </xdr:nvSpPr>
      <xdr:spPr>
        <a:xfrm>
          <a:off x="7179734" y="423334"/>
          <a:ext cx="14534091" cy="4612822"/>
        </a:xfrm>
        <a:prstGeom prst="rect">
          <a:avLst/>
        </a:prstGeom>
        <a:noFill/>
      </xdr:spPr>
      <xdr:txBody>
        <a:bodyPr wrap="square" lIns="91440" tIns="45720" rIns="91440" bIns="45720" anchor="ctr">
          <a:noAutofit/>
        </a:bodyPr>
        <a:lstStyle/>
        <a:p>
          <a:pPr algn="l"/>
          <a:endParaRPr lang="en-US" sz="30000" b="1" cap="none" spc="0">
            <a:ln w="22225">
              <a:solidFill>
                <a:schemeClr val="accent2"/>
              </a:solidFill>
              <a:prstDash val="solid"/>
            </a:ln>
            <a:solidFill>
              <a:schemeClr val="accent4">
                <a:lumMod val="75000"/>
                <a:alpha val="9000"/>
              </a:schemeClr>
            </a:solidFill>
            <a:effectLst/>
          </a:endParaRPr>
        </a:p>
      </xdr:txBody>
    </xdr:sp>
    <xdr:clientData/>
  </xdr:oneCellAnchor>
  <xdr:oneCellAnchor>
    <xdr:from>
      <xdr:col>2</xdr:col>
      <xdr:colOff>466725</xdr:colOff>
      <xdr:row>25</xdr:row>
      <xdr:rowOff>260880</xdr:rowOff>
    </xdr:from>
    <xdr:ext cx="10985500" cy="4612822"/>
    <xdr:sp macro="" textlink="">
      <xdr:nvSpPr>
        <xdr:cNvPr id="3" name="Rectangle 2">
          <a:extLst>
            <a:ext uri="{FF2B5EF4-FFF2-40B4-BE49-F238E27FC236}">
              <a16:creationId xmlns:a16="http://schemas.microsoft.com/office/drawing/2014/main" id="{A00C8FDF-A898-411F-83B2-E84A78F9A595}"/>
            </a:ext>
          </a:extLst>
        </xdr:cNvPr>
        <xdr:cNvSpPr/>
      </xdr:nvSpPr>
      <xdr:spPr>
        <a:xfrm>
          <a:off x="7372350" y="4999568"/>
          <a:ext cx="10985500" cy="4612822"/>
        </a:xfrm>
        <a:prstGeom prst="rect">
          <a:avLst/>
        </a:prstGeom>
        <a:noFill/>
      </xdr:spPr>
      <xdr:txBody>
        <a:bodyPr wrap="square" lIns="91440" tIns="45720" rIns="91440" bIns="45720" anchor="ctr">
          <a:noAutofit/>
        </a:bodyPr>
        <a:lstStyle/>
        <a:p>
          <a:pPr algn="l"/>
          <a:endParaRPr lang="en-US" sz="30000" b="1" cap="none" spc="0">
            <a:ln w="22225">
              <a:solidFill>
                <a:schemeClr val="accent2"/>
              </a:solidFill>
              <a:prstDash val="solid"/>
            </a:ln>
            <a:solidFill>
              <a:schemeClr val="accent4">
                <a:lumMod val="75000"/>
                <a:alpha val="9000"/>
              </a:schemeClr>
            </a:solidFill>
            <a:effectLst/>
          </a:endParaRPr>
        </a:p>
      </xdr:txBody>
    </xdr:sp>
    <xdr:clientData/>
  </xdr:oneCellAnchor>
  <xdr:oneCellAnchor>
    <xdr:from>
      <xdr:col>0</xdr:col>
      <xdr:colOff>738188</xdr:colOff>
      <xdr:row>31</xdr:row>
      <xdr:rowOff>107157</xdr:rowOff>
    </xdr:from>
    <xdr:ext cx="10674957" cy="4162293"/>
    <xdr:sp macro="" textlink="">
      <xdr:nvSpPr>
        <xdr:cNvPr id="4" name="Rectangle 3">
          <a:extLst>
            <a:ext uri="{FF2B5EF4-FFF2-40B4-BE49-F238E27FC236}">
              <a16:creationId xmlns:a16="http://schemas.microsoft.com/office/drawing/2014/main" id="{4D155E35-FE9F-4CFE-BB0E-B42815BB6C7C}"/>
            </a:ext>
          </a:extLst>
        </xdr:cNvPr>
        <xdr:cNvSpPr/>
      </xdr:nvSpPr>
      <xdr:spPr>
        <a:xfrm rot="20419597">
          <a:off x="738188" y="8012907"/>
          <a:ext cx="10674957" cy="4162293"/>
        </a:xfrm>
        <a:prstGeom prst="rect">
          <a:avLst/>
        </a:prstGeom>
        <a:noFill/>
      </xdr:spPr>
      <xdr:txBody>
        <a:bodyPr wrap="square" lIns="91440" tIns="45720" rIns="91440" bIns="45720">
          <a:spAutoFit/>
        </a:bodyPr>
        <a:lstStyle/>
        <a:p>
          <a:pPr algn="ctr"/>
          <a:r>
            <a:rPr lang="en-US" sz="13800" b="1" cap="none" spc="0">
              <a:ln w="10160">
                <a:solidFill>
                  <a:schemeClr val="bg1">
                    <a:lumMod val="65000"/>
                  </a:schemeClr>
                </a:solidFill>
                <a:prstDash val="solid"/>
              </a:ln>
              <a:noFill/>
              <a:effectLst>
                <a:outerShdw blurRad="38100" dist="22860" dir="5400000" algn="tl" rotWithShape="0">
                  <a:srgbClr val="000000">
                    <a:alpha val="30000"/>
                  </a:srgbClr>
                </a:outerShdw>
              </a:effectLst>
              <a:latin typeface="Times New Roman" panose="02020603050405020304" pitchFamily="18" charset="0"/>
              <a:cs typeface="Times New Roman" panose="02020603050405020304" pitchFamily="18" charset="0"/>
            </a:rPr>
            <a:t>EXAMPLE</a:t>
          </a:r>
        </a:p>
        <a:p>
          <a:pPr algn="ctr"/>
          <a:r>
            <a:rPr lang="en-US" sz="13800" b="1" cap="none" spc="0">
              <a:ln w="10160">
                <a:solidFill>
                  <a:schemeClr val="bg1">
                    <a:lumMod val="65000"/>
                  </a:schemeClr>
                </a:solidFill>
                <a:prstDash val="solid"/>
              </a:ln>
              <a:noFill/>
              <a:effectLst>
                <a:outerShdw blurRad="38100" dist="22860" dir="5400000" algn="tl" rotWithShape="0">
                  <a:srgbClr val="000000">
                    <a:alpha val="30000"/>
                  </a:srgbClr>
                </a:outerShdw>
              </a:effectLst>
              <a:latin typeface="Times New Roman" panose="02020603050405020304" pitchFamily="18" charset="0"/>
              <a:cs typeface="Times New Roman" panose="02020603050405020304" pitchFamily="18" charset="0"/>
            </a:rPr>
            <a:t>TEMPLATE</a:t>
          </a:r>
        </a:p>
      </xdr:txBody>
    </xdr:sp>
    <xdr:clientData/>
  </xdr:oneCellAnchor>
  <xdr:oneCellAnchor>
    <xdr:from>
      <xdr:col>0</xdr:col>
      <xdr:colOff>389070</xdr:colOff>
      <xdr:row>8</xdr:row>
      <xdr:rowOff>152402</xdr:rowOff>
    </xdr:from>
    <xdr:ext cx="10674957" cy="4162293"/>
    <xdr:sp macro="" textlink="">
      <xdr:nvSpPr>
        <xdr:cNvPr id="5" name="Rectangle 4">
          <a:extLst>
            <a:ext uri="{FF2B5EF4-FFF2-40B4-BE49-F238E27FC236}">
              <a16:creationId xmlns:a16="http://schemas.microsoft.com/office/drawing/2014/main" id="{B1CE493D-C0EB-4D6B-A6B1-772FB7CFA839}"/>
            </a:ext>
          </a:extLst>
        </xdr:cNvPr>
        <xdr:cNvSpPr/>
      </xdr:nvSpPr>
      <xdr:spPr>
        <a:xfrm rot="20419597">
          <a:off x="389070" y="1712121"/>
          <a:ext cx="10674957" cy="4162293"/>
        </a:xfrm>
        <a:prstGeom prst="rect">
          <a:avLst/>
        </a:prstGeom>
        <a:noFill/>
      </xdr:spPr>
      <xdr:txBody>
        <a:bodyPr wrap="square" lIns="91440" tIns="45720" rIns="91440" bIns="45720">
          <a:spAutoFit/>
        </a:bodyPr>
        <a:lstStyle/>
        <a:p>
          <a:pPr algn="ctr"/>
          <a:r>
            <a:rPr lang="en-US" sz="13800" b="1" cap="none" spc="0">
              <a:ln w="10160">
                <a:solidFill>
                  <a:schemeClr val="bg1">
                    <a:lumMod val="65000"/>
                  </a:schemeClr>
                </a:solidFill>
                <a:prstDash val="solid"/>
              </a:ln>
              <a:noFill/>
              <a:effectLst>
                <a:outerShdw blurRad="38100" dist="22860" dir="5400000" algn="tl" rotWithShape="0">
                  <a:srgbClr val="000000">
                    <a:alpha val="30000"/>
                  </a:srgbClr>
                </a:outerShdw>
              </a:effectLst>
              <a:latin typeface="Times New Roman" panose="02020603050405020304" pitchFamily="18" charset="0"/>
              <a:cs typeface="Times New Roman" panose="02020603050405020304" pitchFamily="18" charset="0"/>
            </a:rPr>
            <a:t>EXAMPLE</a:t>
          </a:r>
        </a:p>
        <a:p>
          <a:pPr algn="ctr"/>
          <a:r>
            <a:rPr lang="en-US" sz="13800" b="1" cap="none" spc="0">
              <a:ln w="10160">
                <a:solidFill>
                  <a:schemeClr val="bg1">
                    <a:lumMod val="65000"/>
                  </a:schemeClr>
                </a:solidFill>
                <a:prstDash val="solid"/>
              </a:ln>
              <a:noFill/>
              <a:effectLst>
                <a:outerShdw blurRad="38100" dist="22860" dir="5400000" algn="tl" rotWithShape="0">
                  <a:srgbClr val="000000">
                    <a:alpha val="30000"/>
                  </a:srgbClr>
                </a:outerShdw>
              </a:effectLst>
              <a:latin typeface="Times New Roman" panose="02020603050405020304" pitchFamily="18" charset="0"/>
              <a:cs typeface="Times New Roman" panose="02020603050405020304" pitchFamily="18" charset="0"/>
            </a:rPr>
            <a:t>TEMPLATE</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497418</xdr:colOff>
      <xdr:row>0</xdr:row>
      <xdr:rowOff>0</xdr:rowOff>
    </xdr:from>
    <xdr:ext cx="16277166" cy="4679156"/>
    <xdr:sp macro="" textlink="">
      <xdr:nvSpPr>
        <xdr:cNvPr id="2" name="Rectangle 1">
          <a:extLst>
            <a:ext uri="{FF2B5EF4-FFF2-40B4-BE49-F238E27FC236}">
              <a16:creationId xmlns:a16="http://schemas.microsoft.com/office/drawing/2014/main" id="{980E63FC-A902-42A4-9A7D-E489508F9BC1}"/>
            </a:ext>
          </a:extLst>
        </xdr:cNvPr>
        <xdr:cNvSpPr/>
      </xdr:nvSpPr>
      <xdr:spPr>
        <a:xfrm>
          <a:off x="497418" y="1246717"/>
          <a:ext cx="16277166" cy="4679156"/>
        </a:xfrm>
        <a:prstGeom prst="rect">
          <a:avLst/>
        </a:prstGeom>
        <a:noFill/>
      </xdr:spPr>
      <xdr:txBody>
        <a:bodyPr wrap="square" lIns="91440" tIns="45720" rIns="91440" bIns="45720" anchor="ctr">
          <a:noAutofit/>
        </a:bodyPr>
        <a:lstStyle/>
        <a:p>
          <a:pPr algn="l"/>
          <a:endParaRPr lang="en-US" sz="45000" b="1" cap="none" spc="0">
            <a:ln w="22225">
              <a:solidFill>
                <a:schemeClr val="accent2"/>
              </a:solidFill>
              <a:prstDash val="solid"/>
            </a:ln>
            <a:solidFill>
              <a:schemeClr val="accent4">
                <a:lumMod val="75000"/>
                <a:alpha val="9000"/>
              </a:schemeClr>
            </a:solidFill>
            <a:effectLst/>
          </a:endParaRP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2</xdr:row>
          <xdr:rowOff>28575</xdr:rowOff>
        </xdr:from>
        <xdr:to>
          <xdr:col>1</xdr:col>
          <xdr:colOff>409575</xdr:colOff>
          <xdr:row>2</xdr:row>
          <xdr:rowOff>180975</xdr:rowOff>
        </xdr:to>
        <xdr:sp macro="" textlink="">
          <xdr:nvSpPr>
            <xdr:cNvPr id="1188" name="CheckBox1" hidden="1">
              <a:extLst>
                <a:ext uri="{63B3BB69-23CF-44E3-9099-C40C66FF867C}">
                  <a14:compatExt spid="_x0000_s1188"/>
                </a:ext>
                <a:ext uri="{FF2B5EF4-FFF2-40B4-BE49-F238E27FC236}">
                  <a16:creationId xmlns:a16="http://schemas.microsoft.com/office/drawing/2014/main" id="{00000000-0008-0000-0400-0000A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28575</xdr:rowOff>
        </xdr:from>
        <xdr:to>
          <xdr:col>1</xdr:col>
          <xdr:colOff>409575</xdr:colOff>
          <xdr:row>3</xdr:row>
          <xdr:rowOff>190500</xdr:rowOff>
        </xdr:to>
        <xdr:sp macro="" textlink="">
          <xdr:nvSpPr>
            <xdr:cNvPr id="1189" name="CheckBox2" hidden="1">
              <a:extLst>
                <a:ext uri="{63B3BB69-23CF-44E3-9099-C40C66FF867C}">
                  <a14:compatExt spid="_x0000_s1189"/>
                </a:ext>
                <a:ext uri="{FF2B5EF4-FFF2-40B4-BE49-F238E27FC236}">
                  <a16:creationId xmlns:a16="http://schemas.microsoft.com/office/drawing/2014/main" id="{00000000-0008-0000-0400-0000A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xdr:row>
          <xdr:rowOff>28575</xdr:rowOff>
        </xdr:from>
        <xdr:to>
          <xdr:col>1</xdr:col>
          <xdr:colOff>409575</xdr:colOff>
          <xdr:row>4</xdr:row>
          <xdr:rowOff>190500</xdr:rowOff>
        </xdr:to>
        <xdr:sp macro="" textlink="">
          <xdr:nvSpPr>
            <xdr:cNvPr id="1191" name="CheckBox3" hidden="1">
              <a:extLst>
                <a:ext uri="{63B3BB69-23CF-44E3-9099-C40C66FF867C}">
                  <a14:compatExt spid="_x0000_s1191"/>
                </a:ext>
                <a:ext uri="{FF2B5EF4-FFF2-40B4-BE49-F238E27FC236}">
                  <a16:creationId xmlns:a16="http://schemas.microsoft.com/office/drawing/2014/main" id="{00000000-0008-0000-0400-0000A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xdr:row>
          <xdr:rowOff>28575</xdr:rowOff>
        </xdr:from>
        <xdr:to>
          <xdr:col>1</xdr:col>
          <xdr:colOff>409575</xdr:colOff>
          <xdr:row>5</xdr:row>
          <xdr:rowOff>190500</xdr:rowOff>
        </xdr:to>
        <xdr:sp macro="" textlink="">
          <xdr:nvSpPr>
            <xdr:cNvPr id="1192" name="CheckBox4" hidden="1">
              <a:extLst>
                <a:ext uri="{63B3BB69-23CF-44E3-9099-C40C66FF867C}">
                  <a14:compatExt spid="_x0000_s1192"/>
                </a:ext>
                <a:ext uri="{FF2B5EF4-FFF2-40B4-BE49-F238E27FC236}">
                  <a16:creationId xmlns:a16="http://schemas.microsoft.com/office/drawing/2014/main" id="{00000000-0008-0000-0400-0000A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xdr:row>
          <xdr:rowOff>28575</xdr:rowOff>
        </xdr:from>
        <xdr:to>
          <xdr:col>1</xdr:col>
          <xdr:colOff>409575</xdr:colOff>
          <xdr:row>6</xdr:row>
          <xdr:rowOff>190500</xdr:rowOff>
        </xdr:to>
        <xdr:sp macro="" textlink="">
          <xdr:nvSpPr>
            <xdr:cNvPr id="1193" name="CheckBox5" hidden="1">
              <a:extLst>
                <a:ext uri="{63B3BB69-23CF-44E3-9099-C40C66FF867C}">
                  <a14:compatExt spid="_x0000_s1193"/>
                </a:ext>
                <a:ext uri="{FF2B5EF4-FFF2-40B4-BE49-F238E27FC236}">
                  <a16:creationId xmlns:a16="http://schemas.microsoft.com/office/drawing/2014/main" id="{00000000-0008-0000-0400-0000A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7</xdr:row>
          <xdr:rowOff>28575</xdr:rowOff>
        </xdr:from>
        <xdr:to>
          <xdr:col>1</xdr:col>
          <xdr:colOff>409575</xdr:colOff>
          <xdr:row>7</xdr:row>
          <xdr:rowOff>190500</xdr:rowOff>
        </xdr:to>
        <xdr:sp macro="" textlink="">
          <xdr:nvSpPr>
            <xdr:cNvPr id="1195" name="CheckBox6" hidden="1">
              <a:extLst>
                <a:ext uri="{63B3BB69-23CF-44E3-9099-C40C66FF867C}">
                  <a14:compatExt spid="_x0000_s1195"/>
                </a:ext>
                <a:ext uri="{FF2B5EF4-FFF2-40B4-BE49-F238E27FC236}">
                  <a16:creationId xmlns:a16="http://schemas.microsoft.com/office/drawing/2014/main" id="{00000000-0008-0000-0400-0000A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8</xdr:row>
          <xdr:rowOff>28575</xdr:rowOff>
        </xdr:from>
        <xdr:to>
          <xdr:col>1</xdr:col>
          <xdr:colOff>409575</xdr:colOff>
          <xdr:row>8</xdr:row>
          <xdr:rowOff>190500</xdr:rowOff>
        </xdr:to>
        <xdr:sp macro="" textlink="">
          <xdr:nvSpPr>
            <xdr:cNvPr id="1196" name="CheckBox7" hidden="1">
              <a:extLst>
                <a:ext uri="{63B3BB69-23CF-44E3-9099-C40C66FF867C}">
                  <a14:compatExt spid="_x0000_s1196"/>
                </a:ext>
                <a:ext uri="{FF2B5EF4-FFF2-40B4-BE49-F238E27FC236}">
                  <a16:creationId xmlns:a16="http://schemas.microsoft.com/office/drawing/2014/main" id="{00000000-0008-0000-0400-0000A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28575</xdr:rowOff>
        </xdr:from>
        <xdr:to>
          <xdr:col>1</xdr:col>
          <xdr:colOff>409575</xdr:colOff>
          <xdr:row>9</xdr:row>
          <xdr:rowOff>190500</xdr:rowOff>
        </xdr:to>
        <xdr:sp macro="" textlink="">
          <xdr:nvSpPr>
            <xdr:cNvPr id="1197" name="CheckBox8" hidden="1">
              <a:extLst>
                <a:ext uri="{63B3BB69-23CF-44E3-9099-C40C66FF867C}">
                  <a14:compatExt spid="_x0000_s1197"/>
                </a:ext>
                <a:ext uri="{FF2B5EF4-FFF2-40B4-BE49-F238E27FC236}">
                  <a16:creationId xmlns:a16="http://schemas.microsoft.com/office/drawing/2014/main" id="{00000000-0008-0000-0400-0000A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xdr:row>
          <xdr:rowOff>28575</xdr:rowOff>
        </xdr:from>
        <xdr:to>
          <xdr:col>1</xdr:col>
          <xdr:colOff>409575</xdr:colOff>
          <xdr:row>10</xdr:row>
          <xdr:rowOff>190500</xdr:rowOff>
        </xdr:to>
        <xdr:sp macro="" textlink="">
          <xdr:nvSpPr>
            <xdr:cNvPr id="1198" name="CheckBox9" hidden="1">
              <a:extLst>
                <a:ext uri="{63B3BB69-23CF-44E3-9099-C40C66FF867C}">
                  <a14:compatExt spid="_x0000_s1198"/>
                </a:ext>
                <a:ext uri="{FF2B5EF4-FFF2-40B4-BE49-F238E27FC236}">
                  <a16:creationId xmlns:a16="http://schemas.microsoft.com/office/drawing/2014/main" id="{00000000-0008-0000-0400-0000A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11</xdr:row>
          <xdr:rowOff>28575</xdr:rowOff>
        </xdr:from>
        <xdr:to>
          <xdr:col>1</xdr:col>
          <xdr:colOff>409575</xdr:colOff>
          <xdr:row>11</xdr:row>
          <xdr:rowOff>200025</xdr:rowOff>
        </xdr:to>
        <xdr:sp macro="" textlink="">
          <xdr:nvSpPr>
            <xdr:cNvPr id="1199" name="CheckBox10" hidden="1">
              <a:extLst>
                <a:ext uri="{63B3BB69-23CF-44E3-9099-C40C66FF867C}">
                  <a14:compatExt spid="_x0000_s1199"/>
                </a:ext>
                <a:ext uri="{FF2B5EF4-FFF2-40B4-BE49-F238E27FC236}">
                  <a16:creationId xmlns:a16="http://schemas.microsoft.com/office/drawing/2014/main" id="{00000000-0008-0000-04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28575</xdr:rowOff>
        </xdr:from>
        <xdr:to>
          <xdr:col>1</xdr:col>
          <xdr:colOff>409575</xdr:colOff>
          <xdr:row>12</xdr:row>
          <xdr:rowOff>200025</xdr:rowOff>
        </xdr:to>
        <xdr:sp macro="" textlink="">
          <xdr:nvSpPr>
            <xdr:cNvPr id="1200" name="CheckBox11" hidden="1">
              <a:extLst>
                <a:ext uri="{63B3BB69-23CF-44E3-9099-C40C66FF867C}">
                  <a14:compatExt spid="_x0000_s1200"/>
                </a:ext>
                <a:ext uri="{FF2B5EF4-FFF2-40B4-BE49-F238E27FC236}">
                  <a16:creationId xmlns:a16="http://schemas.microsoft.com/office/drawing/2014/main" id="{00000000-0008-0000-0400-0000B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13</xdr:row>
          <xdr:rowOff>28575</xdr:rowOff>
        </xdr:from>
        <xdr:to>
          <xdr:col>1</xdr:col>
          <xdr:colOff>409575</xdr:colOff>
          <xdr:row>13</xdr:row>
          <xdr:rowOff>200025</xdr:rowOff>
        </xdr:to>
        <xdr:sp macro="" textlink="">
          <xdr:nvSpPr>
            <xdr:cNvPr id="1202" name="CheckBox12" hidden="1">
              <a:extLst>
                <a:ext uri="{63B3BB69-23CF-44E3-9099-C40C66FF867C}">
                  <a14:compatExt spid="_x0000_s1202"/>
                </a:ext>
                <a:ext uri="{FF2B5EF4-FFF2-40B4-BE49-F238E27FC236}">
                  <a16:creationId xmlns:a16="http://schemas.microsoft.com/office/drawing/2014/main" id="{00000000-0008-0000-0400-0000B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14</xdr:row>
          <xdr:rowOff>28575</xdr:rowOff>
        </xdr:from>
        <xdr:to>
          <xdr:col>1</xdr:col>
          <xdr:colOff>409575</xdr:colOff>
          <xdr:row>14</xdr:row>
          <xdr:rowOff>200025</xdr:rowOff>
        </xdr:to>
        <xdr:sp macro="" textlink="">
          <xdr:nvSpPr>
            <xdr:cNvPr id="1203" name="CheckBox13" hidden="1">
              <a:extLst>
                <a:ext uri="{63B3BB69-23CF-44E3-9099-C40C66FF867C}">
                  <a14:compatExt spid="_x0000_s1203"/>
                </a:ext>
                <a:ext uri="{FF2B5EF4-FFF2-40B4-BE49-F238E27FC236}">
                  <a16:creationId xmlns:a16="http://schemas.microsoft.com/office/drawing/2014/main" id="{00000000-0008-0000-0400-0000B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xdr:row>
          <xdr:rowOff>28575</xdr:rowOff>
        </xdr:from>
        <xdr:to>
          <xdr:col>1</xdr:col>
          <xdr:colOff>409575</xdr:colOff>
          <xdr:row>15</xdr:row>
          <xdr:rowOff>200025</xdr:rowOff>
        </xdr:to>
        <xdr:sp macro="" textlink="">
          <xdr:nvSpPr>
            <xdr:cNvPr id="1204" name="CheckBox14" hidden="1">
              <a:extLst>
                <a:ext uri="{63B3BB69-23CF-44E3-9099-C40C66FF867C}">
                  <a14:compatExt spid="_x0000_s1204"/>
                </a:ext>
                <a:ext uri="{FF2B5EF4-FFF2-40B4-BE49-F238E27FC236}">
                  <a16:creationId xmlns:a16="http://schemas.microsoft.com/office/drawing/2014/main" id="{00000000-0008-0000-0400-0000B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28575</xdr:rowOff>
        </xdr:from>
        <xdr:to>
          <xdr:col>1</xdr:col>
          <xdr:colOff>409575</xdr:colOff>
          <xdr:row>16</xdr:row>
          <xdr:rowOff>200025</xdr:rowOff>
        </xdr:to>
        <xdr:sp macro="" textlink="">
          <xdr:nvSpPr>
            <xdr:cNvPr id="1205" name="CheckBox15" hidden="1">
              <a:extLst>
                <a:ext uri="{63B3BB69-23CF-44E3-9099-C40C66FF867C}">
                  <a14:compatExt spid="_x0000_s1205"/>
                </a:ext>
                <a:ext uri="{FF2B5EF4-FFF2-40B4-BE49-F238E27FC236}">
                  <a16:creationId xmlns:a16="http://schemas.microsoft.com/office/drawing/2014/main" id="{00000000-0008-0000-0400-0000B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28575</xdr:rowOff>
        </xdr:from>
        <xdr:to>
          <xdr:col>1</xdr:col>
          <xdr:colOff>409575</xdr:colOff>
          <xdr:row>17</xdr:row>
          <xdr:rowOff>190500</xdr:rowOff>
        </xdr:to>
        <xdr:sp macro="" textlink="">
          <xdr:nvSpPr>
            <xdr:cNvPr id="1207" name="CheckBox16" hidden="1">
              <a:extLst>
                <a:ext uri="{63B3BB69-23CF-44E3-9099-C40C66FF867C}">
                  <a14:compatExt spid="_x0000_s1207"/>
                </a:ext>
                <a:ext uri="{FF2B5EF4-FFF2-40B4-BE49-F238E27FC236}">
                  <a16:creationId xmlns:a16="http://schemas.microsoft.com/office/drawing/2014/main" id="{00000000-0008-0000-0400-0000B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18</xdr:row>
          <xdr:rowOff>28575</xdr:rowOff>
        </xdr:from>
        <xdr:to>
          <xdr:col>1</xdr:col>
          <xdr:colOff>409575</xdr:colOff>
          <xdr:row>18</xdr:row>
          <xdr:rowOff>200025</xdr:rowOff>
        </xdr:to>
        <xdr:sp macro="" textlink="">
          <xdr:nvSpPr>
            <xdr:cNvPr id="1208" name="CheckBox17" hidden="1">
              <a:extLst>
                <a:ext uri="{63B3BB69-23CF-44E3-9099-C40C66FF867C}">
                  <a14:compatExt spid="_x0000_s1208"/>
                </a:ext>
                <a:ext uri="{FF2B5EF4-FFF2-40B4-BE49-F238E27FC236}">
                  <a16:creationId xmlns:a16="http://schemas.microsoft.com/office/drawing/2014/main" id="{00000000-0008-0000-0400-0000B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19</xdr:row>
          <xdr:rowOff>28575</xdr:rowOff>
        </xdr:from>
        <xdr:to>
          <xdr:col>1</xdr:col>
          <xdr:colOff>409575</xdr:colOff>
          <xdr:row>19</xdr:row>
          <xdr:rowOff>200025</xdr:rowOff>
        </xdr:to>
        <xdr:sp macro="" textlink="">
          <xdr:nvSpPr>
            <xdr:cNvPr id="1209" name="CheckBox18" hidden="1">
              <a:extLst>
                <a:ext uri="{63B3BB69-23CF-44E3-9099-C40C66FF867C}">
                  <a14:compatExt spid="_x0000_s1209"/>
                </a:ext>
                <a:ext uri="{FF2B5EF4-FFF2-40B4-BE49-F238E27FC236}">
                  <a16:creationId xmlns:a16="http://schemas.microsoft.com/office/drawing/2014/main" id="{00000000-0008-0000-0400-0000B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20</xdr:row>
          <xdr:rowOff>28575</xdr:rowOff>
        </xdr:from>
        <xdr:to>
          <xdr:col>1</xdr:col>
          <xdr:colOff>409575</xdr:colOff>
          <xdr:row>20</xdr:row>
          <xdr:rowOff>200025</xdr:rowOff>
        </xdr:to>
        <xdr:sp macro="" textlink="">
          <xdr:nvSpPr>
            <xdr:cNvPr id="1210" name="CheckBox19" hidden="1">
              <a:extLst>
                <a:ext uri="{63B3BB69-23CF-44E3-9099-C40C66FF867C}">
                  <a14:compatExt spid="_x0000_s1210"/>
                </a:ext>
                <a:ext uri="{FF2B5EF4-FFF2-40B4-BE49-F238E27FC236}">
                  <a16:creationId xmlns:a16="http://schemas.microsoft.com/office/drawing/2014/main" id="{00000000-0008-0000-04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21</xdr:row>
          <xdr:rowOff>28575</xdr:rowOff>
        </xdr:from>
        <xdr:to>
          <xdr:col>1</xdr:col>
          <xdr:colOff>409575</xdr:colOff>
          <xdr:row>21</xdr:row>
          <xdr:rowOff>200025</xdr:rowOff>
        </xdr:to>
        <xdr:sp macro="" textlink="">
          <xdr:nvSpPr>
            <xdr:cNvPr id="1211" name="CheckBox20" hidden="1">
              <a:extLst>
                <a:ext uri="{63B3BB69-23CF-44E3-9099-C40C66FF867C}">
                  <a14:compatExt spid="_x0000_s1211"/>
                </a:ext>
                <a:ext uri="{FF2B5EF4-FFF2-40B4-BE49-F238E27FC236}">
                  <a16:creationId xmlns:a16="http://schemas.microsoft.com/office/drawing/2014/main" id="{00000000-0008-0000-0400-0000B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22</xdr:row>
          <xdr:rowOff>28575</xdr:rowOff>
        </xdr:from>
        <xdr:to>
          <xdr:col>1</xdr:col>
          <xdr:colOff>409575</xdr:colOff>
          <xdr:row>22</xdr:row>
          <xdr:rowOff>200025</xdr:rowOff>
        </xdr:to>
        <xdr:sp macro="" textlink="">
          <xdr:nvSpPr>
            <xdr:cNvPr id="1213" name="CheckBox21" hidden="1">
              <a:extLst>
                <a:ext uri="{63B3BB69-23CF-44E3-9099-C40C66FF867C}">
                  <a14:compatExt spid="_x0000_s1213"/>
                </a:ext>
                <a:ext uri="{FF2B5EF4-FFF2-40B4-BE49-F238E27FC236}">
                  <a16:creationId xmlns:a16="http://schemas.microsoft.com/office/drawing/2014/main" id="{00000000-0008-0000-0400-0000B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23</xdr:row>
          <xdr:rowOff>28575</xdr:rowOff>
        </xdr:from>
        <xdr:to>
          <xdr:col>1</xdr:col>
          <xdr:colOff>409575</xdr:colOff>
          <xdr:row>23</xdr:row>
          <xdr:rowOff>200025</xdr:rowOff>
        </xdr:to>
        <xdr:sp macro="" textlink="">
          <xdr:nvSpPr>
            <xdr:cNvPr id="1214" name="CheckBox22" hidden="1">
              <a:extLst>
                <a:ext uri="{63B3BB69-23CF-44E3-9099-C40C66FF867C}">
                  <a14:compatExt spid="_x0000_s1214"/>
                </a:ext>
                <a:ext uri="{FF2B5EF4-FFF2-40B4-BE49-F238E27FC236}">
                  <a16:creationId xmlns:a16="http://schemas.microsoft.com/office/drawing/2014/main" id="{00000000-0008-0000-0400-0000B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24</xdr:row>
          <xdr:rowOff>28575</xdr:rowOff>
        </xdr:from>
        <xdr:to>
          <xdr:col>1</xdr:col>
          <xdr:colOff>409575</xdr:colOff>
          <xdr:row>24</xdr:row>
          <xdr:rowOff>200025</xdr:rowOff>
        </xdr:to>
        <xdr:sp macro="" textlink="">
          <xdr:nvSpPr>
            <xdr:cNvPr id="1215" name="CheckBox23" hidden="1">
              <a:extLst>
                <a:ext uri="{63B3BB69-23CF-44E3-9099-C40C66FF867C}">
                  <a14:compatExt spid="_x0000_s1215"/>
                </a:ext>
                <a:ext uri="{FF2B5EF4-FFF2-40B4-BE49-F238E27FC236}">
                  <a16:creationId xmlns:a16="http://schemas.microsoft.com/office/drawing/2014/main" id="{00000000-0008-0000-0400-0000B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25</xdr:row>
          <xdr:rowOff>28575</xdr:rowOff>
        </xdr:from>
        <xdr:to>
          <xdr:col>1</xdr:col>
          <xdr:colOff>409575</xdr:colOff>
          <xdr:row>25</xdr:row>
          <xdr:rowOff>200025</xdr:rowOff>
        </xdr:to>
        <xdr:sp macro="" textlink="">
          <xdr:nvSpPr>
            <xdr:cNvPr id="1216" name="CheckBox24" hidden="1">
              <a:extLst>
                <a:ext uri="{63B3BB69-23CF-44E3-9099-C40C66FF867C}">
                  <a14:compatExt spid="_x0000_s1216"/>
                </a:ext>
                <a:ext uri="{FF2B5EF4-FFF2-40B4-BE49-F238E27FC236}">
                  <a16:creationId xmlns:a16="http://schemas.microsoft.com/office/drawing/2014/main" id="{00000000-0008-0000-0400-0000C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28575</xdr:rowOff>
        </xdr:from>
        <xdr:to>
          <xdr:col>1</xdr:col>
          <xdr:colOff>409575</xdr:colOff>
          <xdr:row>26</xdr:row>
          <xdr:rowOff>200025</xdr:rowOff>
        </xdr:to>
        <xdr:sp macro="" textlink="">
          <xdr:nvSpPr>
            <xdr:cNvPr id="1217" name="CheckBox25" hidden="1">
              <a:extLst>
                <a:ext uri="{63B3BB69-23CF-44E3-9099-C40C66FF867C}">
                  <a14:compatExt spid="_x0000_s1217"/>
                </a:ext>
                <a:ext uri="{FF2B5EF4-FFF2-40B4-BE49-F238E27FC236}">
                  <a16:creationId xmlns:a16="http://schemas.microsoft.com/office/drawing/2014/main" id="{00000000-0008-0000-0400-0000C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28575</xdr:rowOff>
        </xdr:from>
        <xdr:to>
          <xdr:col>1</xdr:col>
          <xdr:colOff>409575</xdr:colOff>
          <xdr:row>27</xdr:row>
          <xdr:rowOff>200025</xdr:rowOff>
        </xdr:to>
        <xdr:sp macro="" textlink="">
          <xdr:nvSpPr>
            <xdr:cNvPr id="1218" name="CheckBox26" hidden="1">
              <a:extLst>
                <a:ext uri="{63B3BB69-23CF-44E3-9099-C40C66FF867C}">
                  <a14:compatExt spid="_x0000_s1218"/>
                </a:ext>
                <a:ext uri="{FF2B5EF4-FFF2-40B4-BE49-F238E27FC236}">
                  <a16:creationId xmlns:a16="http://schemas.microsoft.com/office/drawing/2014/main" id="{00000000-0008-0000-0400-0000C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57150</xdr:rowOff>
        </xdr:from>
        <xdr:to>
          <xdr:col>1</xdr:col>
          <xdr:colOff>447675</xdr:colOff>
          <xdr:row>29</xdr:row>
          <xdr:rowOff>0</xdr:rowOff>
        </xdr:to>
        <xdr:sp macro="" textlink="">
          <xdr:nvSpPr>
            <xdr:cNvPr id="1219" name="CheckBox27" hidden="1">
              <a:extLst>
                <a:ext uri="{63B3BB69-23CF-44E3-9099-C40C66FF867C}">
                  <a14:compatExt spid="_x0000_s1219"/>
                </a:ext>
                <a:ext uri="{FF2B5EF4-FFF2-40B4-BE49-F238E27FC236}">
                  <a16:creationId xmlns:a16="http://schemas.microsoft.com/office/drawing/2014/main" id="{00000000-0008-0000-0400-0000C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6</xdr:col>
      <xdr:colOff>0</xdr:colOff>
      <xdr:row>2</xdr:row>
      <xdr:rowOff>198880</xdr:rowOff>
    </xdr:from>
    <xdr:ext cx="14406826" cy="4612822"/>
    <xdr:sp macro="" textlink="">
      <xdr:nvSpPr>
        <xdr:cNvPr id="2" name="Rectangle 1">
          <a:extLst>
            <a:ext uri="{FF2B5EF4-FFF2-40B4-BE49-F238E27FC236}">
              <a16:creationId xmlns:a16="http://schemas.microsoft.com/office/drawing/2014/main" id="{8F11006A-9EBF-48B8-B403-8B04D61412F4}"/>
            </a:ext>
          </a:extLst>
        </xdr:cNvPr>
        <xdr:cNvSpPr/>
      </xdr:nvSpPr>
      <xdr:spPr>
        <a:xfrm>
          <a:off x="14030415" y="1008505"/>
          <a:ext cx="14406826" cy="4612822"/>
        </a:xfrm>
        <a:prstGeom prst="rect">
          <a:avLst/>
        </a:prstGeom>
        <a:noFill/>
      </xdr:spPr>
      <xdr:txBody>
        <a:bodyPr wrap="square" lIns="91440" tIns="45720" rIns="91440" bIns="45720" anchor="ctr">
          <a:noAutofit/>
        </a:bodyPr>
        <a:lstStyle/>
        <a:p>
          <a:pPr algn="l"/>
          <a:endParaRPr lang="en-US" sz="40000" b="1" cap="none" spc="0">
            <a:ln w="22225">
              <a:solidFill>
                <a:schemeClr val="accent2"/>
              </a:solidFill>
              <a:prstDash val="solid"/>
            </a:ln>
            <a:solidFill>
              <a:schemeClr val="accent4">
                <a:lumMod val="75000"/>
                <a:alpha val="9000"/>
              </a:schemeClr>
            </a:solidFill>
            <a:effectLst/>
          </a:endParaRPr>
        </a:p>
      </xdr:txBody>
    </xdr:sp>
    <xdr:clientData/>
  </xdr:oneCellAnchor>
</xdr:wsDr>
</file>

<file path=xl/theme/theme1.xml><?xml version="1.0" encoding="utf-8"?>
<a:theme xmlns:a="http://schemas.openxmlformats.org/drawingml/2006/main" name="Office Theme">
  <a:themeElements>
    <a:clrScheme name="Hilltop">
      <a:dk1>
        <a:sysClr val="windowText" lastClr="000000"/>
      </a:dk1>
      <a:lt1>
        <a:sysClr val="window" lastClr="FFFFFF"/>
      </a:lt1>
      <a:dk2>
        <a:srgbClr val="44546A"/>
      </a:dk2>
      <a:lt2>
        <a:srgbClr val="E7E6E6"/>
      </a:lt2>
      <a:accent1>
        <a:srgbClr val="00A0AF"/>
      </a:accent1>
      <a:accent2>
        <a:srgbClr val="FFCC00"/>
      </a:accent2>
      <a:accent3>
        <a:srgbClr val="E46C0A"/>
      </a:accent3>
      <a:accent4>
        <a:srgbClr val="808080"/>
      </a:accent4>
      <a:accent5>
        <a:srgbClr val="B7DEE8"/>
      </a:accent5>
      <a:accent6>
        <a:srgbClr val="8B730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health.maryland.gov/dda/Pages/LTSSMaryland/RRAG/GL-Data-Collection-Tool.asp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ontrol" Target="../activeX/activeX20.xml"/><Relationship Id="rId47" Type="http://schemas.openxmlformats.org/officeDocument/2006/relationships/image" Target="../media/image22.emf"/><Relationship Id="rId50" Type="http://schemas.openxmlformats.org/officeDocument/2006/relationships/control" Target="../activeX/activeX24.xml"/><Relationship Id="rId55" Type="http://schemas.openxmlformats.org/officeDocument/2006/relationships/image" Target="../media/image26.emf"/><Relationship Id="rId7" Type="http://schemas.openxmlformats.org/officeDocument/2006/relationships/image" Target="../media/image2.emf"/><Relationship Id="rId2" Type="http://schemas.openxmlformats.org/officeDocument/2006/relationships/drawing" Target="../drawings/drawing5.xml"/><Relationship Id="rId16" Type="http://schemas.openxmlformats.org/officeDocument/2006/relationships/control" Target="../activeX/activeX7.xml"/><Relationship Id="rId29" Type="http://schemas.openxmlformats.org/officeDocument/2006/relationships/image" Target="../media/image13.emf"/><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45" Type="http://schemas.openxmlformats.org/officeDocument/2006/relationships/image" Target="../media/image21.emf"/><Relationship Id="rId53" Type="http://schemas.openxmlformats.org/officeDocument/2006/relationships/image" Target="../media/image25.emf"/><Relationship Id="rId5" Type="http://schemas.openxmlformats.org/officeDocument/2006/relationships/image" Target="../media/image1.emf"/><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control" Target="../activeX/activeX23.xml"/><Relationship Id="rId56" Type="http://schemas.openxmlformats.org/officeDocument/2006/relationships/control" Target="../activeX/activeX27.xml"/><Relationship Id="rId8" Type="http://schemas.openxmlformats.org/officeDocument/2006/relationships/control" Target="../activeX/activeX3.xml"/><Relationship Id="rId51" Type="http://schemas.openxmlformats.org/officeDocument/2006/relationships/image" Target="../media/image24.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1" Type="http://schemas.openxmlformats.org/officeDocument/2006/relationships/printerSettings" Target="../printerSettings/printerSettings2.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I59"/>
  <sheetViews>
    <sheetView topLeftCell="A51" zoomScaleNormal="100" workbookViewId="0">
      <selection activeCell="A58" sqref="A58"/>
    </sheetView>
  </sheetViews>
  <sheetFormatPr defaultColWidth="8.7109375" defaultRowHeight="15" x14ac:dyDescent="0.25"/>
  <cols>
    <col min="1" max="1" width="44.85546875" style="1" customWidth="1"/>
    <col min="2" max="2" width="120.7109375" style="1" customWidth="1"/>
    <col min="3" max="3" width="26.7109375" style="1" customWidth="1"/>
    <col min="4" max="4" width="35.28515625" style="1" customWidth="1"/>
    <col min="5" max="16384" width="8.7109375" style="1"/>
  </cols>
  <sheetData>
    <row r="1" spans="1:2" ht="18.75" x14ac:dyDescent="0.25">
      <c r="A1" s="243" t="s">
        <v>621</v>
      </c>
    </row>
    <row r="3" spans="1:2" x14ac:dyDescent="0.25">
      <c r="A3" s="1" t="s">
        <v>368</v>
      </c>
    </row>
    <row r="4" spans="1:2" ht="14.1" customHeight="1" x14ac:dyDescent="0.25">
      <c r="A4" s="90"/>
      <c r="B4" s="91"/>
    </row>
    <row r="5" spans="1:2" s="95" customFormat="1" ht="17.45" customHeight="1" x14ac:dyDescent="0.25">
      <c r="A5" s="92" t="s">
        <v>378</v>
      </c>
      <c r="B5" s="93"/>
    </row>
    <row r="6" spans="1:2" s="95" customFormat="1" ht="18.600000000000001" customHeight="1" x14ac:dyDescent="0.25">
      <c r="A6" s="92" t="s">
        <v>276</v>
      </c>
      <c r="B6" s="93"/>
    </row>
    <row r="7" spans="1:2" s="168" customFormat="1" ht="18" customHeight="1" x14ac:dyDescent="0.25">
      <c r="A7" s="245" t="s">
        <v>433</v>
      </c>
      <c r="B7" s="245"/>
    </row>
    <row r="8" spans="1:2" s="95" customFormat="1" ht="16.5" customHeight="1" x14ac:dyDescent="0.25">
      <c r="A8" s="92"/>
      <c r="B8" s="93"/>
    </row>
    <row r="9" spans="1:2" s="95" customFormat="1" ht="16.5" customHeight="1" x14ac:dyDescent="0.25">
      <c r="A9" s="92" t="s">
        <v>434</v>
      </c>
      <c r="B9" s="93"/>
    </row>
    <row r="10" spans="1:2" s="95" customFormat="1" ht="13.9" customHeight="1" x14ac:dyDescent="0.25">
      <c r="A10" s="244" t="s">
        <v>435</v>
      </c>
      <c r="B10" s="244"/>
    </row>
    <row r="11" spans="1:2" s="95" customFormat="1" ht="13.9" customHeight="1" x14ac:dyDescent="0.25">
      <c r="A11" s="167"/>
      <c r="B11" s="167"/>
    </row>
    <row r="12" spans="1:2" s="95" customFormat="1" ht="13.9" customHeight="1" x14ac:dyDescent="0.25">
      <c r="A12" s="163" t="s">
        <v>376</v>
      </c>
      <c r="B12" s="128"/>
    </row>
    <row r="13" spans="1:2" s="95" customFormat="1" ht="15.75" x14ac:dyDescent="0.25">
      <c r="A13" s="92"/>
      <c r="B13" s="94"/>
    </row>
    <row r="14" spans="1:2" s="95" customFormat="1" ht="15.75" x14ac:dyDescent="0.25">
      <c r="A14" s="92" t="s">
        <v>301</v>
      </c>
      <c r="B14" s="94"/>
    </row>
    <row r="15" spans="1:2" s="95" customFormat="1" ht="15.75" x14ac:dyDescent="0.25">
      <c r="A15" s="169" t="s">
        <v>377</v>
      </c>
      <c r="B15" s="94"/>
    </row>
    <row r="16" spans="1:2" s="95" customFormat="1" ht="15.75" x14ac:dyDescent="0.25">
      <c r="A16" s="92" t="s">
        <v>302</v>
      </c>
      <c r="B16" s="94"/>
    </row>
    <row r="17" spans="1:9" s="95" customFormat="1" ht="15.75" x14ac:dyDescent="0.25">
      <c r="A17" s="92" t="s">
        <v>237</v>
      </c>
      <c r="B17" s="94"/>
    </row>
    <row r="18" spans="1:9" s="98" customFormat="1" ht="15.75" x14ac:dyDescent="0.25">
      <c r="A18" s="96" t="s">
        <v>238</v>
      </c>
      <c r="B18" s="97"/>
    </row>
    <row r="19" spans="1:9" s="98" customFormat="1" ht="15.75" x14ac:dyDescent="0.25">
      <c r="A19" s="96" t="s">
        <v>239</v>
      </c>
      <c r="B19" s="97"/>
      <c r="C19" s="97"/>
      <c r="D19" s="97"/>
      <c r="E19" s="97"/>
      <c r="F19" s="97"/>
      <c r="G19" s="97"/>
      <c r="H19" s="97"/>
    </row>
    <row r="20" spans="1:9" s="99" customFormat="1" ht="15.75" x14ac:dyDescent="0.25">
      <c r="A20" s="92"/>
      <c r="B20" s="92"/>
      <c r="C20" s="92"/>
      <c r="D20" s="92"/>
      <c r="E20" s="92"/>
      <c r="F20" s="92"/>
      <c r="G20" s="92"/>
      <c r="H20" s="92"/>
    </row>
    <row r="21" spans="1:9" s="98" customFormat="1" ht="15.75" x14ac:dyDescent="0.25">
      <c r="A21" s="100" t="s">
        <v>240</v>
      </c>
      <c r="B21" s="97"/>
      <c r="C21" s="97"/>
      <c r="D21" s="97"/>
      <c r="E21" s="97"/>
      <c r="F21" s="97"/>
      <c r="G21" s="97"/>
      <c r="H21" s="97"/>
    </row>
    <row r="22" spans="1:9" s="98" customFormat="1" ht="15.75" x14ac:dyDescent="0.25">
      <c r="A22" s="100" t="s">
        <v>241</v>
      </c>
      <c r="B22" s="97"/>
      <c r="C22" s="97"/>
      <c r="D22" s="97"/>
      <c r="E22" s="97"/>
      <c r="F22" s="97"/>
      <c r="G22" s="97"/>
      <c r="H22" s="97"/>
    </row>
    <row r="23" spans="1:9" s="98" customFormat="1" ht="16.5" thickBot="1" x14ac:dyDescent="0.3">
      <c r="A23" s="100"/>
      <c r="B23" s="97"/>
      <c r="C23" s="97"/>
      <c r="D23" s="97"/>
      <c r="E23" s="97"/>
      <c r="F23" s="97"/>
      <c r="G23" s="97"/>
      <c r="H23" s="97"/>
    </row>
    <row r="24" spans="1:9" s="98" customFormat="1" ht="131.25" customHeight="1" thickBot="1" x14ac:dyDescent="0.3">
      <c r="A24" s="249" t="s">
        <v>432</v>
      </c>
      <c r="B24" s="250"/>
      <c r="C24" s="251"/>
      <c r="D24" s="97"/>
      <c r="E24" s="97"/>
      <c r="F24" s="97"/>
      <c r="G24" s="97"/>
      <c r="H24" s="97"/>
    </row>
    <row r="25" spans="1:9" s="95" customFormat="1" x14ac:dyDescent="0.25"/>
    <row r="26" spans="1:9" s="94" customFormat="1" ht="15.75" x14ac:dyDescent="0.25">
      <c r="A26" s="94" t="s">
        <v>280</v>
      </c>
    </row>
    <row r="27" spans="1:9" s="94" customFormat="1" ht="15.75" x14ac:dyDescent="0.25">
      <c r="A27" s="94" t="s">
        <v>379</v>
      </c>
    </row>
    <row r="28" spans="1:9" s="94" customFormat="1" ht="15.75" x14ac:dyDescent="0.25"/>
    <row r="29" spans="1:9" s="95" customFormat="1" ht="15.75" x14ac:dyDescent="0.25">
      <c r="A29" s="252" t="s">
        <v>242</v>
      </c>
      <c r="B29" s="253"/>
      <c r="C29" s="253"/>
      <c r="D29" s="101"/>
    </row>
    <row r="30" spans="1:9" s="95" customFormat="1" ht="15.75" thickBot="1" x14ac:dyDescent="0.3">
      <c r="A30" s="159" t="s">
        <v>243</v>
      </c>
      <c r="B30" s="159" t="s">
        <v>244</v>
      </c>
      <c r="C30" s="159" t="s">
        <v>245</v>
      </c>
    </row>
    <row r="31" spans="1:9" s="95" customFormat="1" ht="60.6" customHeight="1" thickBot="1" x14ac:dyDescent="0.3">
      <c r="A31" s="254" t="s">
        <v>39</v>
      </c>
      <c r="B31" s="160" t="s">
        <v>279</v>
      </c>
      <c r="C31" s="161" t="s">
        <v>154</v>
      </c>
      <c r="E31" s="65"/>
      <c r="G31" s="65"/>
      <c r="I31" s="65"/>
    </row>
    <row r="32" spans="1:9" s="95" customFormat="1" ht="31.5" customHeight="1" x14ac:dyDescent="0.25">
      <c r="A32" s="255"/>
      <c r="B32" s="102" t="s">
        <v>246</v>
      </c>
      <c r="C32" s="103" t="s">
        <v>155</v>
      </c>
    </row>
    <row r="33" spans="1:9" s="95" customFormat="1" ht="100.15" customHeight="1" x14ac:dyDescent="0.25">
      <c r="A33" s="255"/>
      <c r="B33" s="104" t="s">
        <v>307</v>
      </c>
      <c r="C33" s="129" t="s">
        <v>156</v>
      </c>
      <c r="E33" s="65"/>
      <c r="G33" s="65"/>
      <c r="I33" s="65"/>
    </row>
    <row r="34" spans="1:9" s="95" customFormat="1" ht="32.25" customHeight="1" x14ac:dyDescent="0.25">
      <c r="A34" s="255"/>
      <c r="B34" s="104" t="s">
        <v>247</v>
      </c>
      <c r="C34" s="106" t="s">
        <v>157</v>
      </c>
    </row>
    <row r="35" spans="1:9" s="95" customFormat="1" ht="32.25" customHeight="1" x14ac:dyDescent="0.25">
      <c r="A35" s="255"/>
      <c r="B35" s="104" t="s">
        <v>248</v>
      </c>
      <c r="C35" s="106" t="s">
        <v>249</v>
      </c>
    </row>
    <row r="36" spans="1:9" s="95" customFormat="1" ht="30.75" customHeight="1" x14ac:dyDescent="0.25">
      <c r="A36" s="255"/>
      <c r="B36" s="104" t="s">
        <v>250</v>
      </c>
      <c r="C36" s="106" t="s">
        <v>158</v>
      </c>
    </row>
    <row r="37" spans="1:9" s="95" customFormat="1" ht="33" customHeight="1" x14ac:dyDescent="0.25">
      <c r="A37" s="255"/>
      <c r="B37" s="104" t="s">
        <v>251</v>
      </c>
      <c r="C37" s="106" t="s">
        <v>159</v>
      </c>
    </row>
    <row r="38" spans="1:9" s="95" customFormat="1" ht="34.5" customHeight="1" x14ac:dyDescent="0.25">
      <c r="A38" s="255"/>
      <c r="B38" s="104" t="s">
        <v>252</v>
      </c>
      <c r="C38" s="106" t="s">
        <v>160</v>
      </c>
    </row>
    <row r="39" spans="1:9" s="95" customFormat="1" ht="31.5" customHeight="1" thickBot="1" x14ac:dyDescent="0.3">
      <c r="A39" s="256"/>
      <c r="B39" s="107" t="s">
        <v>253</v>
      </c>
      <c r="C39" s="108" t="s">
        <v>161</v>
      </c>
    </row>
    <row r="40" spans="1:9" s="95" customFormat="1" ht="36" customHeight="1" x14ac:dyDescent="0.25">
      <c r="A40" s="257" t="s">
        <v>40</v>
      </c>
      <c r="B40" s="110" t="s">
        <v>254</v>
      </c>
      <c r="C40" s="111" t="s">
        <v>255</v>
      </c>
    </row>
    <row r="41" spans="1:9" s="95" customFormat="1" ht="33" customHeight="1" x14ac:dyDescent="0.25">
      <c r="A41" s="258"/>
      <c r="B41" s="2" t="s">
        <v>256</v>
      </c>
      <c r="C41" s="106" t="s">
        <v>162</v>
      </c>
    </row>
    <row r="42" spans="1:9" s="95" customFormat="1" ht="63.6" customHeight="1" x14ac:dyDescent="0.25">
      <c r="A42" s="258"/>
      <c r="B42" s="2" t="s">
        <v>369</v>
      </c>
      <c r="C42" s="162" t="s">
        <v>163</v>
      </c>
      <c r="E42" s="65"/>
      <c r="F42" s="95" t="s">
        <v>375</v>
      </c>
      <c r="G42" s="65"/>
      <c r="I42" s="65"/>
    </row>
    <row r="43" spans="1:9" s="95" customFormat="1" ht="32.25" customHeight="1" x14ac:dyDescent="0.25">
      <c r="A43" s="258"/>
      <c r="B43" s="2" t="s">
        <v>257</v>
      </c>
      <c r="C43" s="106" t="s">
        <v>164</v>
      </c>
    </row>
    <row r="44" spans="1:9" s="95" customFormat="1" ht="31.5" customHeight="1" x14ac:dyDescent="0.25">
      <c r="A44" s="258"/>
      <c r="B44" s="2" t="s">
        <v>258</v>
      </c>
      <c r="C44" s="106" t="s">
        <v>165</v>
      </c>
    </row>
    <row r="45" spans="1:9" s="95" customFormat="1" ht="36" customHeight="1" x14ac:dyDescent="0.25">
      <c r="A45" s="258"/>
      <c r="B45" s="2" t="s">
        <v>259</v>
      </c>
      <c r="C45" s="106" t="s">
        <v>166</v>
      </c>
    </row>
    <row r="46" spans="1:9" s="95" customFormat="1" ht="36" customHeight="1" x14ac:dyDescent="0.25">
      <c r="A46" s="258"/>
      <c r="B46" s="2" t="s">
        <v>260</v>
      </c>
      <c r="C46" s="106" t="s">
        <v>167</v>
      </c>
      <c r="E46" s="95" t="s">
        <v>6</v>
      </c>
    </row>
    <row r="47" spans="1:9" s="95" customFormat="1" ht="33" customHeight="1" x14ac:dyDescent="0.25">
      <c r="A47" s="258"/>
      <c r="B47" s="7" t="s">
        <v>261</v>
      </c>
      <c r="C47" s="105" t="s">
        <v>168</v>
      </c>
    </row>
    <row r="48" spans="1:9" s="95" customFormat="1" ht="30" customHeight="1" x14ac:dyDescent="0.25">
      <c r="A48" s="258"/>
      <c r="B48" s="2" t="s">
        <v>373</v>
      </c>
      <c r="C48" s="105" t="s">
        <v>169</v>
      </c>
    </row>
    <row r="49" spans="1:7" s="95" customFormat="1" ht="32.25" customHeight="1" thickBot="1" x14ac:dyDescent="0.3">
      <c r="A49" s="259"/>
      <c r="B49" s="109" t="s">
        <v>262</v>
      </c>
      <c r="C49" s="108" t="s">
        <v>170</v>
      </c>
    </row>
    <row r="50" spans="1:7" s="95" customFormat="1" ht="33" customHeight="1" x14ac:dyDescent="0.25">
      <c r="A50" s="246" t="s">
        <v>26</v>
      </c>
      <c r="B50" s="110" t="s">
        <v>263</v>
      </c>
      <c r="C50" s="111" t="s">
        <v>171</v>
      </c>
    </row>
    <row r="51" spans="1:7" s="95" customFormat="1" ht="34.5" customHeight="1" x14ac:dyDescent="0.25">
      <c r="A51" s="247"/>
      <c r="B51" s="2" t="s">
        <v>264</v>
      </c>
      <c r="C51" s="106" t="s">
        <v>172</v>
      </c>
      <c r="F51" s="95" t="s">
        <v>6</v>
      </c>
    </row>
    <row r="52" spans="1:7" s="95" customFormat="1" ht="32.25" customHeight="1" x14ac:dyDescent="0.25">
      <c r="A52" s="247"/>
      <c r="B52" s="2" t="s">
        <v>265</v>
      </c>
      <c r="C52" s="106" t="s">
        <v>173</v>
      </c>
    </row>
    <row r="53" spans="1:7" s="95" customFormat="1" ht="32.25" customHeight="1" x14ac:dyDescent="0.25">
      <c r="A53" s="247"/>
      <c r="B53" s="2" t="s">
        <v>266</v>
      </c>
      <c r="C53" s="105" t="s">
        <v>174</v>
      </c>
    </row>
    <row r="54" spans="1:7" s="95" customFormat="1" ht="32.25" customHeight="1" x14ac:dyDescent="0.25">
      <c r="A54" s="247"/>
      <c r="B54" s="2" t="s">
        <v>267</v>
      </c>
      <c r="C54" s="105" t="s">
        <v>175</v>
      </c>
      <c r="G54" s="95" t="s">
        <v>6</v>
      </c>
    </row>
    <row r="55" spans="1:7" s="95" customFormat="1" ht="33.75" customHeight="1" x14ac:dyDescent="0.25">
      <c r="A55" s="247"/>
      <c r="B55" s="2" t="s">
        <v>268</v>
      </c>
      <c r="C55" s="106" t="s">
        <v>176</v>
      </c>
    </row>
    <row r="56" spans="1:7" s="95" customFormat="1" ht="33.75" customHeight="1" x14ac:dyDescent="0.25">
      <c r="A56" s="247"/>
      <c r="B56" s="2" t="s">
        <v>269</v>
      </c>
      <c r="C56" s="106" t="s">
        <v>177</v>
      </c>
    </row>
    <row r="57" spans="1:7" s="95" customFormat="1" ht="30.75" customHeight="1" thickBot="1" x14ac:dyDescent="0.3">
      <c r="A57" s="248"/>
      <c r="B57" s="109" t="s">
        <v>270</v>
      </c>
      <c r="C57" s="108" t="s">
        <v>271</v>
      </c>
    </row>
    <row r="58" spans="1:7" s="95" customFormat="1" ht="18.75" customHeight="1" x14ac:dyDescent="0.25">
      <c r="A58" s="158" t="s">
        <v>622</v>
      </c>
      <c r="B58" s="112"/>
    </row>
    <row r="59" spans="1:7" s="95" customFormat="1" x14ac:dyDescent="0.25"/>
  </sheetData>
  <sheetProtection algorithmName="SHA-512" hashValue="R3RSIroA7Fz0M2MAwClcC6asoxGAPabruQg4wyGUeBATrTk2/FI/iBmfen3AXuLVuQNX1he+cdCJxKSOhZWSEg==" saltValue="cywg5j/A+Sl9Y96bB9VEag==" spinCount="100000" sheet="1" objects="1" scenarios="1" selectLockedCells="1" selectUnlockedCells="1"/>
  <mergeCells count="7">
    <mergeCell ref="A10:B10"/>
    <mergeCell ref="A7:B7"/>
    <mergeCell ref="A50:A57"/>
    <mergeCell ref="A24:C24"/>
    <mergeCell ref="A29:C29"/>
    <mergeCell ref="A31:A39"/>
    <mergeCell ref="A40:A49"/>
  </mergeCells>
  <hyperlinks>
    <hyperlink ref="A10" r:id="rId1" xr:uid="{7CF24ECA-0550-455E-A4E7-B9FDF7C1F9DA}"/>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FFA1A1"/>
    <pageSetUpPr fitToPage="1"/>
  </sheetPr>
  <dimension ref="A1:Q103"/>
  <sheetViews>
    <sheetView zoomScale="80" zoomScaleNormal="80" workbookViewId="0">
      <pane xSplit="2" ySplit="6" topLeftCell="C8" activePane="bottomRight" state="frozen"/>
      <selection pane="topRight" activeCell="C1" sqref="C1"/>
      <selection pane="bottomLeft" activeCell="A4" sqref="A4"/>
      <selection pane="bottomRight" activeCell="Q5" sqref="Q5"/>
    </sheetView>
  </sheetViews>
  <sheetFormatPr defaultColWidth="8.7109375" defaultRowHeight="19.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hidden="1" customWidth="1"/>
    <col min="8" max="8" width="16.42578125" style="23" hidden="1" customWidth="1"/>
    <col min="9" max="9" width="10.28515625" style="23" hidden="1" customWidth="1"/>
    <col min="10" max="10" width="16.7109375" style="23" hidden="1" customWidth="1"/>
    <col min="11" max="11" width="40.28515625" style="23" customWidth="1"/>
    <col min="12" max="12" width="3.42578125" style="23" customWidth="1"/>
    <col min="13" max="13" width="16.28515625" style="23" bestFit="1" customWidth="1"/>
    <col min="14" max="14" width="15.42578125" style="23" bestFit="1" customWidth="1"/>
    <col min="15" max="15" width="24.7109375" style="23" customWidth="1"/>
    <col min="16" max="16" width="4.5703125" style="23" customWidth="1"/>
    <col min="17" max="17" width="35.5703125" style="23" customWidth="1"/>
    <col min="18" max="16384" width="8.7109375" style="23"/>
  </cols>
  <sheetData>
    <row r="1" spans="1:17" ht="19.5" customHeight="1" x14ac:dyDescent="0.25">
      <c r="A1" s="151" t="s">
        <v>308</v>
      </c>
      <c r="B1" s="151"/>
      <c r="C1" s="151"/>
      <c r="D1" s="151"/>
      <c r="E1" s="151"/>
      <c r="F1" s="151"/>
      <c r="G1" s="151"/>
      <c r="H1" s="151"/>
    </row>
    <row r="2" spans="1:17" ht="19.5" customHeight="1" x14ac:dyDescent="0.25">
      <c r="A2" s="151" t="s">
        <v>339</v>
      </c>
      <c r="B2" s="151"/>
      <c r="C2" s="151"/>
      <c r="D2" s="151"/>
      <c r="E2" s="151"/>
      <c r="F2" s="151"/>
      <c r="G2" s="151"/>
      <c r="H2" s="151"/>
      <c r="I2" s="151"/>
      <c r="J2" s="151"/>
      <c r="K2" s="150"/>
    </row>
    <row r="3" spans="1:17" ht="19.5" customHeight="1" thickBot="1" x14ac:dyDescent="0.3"/>
    <row r="4" spans="1:17" ht="23.1" customHeight="1" x14ac:dyDescent="0.25">
      <c r="A4" s="35"/>
      <c r="B4" s="33"/>
      <c r="C4" s="337" t="s">
        <v>124</v>
      </c>
      <c r="D4" s="338"/>
      <c r="E4" s="338"/>
      <c r="F4" s="339"/>
      <c r="G4" s="337" t="s">
        <v>128</v>
      </c>
      <c r="H4" s="338"/>
      <c r="I4" s="338"/>
      <c r="J4" s="340"/>
      <c r="K4" s="344" t="s">
        <v>336</v>
      </c>
      <c r="M4" s="335" t="s">
        <v>180</v>
      </c>
      <c r="N4" s="336"/>
      <c r="O4" s="336"/>
      <c r="P4" s="24"/>
      <c r="Q4" s="122" t="s">
        <v>214</v>
      </c>
    </row>
    <row r="5" spans="1:17" ht="23.1" customHeight="1" thickBot="1" x14ac:dyDescent="0.3">
      <c r="A5" s="36"/>
      <c r="B5" s="34"/>
      <c r="C5" s="341" t="s">
        <v>131</v>
      </c>
      <c r="D5" s="342"/>
      <c r="E5" s="341" t="s">
        <v>132</v>
      </c>
      <c r="F5" s="342"/>
      <c r="G5" s="341" t="s">
        <v>131</v>
      </c>
      <c r="H5" s="342"/>
      <c r="I5" s="341" t="s">
        <v>132</v>
      </c>
      <c r="J5" s="343"/>
      <c r="K5" s="345"/>
      <c r="M5" s="61" t="s">
        <v>275</v>
      </c>
      <c r="N5" s="62" t="s">
        <v>182</v>
      </c>
      <c r="O5" s="61" t="s">
        <v>181</v>
      </c>
      <c r="P5" s="24"/>
      <c r="Q5" s="26">
        <v>25</v>
      </c>
    </row>
    <row r="6" spans="1:17" ht="14.65" customHeight="1" thickBot="1" x14ac:dyDescent="0.3">
      <c r="A6" s="42" t="s">
        <v>233</v>
      </c>
      <c r="B6" s="43" t="s">
        <v>236</v>
      </c>
      <c r="C6" s="44" t="s">
        <v>120</v>
      </c>
      <c r="D6" s="44" t="s">
        <v>231</v>
      </c>
      <c r="E6" s="44" t="s">
        <v>120</v>
      </c>
      <c r="F6" s="44" t="s">
        <v>231</v>
      </c>
      <c r="G6" s="44" t="s">
        <v>120</v>
      </c>
      <c r="H6" s="44" t="s">
        <v>231</v>
      </c>
      <c r="I6" s="44" t="s">
        <v>120</v>
      </c>
      <c r="J6" s="45" t="s">
        <v>231</v>
      </c>
      <c r="K6" s="346"/>
      <c r="M6" s="148" t="s">
        <v>183</v>
      </c>
      <c r="N6" s="241"/>
      <c r="O6" s="241"/>
      <c r="P6" s="24"/>
      <c r="Q6" s="24"/>
    </row>
    <row r="7" spans="1:17" ht="15" customHeight="1" x14ac:dyDescent="0.25">
      <c r="A7" s="331" t="s">
        <v>125</v>
      </c>
      <c r="B7" s="40" t="s">
        <v>420</v>
      </c>
      <c r="C7" s="222">
        <f>D7/18.32</f>
        <v>2997.1932314410483</v>
      </c>
      <c r="D7" s="233">
        <v>54908.58</v>
      </c>
      <c r="E7" s="224">
        <f>F7/18.32</f>
        <v>1492.8597161572052</v>
      </c>
      <c r="F7" s="233">
        <v>27349.19</v>
      </c>
      <c r="G7" s="41"/>
      <c r="H7" s="41"/>
      <c r="I7" s="41"/>
      <c r="J7" s="141"/>
      <c r="K7" s="146"/>
      <c r="M7" s="148" t="s">
        <v>340</v>
      </c>
      <c r="N7" s="241">
        <v>2</v>
      </c>
      <c r="O7" s="241">
        <v>4</v>
      </c>
      <c r="P7" s="24"/>
      <c r="Q7" s="24"/>
    </row>
    <row r="8" spans="1:17" ht="14.1" customHeight="1" x14ac:dyDescent="0.25">
      <c r="A8" s="332"/>
      <c r="B8" s="116"/>
      <c r="C8" s="117"/>
      <c r="D8" s="234"/>
      <c r="E8" s="119"/>
      <c r="F8" s="234"/>
      <c r="G8" s="119"/>
      <c r="H8" s="118"/>
      <c r="I8" s="119"/>
      <c r="J8" s="142"/>
      <c r="K8" s="19"/>
      <c r="M8" s="148" t="s">
        <v>185</v>
      </c>
      <c r="N8" s="241">
        <v>3</v>
      </c>
      <c r="O8" s="241">
        <v>9</v>
      </c>
      <c r="P8" s="24"/>
      <c r="Q8" s="24"/>
    </row>
    <row r="9" spans="1:17" ht="14.1" customHeight="1" x14ac:dyDescent="0.25">
      <c r="A9" s="332"/>
      <c r="B9" s="37" t="s">
        <v>126</v>
      </c>
      <c r="C9" s="19"/>
      <c r="D9" s="232"/>
      <c r="E9" s="19"/>
      <c r="F9" s="232"/>
      <c r="G9" s="19"/>
      <c r="H9" s="19"/>
      <c r="I9" s="19"/>
      <c r="J9" s="143"/>
      <c r="K9" s="19"/>
      <c r="M9" s="148" t="s">
        <v>186</v>
      </c>
      <c r="N9" s="241">
        <v>3</v>
      </c>
      <c r="O9" s="241">
        <v>12</v>
      </c>
      <c r="P9" s="24"/>
      <c r="Q9" s="24"/>
    </row>
    <row r="10" spans="1:17" ht="14.1" customHeight="1" x14ac:dyDescent="0.25">
      <c r="A10" s="332"/>
      <c r="B10" s="37" t="s">
        <v>126</v>
      </c>
      <c r="C10" s="19"/>
      <c r="D10" s="232"/>
      <c r="E10" s="19"/>
      <c r="F10" s="232"/>
      <c r="G10" s="19"/>
      <c r="H10" s="19"/>
      <c r="I10" s="19"/>
      <c r="J10" s="143"/>
      <c r="K10" s="19"/>
      <c r="M10" s="148" t="s">
        <v>187</v>
      </c>
      <c r="N10" s="241"/>
      <c r="O10" s="241"/>
      <c r="P10" s="24"/>
      <c r="Q10" s="24"/>
    </row>
    <row r="11" spans="1:17" ht="14.1" customHeight="1" x14ac:dyDescent="0.25">
      <c r="A11" s="332"/>
      <c r="B11" s="37" t="s">
        <v>126</v>
      </c>
      <c r="C11" s="19"/>
      <c r="D11" s="232"/>
      <c r="E11" s="19"/>
      <c r="F11" s="232"/>
      <c r="G11" s="19"/>
      <c r="H11" s="19"/>
      <c r="I11" s="19"/>
      <c r="J11" s="143"/>
      <c r="K11" s="19"/>
      <c r="M11" s="148" t="s">
        <v>188</v>
      </c>
      <c r="N11" s="241"/>
      <c r="O11" s="241"/>
      <c r="P11" s="24"/>
      <c r="Q11" s="24"/>
    </row>
    <row r="12" spans="1:17" ht="14.1" customHeight="1" thickBot="1" x14ac:dyDescent="0.3">
      <c r="A12" s="333"/>
      <c r="B12" s="48" t="s">
        <v>126</v>
      </c>
      <c r="C12" s="22"/>
      <c r="D12" s="22"/>
      <c r="E12" s="22"/>
      <c r="F12" s="22"/>
      <c r="G12" s="22"/>
      <c r="H12" s="22"/>
      <c r="I12" s="22"/>
      <c r="J12" s="144"/>
      <c r="K12" s="22"/>
      <c r="M12" s="148" t="s">
        <v>189</v>
      </c>
      <c r="N12" s="241"/>
      <c r="O12" s="241"/>
      <c r="P12" s="24"/>
      <c r="Q12" s="240"/>
    </row>
    <row r="13" spans="1:17" ht="14.1" customHeight="1" x14ac:dyDescent="0.25">
      <c r="A13" s="334" t="s">
        <v>234</v>
      </c>
      <c r="B13" s="46" t="s">
        <v>422</v>
      </c>
      <c r="C13" s="89"/>
      <c r="D13" s="231">
        <v>21892.67</v>
      </c>
      <c r="E13" s="58"/>
      <c r="F13" s="231">
        <v>12890.93</v>
      </c>
      <c r="G13" s="58"/>
      <c r="H13" s="47"/>
      <c r="I13" s="58"/>
      <c r="J13" s="145"/>
      <c r="K13" s="146"/>
      <c r="M13" s="154" t="s">
        <v>190</v>
      </c>
      <c r="N13" s="242"/>
      <c r="O13" s="242"/>
    </row>
    <row r="14" spans="1:17" ht="17.100000000000001" customHeight="1" x14ac:dyDescent="0.25">
      <c r="A14" s="332"/>
      <c r="B14" s="37" t="s">
        <v>384</v>
      </c>
      <c r="C14" s="51"/>
      <c r="D14" s="232">
        <v>4892.45</v>
      </c>
      <c r="E14" s="52"/>
      <c r="F14" s="232">
        <v>5729.34</v>
      </c>
      <c r="G14" s="52"/>
      <c r="H14" s="19"/>
      <c r="I14" s="52"/>
      <c r="J14" s="143"/>
      <c r="K14" s="19"/>
      <c r="M14" s="148" t="s">
        <v>191</v>
      </c>
      <c r="N14" s="241"/>
      <c r="O14" s="241"/>
    </row>
    <row r="15" spans="1:17" ht="14.1" customHeight="1" x14ac:dyDescent="0.25">
      <c r="A15" s="332"/>
      <c r="B15" s="37" t="s">
        <v>137</v>
      </c>
      <c r="C15" s="228">
        <f>D15/24</f>
        <v>280.41249999999997</v>
      </c>
      <c r="D15" s="232">
        <v>6729.9</v>
      </c>
      <c r="E15" s="228">
        <f>F15/24</f>
        <v>383.47708333333338</v>
      </c>
      <c r="F15" s="232">
        <v>9203.4500000000007</v>
      </c>
      <c r="G15" s="19"/>
      <c r="H15" s="19"/>
      <c r="I15" s="19"/>
      <c r="J15" s="143"/>
      <c r="K15" s="19"/>
      <c r="M15" s="155" t="s">
        <v>6</v>
      </c>
      <c r="N15" s="156"/>
      <c r="O15" s="156"/>
    </row>
    <row r="16" spans="1:17" ht="14.1" customHeight="1" x14ac:dyDescent="0.25">
      <c r="A16" s="332"/>
      <c r="B16" s="37" t="s">
        <v>139</v>
      </c>
      <c r="C16" s="50"/>
      <c r="D16" s="232">
        <v>17835.419999999998</v>
      </c>
      <c r="E16" s="52"/>
      <c r="F16" s="232">
        <v>15763.9</v>
      </c>
      <c r="G16" s="52"/>
      <c r="H16" s="19"/>
      <c r="I16" s="52"/>
      <c r="J16" s="143"/>
      <c r="K16" s="19"/>
    </row>
    <row r="17" spans="1:11" ht="14.1" customHeight="1" x14ac:dyDescent="0.25">
      <c r="A17" s="332"/>
      <c r="B17" s="38" t="s">
        <v>381</v>
      </c>
      <c r="C17" s="50"/>
      <c r="D17" s="232">
        <v>789.42</v>
      </c>
      <c r="E17" s="52"/>
      <c r="F17" s="232">
        <v>817.65</v>
      </c>
      <c r="G17" s="52"/>
      <c r="H17" s="19"/>
      <c r="I17" s="52"/>
      <c r="J17" s="143"/>
      <c r="K17" s="19"/>
    </row>
    <row r="18" spans="1:11" ht="14.1" customHeight="1" x14ac:dyDescent="0.25">
      <c r="A18" s="332"/>
      <c r="B18" s="38" t="s">
        <v>135</v>
      </c>
      <c r="C18" s="53"/>
      <c r="D18" s="232">
        <v>629.87</v>
      </c>
      <c r="E18" s="52"/>
      <c r="F18" s="232">
        <v>976.32</v>
      </c>
      <c r="G18" s="52"/>
      <c r="H18" s="19"/>
      <c r="I18" s="52"/>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4.1" customHeight="1" thickBot="1" x14ac:dyDescent="0.3">
      <c r="A28" s="333"/>
      <c r="B28" s="48" t="s">
        <v>126</v>
      </c>
      <c r="C28" s="22"/>
      <c r="D28" s="22"/>
      <c r="E28" s="22"/>
      <c r="F28" s="22"/>
      <c r="G28" s="22"/>
      <c r="H28" s="22"/>
      <c r="I28" s="22"/>
      <c r="J28" s="144"/>
      <c r="K28" s="22"/>
    </row>
    <row r="29" spans="1:11" ht="14.1" customHeight="1" x14ac:dyDescent="0.25">
      <c r="A29" s="331" t="s">
        <v>1</v>
      </c>
      <c r="B29" s="49" t="s">
        <v>424</v>
      </c>
      <c r="C29" s="55"/>
      <c r="D29" s="231">
        <v>8983.7800000000007</v>
      </c>
      <c r="E29" s="58"/>
      <c r="F29" s="231">
        <v>9220.34</v>
      </c>
      <c r="G29" s="58"/>
      <c r="H29" s="47"/>
      <c r="I29" s="58"/>
      <c r="J29" s="145"/>
      <c r="K29" s="146"/>
    </row>
    <row r="30" spans="1:11" ht="17.100000000000001" customHeight="1" x14ac:dyDescent="0.25">
      <c r="A30" s="332"/>
      <c r="B30" s="20" t="s">
        <v>136</v>
      </c>
      <c r="C30" s="56"/>
      <c r="D30" s="232">
        <v>1829.93</v>
      </c>
      <c r="E30" s="52"/>
      <c r="F30" s="232">
        <v>1920.49</v>
      </c>
      <c r="G30" s="52"/>
      <c r="H30" s="19"/>
      <c r="I30" s="52"/>
      <c r="J30" s="143"/>
      <c r="K30" s="19"/>
    </row>
    <row r="31" spans="1:11" ht="14.1" customHeight="1" x14ac:dyDescent="0.25">
      <c r="A31" s="332"/>
      <c r="B31" s="20" t="s">
        <v>391</v>
      </c>
      <c r="C31" s="56"/>
      <c r="D31" s="232">
        <v>780.93</v>
      </c>
      <c r="E31" s="52"/>
      <c r="F31" s="232">
        <v>823.74</v>
      </c>
      <c r="G31" s="52"/>
      <c r="H31" s="19"/>
      <c r="I31" s="52"/>
      <c r="J31" s="143"/>
      <c r="K31" s="19"/>
    </row>
    <row r="32" spans="1:11" ht="14.1" customHeight="1" x14ac:dyDescent="0.25">
      <c r="A32" s="332"/>
      <c r="B32" s="20" t="s">
        <v>388</v>
      </c>
      <c r="C32" s="56"/>
      <c r="D32" s="232">
        <v>1409.62</v>
      </c>
      <c r="E32" s="52"/>
      <c r="F32" s="232">
        <v>1502.67</v>
      </c>
      <c r="G32" s="52"/>
      <c r="H32" s="19"/>
      <c r="I32" s="52"/>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6"/>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t="s">
        <v>394</v>
      </c>
      <c r="C42" s="58"/>
      <c r="D42" s="231">
        <v>3259.79</v>
      </c>
      <c r="E42" s="54"/>
      <c r="F42" s="231">
        <v>2903.45</v>
      </c>
      <c r="G42" s="54"/>
      <c r="H42" s="47"/>
      <c r="I42" s="54"/>
      <c r="J42" s="145"/>
      <c r="K42" s="146"/>
    </row>
    <row r="43" spans="1:11" ht="14.1" customHeight="1" x14ac:dyDescent="0.25">
      <c r="A43" s="332"/>
      <c r="B43" s="38" t="s">
        <v>396</v>
      </c>
      <c r="C43" s="51"/>
      <c r="D43" s="232">
        <v>564.20000000000005</v>
      </c>
      <c r="E43" s="52"/>
      <c r="F43" s="232">
        <v>820.34</v>
      </c>
      <c r="G43" s="52"/>
      <c r="H43" s="19"/>
      <c r="I43" s="52"/>
      <c r="J43" s="143"/>
      <c r="K43" s="19"/>
    </row>
    <row r="44" spans="1:11" ht="14.1" customHeight="1" x14ac:dyDescent="0.25">
      <c r="A44" s="332"/>
      <c r="B44" s="37" t="s">
        <v>397</v>
      </c>
      <c r="C44" s="51"/>
      <c r="D44" s="232">
        <v>8734.5400000000009</v>
      </c>
      <c r="E44" s="52"/>
      <c r="F44" s="232">
        <v>9384.4</v>
      </c>
      <c r="G44" s="52"/>
      <c r="H44" s="19"/>
      <c r="I44" s="52"/>
      <c r="J44" s="143"/>
      <c r="K44" s="19"/>
    </row>
    <row r="45" spans="1:11" ht="17.100000000000001" customHeight="1" x14ac:dyDescent="0.25">
      <c r="A45" s="332"/>
      <c r="B45" s="37" t="s">
        <v>398</v>
      </c>
      <c r="C45" s="51"/>
      <c r="D45" s="232">
        <v>2375.42</v>
      </c>
      <c r="E45" s="52"/>
      <c r="F45" s="232">
        <v>3219.59</v>
      </c>
      <c r="G45" s="52"/>
      <c r="H45" s="19"/>
      <c r="I45" s="52"/>
      <c r="J45" s="143"/>
      <c r="K45" s="19"/>
    </row>
    <row r="46" spans="1:11" ht="14.1" customHeight="1" x14ac:dyDescent="0.25">
      <c r="A46" s="332"/>
      <c r="B46" s="37" t="s">
        <v>425</v>
      </c>
      <c r="C46" s="51"/>
      <c r="D46" s="232">
        <v>2348.9899999999998</v>
      </c>
      <c r="E46" s="52"/>
      <c r="F46" s="232">
        <v>3214.72</v>
      </c>
      <c r="G46" s="52"/>
      <c r="H46" s="19"/>
      <c r="I46" s="52"/>
      <c r="J46" s="143"/>
      <c r="K46" s="19"/>
    </row>
    <row r="47" spans="1:11" ht="14.1" customHeight="1" x14ac:dyDescent="0.25">
      <c r="A47" s="332"/>
      <c r="B47" s="37" t="s">
        <v>389</v>
      </c>
      <c r="C47" s="51"/>
      <c r="D47" s="232">
        <v>1678.45</v>
      </c>
      <c r="E47" s="52"/>
      <c r="F47" s="232">
        <v>2345.34</v>
      </c>
      <c r="G47" s="52"/>
      <c r="H47" s="19"/>
      <c r="I47" s="52"/>
      <c r="J47" s="143"/>
      <c r="K47" s="19"/>
    </row>
    <row r="48" spans="1:11" ht="14.1" customHeight="1" x14ac:dyDescent="0.25">
      <c r="A48" s="332"/>
      <c r="B48" s="37"/>
      <c r="C48" s="51"/>
      <c r="D48" s="232"/>
      <c r="E48" s="52"/>
      <c r="F48" s="19"/>
      <c r="G48" s="52"/>
      <c r="H48" s="19"/>
      <c r="I48" s="52"/>
      <c r="J48" s="143"/>
      <c r="K48" s="19"/>
    </row>
    <row r="49" spans="1:11" ht="14.1" customHeight="1" x14ac:dyDescent="0.25">
      <c r="A49" s="332"/>
      <c r="B49" s="38"/>
      <c r="C49" s="51"/>
      <c r="D49" s="19"/>
      <c r="E49" s="52"/>
      <c r="F49" s="19"/>
      <c r="G49" s="52"/>
      <c r="H49" s="19"/>
      <c r="I49" s="52"/>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5" customHeight="1" thickBot="1" x14ac:dyDescent="0.3">
      <c r="A56" s="333"/>
      <c r="B56" s="48" t="s">
        <v>126</v>
      </c>
      <c r="C56" s="22"/>
      <c r="D56" s="22"/>
      <c r="E56" s="22"/>
      <c r="F56" s="22"/>
      <c r="G56" s="22"/>
      <c r="H56" s="22"/>
      <c r="I56" s="22"/>
      <c r="J56" s="144"/>
      <c r="K56" s="22"/>
    </row>
    <row r="57" spans="1:11" ht="17.100000000000001" customHeight="1" x14ac:dyDescent="0.25">
      <c r="A57" s="331" t="s">
        <v>62</v>
      </c>
      <c r="B57" s="46" t="s">
        <v>524</v>
      </c>
      <c r="C57" s="226">
        <f>D57/18.32</f>
        <v>176.99454148471617</v>
      </c>
      <c r="D57" s="231">
        <v>3242.54</v>
      </c>
      <c r="E57" s="226">
        <f>F57/18.32</f>
        <v>210.34115720524017</v>
      </c>
      <c r="F57" s="231">
        <v>3853.45</v>
      </c>
      <c r="G57" s="47"/>
      <c r="H57" s="47"/>
      <c r="I57" s="47"/>
      <c r="J57" s="145"/>
      <c r="K57" s="146"/>
    </row>
    <row r="58" spans="1:11" ht="14.1" customHeight="1" x14ac:dyDescent="0.25">
      <c r="A58" s="332"/>
      <c r="B58" s="38" t="s">
        <v>405</v>
      </c>
      <c r="C58" s="51"/>
      <c r="D58" s="232">
        <v>143.76</v>
      </c>
      <c r="E58" s="52"/>
      <c r="F58" s="232">
        <v>238.54</v>
      </c>
      <c r="G58" s="52"/>
      <c r="H58" s="19"/>
      <c r="I58" s="52"/>
      <c r="J58" s="143"/>
      <c r="K58" s="19"/>
    </row>
    <row r="59" spans="1:11" ht="14.1" customHeight="1" x14ac:dyDescent="0.25">
      <c r="A59" s="332"/>
      <c r="B59" s="38" t="s">
        <v>609</v>
      </c>
      <c r="C59" s="51"/>
      <c r="D59" s="232">
        <v>4529.83</v>
      </c>
      <c r="E59" s="52"/>
      <c r="F59" s="232">
        <v>4472.18</v>
      </c>
      <c r="G59" s="52"/>
      <c r="H59" s="19"/>
      <c r="I59" s="52"/>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4.1"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7.649999999999999" customHeight="1" x14ac:dyDescent="0.25">
      <c r="A67" s="331" t="s">
        <v>44</v>
      </c>
      <c r="B67" s="40" t="s">
        <v>402</v>
      </c>
      <c r="C67" s="58"/>
      <c r="D67" s="231">
        <v>3472.43</v>
      </c>
      <c r="E67" s="58"/>
      <c r="F67" s="231">
        <v>3523.45</v>
      </c>
      <c r="G67" s="58"/>
      <c r="H67" s="47"/>
      <c r="I67" s="58"/>
      <c r="J67" s="145"/>
      <c r="K67" s="146"/>
    </row>
    <row r="68" spans="1:11" ht="14.1" customHeight="1" x14ac:dyDescent="0.25">
      <c r="A68" s="332"/>
      <c r="B68" s="38" t="s">
        <v>403</v>
      </c>
      <c r="C68" s="51"/>
      <c r="D68" s="232">
        <v>13674.9</v>
      </c>
      <c r="E68" s="52"/>
      <c r="F68" s="232">
        <v>15302.04</v>
      </c>
      <c r="G68" s="52"/>
      <c r="H68" s="19"/>
      <c r="I68" s="52"/>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4.1"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t="s">
        <v>408</v>
      </c>
      <c r="C76" s="60"/>
      <c r="D76" s="231">
        <v>7328.49</v>
      </c>
      <c r="E76" s="54"/>
      <c r="F76" s="231">
        <v>8234.34</v>
      </c>
      <c r="G76" s="54"/>
      <c r="H76" s="47"/>
      <c r="I76" s="54"/>
      <c r="J76" s="145"/>
      <c r="K76" s="146"/>
    </row>
    <row r="77" spans="1:11" ht="18" customHeight="1" x14ac:dyDescent="0.25">
      <c r="A77" s="332"/>
      <c r="B77" s="20" t="s">
        <v>409</v>
      </c>
      <c r="C77" s="57"/>
      <c r="D77" s="232">
        <v>1729.52</v>
      </c>
      <c r="E77" s="52"/>
      <c r="F77" s="232">
        <v>1839.29</v>
      </c>
      <c r="G77" s="52"/>
      <c r="H77" s="19"/>
      <c r="I77" s="52"/>
      <c r="J77" s="143"/>
      <c r="K77" s="19"/>
    </row>
    <row r="78" spans="1:11" ht="14.1" customHeight="1" x14ac:dyDescent="0.25">
      <c r="A78" s="332"/>
      <c r="B78" s="20" t="s">
        <v>413</v>
      </c>
      <c r="C78" s="56"/>
      <c r="D78" s="232">
        <v>2830.84</v>
      </c>
      <c r="E78" s="52"/>
      <c r="F78" s="232">
        <v>2394.75</v>
      </c>
      <c r="G78" s="52"/>
      <c r="H78" s="19"/>
      <c r="I78" s="52"/>
      <c r="J78" s="143"/>
      <c r="K78" s="19"/>
    </row>
    <row r="79" spans="1:11" ht="14.1" customHeight="1" x14ac:dyDescent="0.25">
      <c r="A79" s="332"/>
      <c r="B79" s="20" t="s">
        <v>277</v>
      </c>
      <c r="C79" s="56"/>
      <c r="D79" s="232">
        <v>1847.3</v>
      </c>
      <c r="E79" s="52"/>
      <c r="F79" s="232">
        <v>1249.5</v>
      </c>
      <c r="G79" s="52"/>
      <c r="H79" s="19"/>
      <c r="I79" s="52"/>
      <c r="J79" s="143"/>
      <c r="K79" s="19"/>
    </row>
    <row r="80" spans="1:11" ht="14.1" customHeight="1" x14ac:dyDescent="0.25">
      <c r="A80" s="332"/>
      <c r="B80" s="20" t="s">
        <v>415</v>
      </c>
      <c r="C80" s="56"/>
      <c r="D80" s="232">
        <v>891.28</v>
      </c>
      <c r="E80" s="52"/>
      <c r="F80" s="232">
        <v>1123.48</v>
      </c>
      <c r="G80" s="52"/>
      <c r="H80" s="19"/>
      <c r="I80" s="52"/>
      <c r="J80" s="143"/>
      <c r="K80" s="19"/>
    </row>
    <row r="81" spans="1:11" ht="14.1" customHeight="1" x14ac:dyDescent="0.25">
      <c r="A81" s="332"/>
      <c r="B81" s="20" t="s">
        <v>389</v>
      </c>
      <c r="C81" s="56"/>
      <c r="D81" s="232">
        <v>2562.37</v>
      </c>
      <c r="E81" s="52"/>
      <c r="F81" s="232">
        <v>2409.94</v>
      </c>
      <c r="G81" s="52"/>
      <c r="H81" s="19"/>
      <c r="I81" s="52"/>
      <c r="J81" s="143"/>
      <c r="K81" s="19"/>
    </row>
    <row r="82" spans="1:11" ht="14.1" customHeight="1" x14ac:dyDescent="0.25">
      <c r="A82" s="332"/>
      <c r="B82" s="20" t="s">
        <v>416</v>
      </c>
      <c r="C82" s="56"/>
      <c r="D82" s="232">
        <v>2507.29</v>
      </c>
      <c r="E82" s="52"/>
      <c r="F82" s="232">
        <v>2733.77</v>
      </c>
      <c r="G82" s="52"/>
      <c r="H82" s="19"/>
      <c r="I82" s="52"/>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4.1" customHeight="1" x14ac:dyDescent="0.25">
      <c r="A85" s="332"/>
      <c r="B85" s="20"/>
      <c r="C85" s="56"/>
      <c r="D85" s="19"/>
      <c r="E85" s="52"/>
      <c r="F85" s="19"/>
      <c r="G85" s="52"/>
      <c r="H85" s="19"/>
      <c r="I85" s="52"/>
      <c r="J85" s="143"/>
      <c r="K85" s="19"/>
    </row>
    <row r="86" spans="1:11" ht="14.1" customHeight="1" x14ac:dyDescent="0.25">
      <c r="A86" s="332"/>
      <c r="B86" s="20"/>
      <c r="C86" s="56"/>
      <c r="D86" s="19"/>
      <c r="E86" s="52"/>
      <c r="F86" s="19"/>
      <c r="G86" s="52"/>
      <c r="H86" s="19"/>
      <c r="I86" s="52"/>
      <c r="J86" s="143"/>
      <c r="K86" s="19"/>
    </row>
    <row r="87" spans="1:11" ht="14.1" customHeight="1" x14ac:dyDescent="0.25">
      <c r="A87" s="332"/>
      <c r="B87" s="20"/>
      <c r="C87" s="56"/>
      <c r="D87" s="19"/>
      <c r="E87" s="52"/>
      <c r="F87" s="19"/>
      <c r="G87" s="52"/>
      <c r="H87" s="19"/>
      <c r="I87" s="52"/>
      <c r="J87" s="143"/>
      <c r="K87" s="19"/>
    </row>
    <row r="88" spans="1:11" ht="14.1" customHeight="1" x14ac:dyDescent="0.25">
      <c r="A88" s="332"/>
      <c r="B88" s="20"/>
      <c r="C88" s="56"/>
      <c r="D88" s="19"/>
      <c r="E88" s="52"/>
      <c r="F88" s="19"/>
      <c r="G88" s="52"/>
      <c r="H88" s="19"/>
      <c r="I88" s="52"/>
      <c r="J88" s="143"/>
      <c r="K88" s="19"/>
    </row>
    <row r="89" spans="1:11" ht="14.1" customHeight="1" x14ac:dyDescent="0.25">
      <c r="A89" s="332"/>
      <c r="B89" s="20"/>
      <c r="C89" s="56"/>
      <c r="D89" s="19"/>
      <c r="E89" s="52"/>
      <c r="F89" s="19"/>
      <c r="G89" s="52"/>
      <c r="H89" s="19"/>
      <c r="I89" s="52"/>
      <c r="J89" s="143"/>
      <c r="K89" s="19"/>
    </row>
    <row r="90" spans="1:11" ht="15.6" customHeight="1" x14ac:dyDescent="0.25">
      <c r="A90" s="332"/>
      <c r="B90" s="20"/>
      <c r="C90" s="56"/>
      <c r="D90" s="19"/>
      <c r="E90" s="52"/>
      <c r="F90" s="19"/>
      <c r="G90" s="52"/>
      <c r="H90" s="19"/>
      <c r="I90" s="52"/>
      <c r="J90" s="143"/>
      <c r="K90" s="19"/>
    </row>
    <row r="91" spans="1:11" ht="15.6" customHeight="1" x14ac:dyDescent="0.25">
      <c r="A91" s="332"/>
      <c r="B91" s="20"/>
      <c r="C91" s="56"/>
      <c r="D91" s="19"/>
      <c r="E91" s="52"/>
      <c r="F91" s="19"/>
      <c r="G91" s="52"/>
      <c r="H91" s="19"/>
      <c r="I91" s="52"/>
      <c r="J91" s="143"/>
      <c r="K91" s="19"/>
    </row>
    <row r="92" spans="1:11" ht="15.6" customHeight="1" x14ac:dyDescent="0.25">
      <c r="A92" s="332"/>
      <c r="B92" s="20" t="s">
        <v>126</v>
      </c>
      <c r="C92" s="30"/>
      <c r="D92" s="19"/>
      <c r="E92" s="19"/>
      <c r="F92" s="19"/>
      <c r="G92" s="19"/>
      <c r="H92" s="19"/>
      <c r="I92" s="19"/>
      <c r="J92" s="143"/>
      <c r="K92" s="19"/>
    </row>
    <row r="93" spans="1:11" ht="15.6" customHeight="1" x14ac:dyDescent="0.25">
      <c r="A93" s="332"/>
      <c r="B93" s="20" t="s">
        <v>126</v>
      </c>
      <c r="C93" s="30"/>
      <c r="D93" s="19"/>
      <c r="E93" s="19"/>
      <c r="F93" s="19"/>
      <c r="G93" s="19"/>
      <c r="H93" s="19"/>
      <c r="I93" s="19"/>
      <c r="J93" s="143"/>
      <c r="K93" s="19"/>
    </row>
    <row r="94" spans="1:11" ht="15.6" customHeight="1" x14ac:dyDescent="0.25">
      <c r="A94" s="332"/>
      <c r="B94" s="20" t="s">
        <v>126</v>
      </c>
      <c r="C94" s="30"/>
      <c r="D94" s="19"/>
      <c r="E94" s="19"/>
      <c r="F94" s="19"/>
      <c r="G94" s="19"/>
      <c r="H94" s="19"/>
      <c r="I94" s="19"/>
      <c r="J94" s="143"/>
      <c r="K94" s="19"/>
    </row>
    <row r="95" spans="1:11" ht="15.6" customHeight="1" thickBot="1" x14ac:dyDescent="0.3">
      <c r="A95" s="333"/>
      <c r="B95" s="21" t="s">
        <v>126</v>
      </c>
      <c r="C95" s="39"/>
      <c r="D95" s="22"/>
      <c r="E95" s="22"/>
      <c r="F95" s="22"/>
      <c r="G95" s="22"/>
      <c r="H95" s="22"/>
      <c r="I95" s="22"/>
      <c r="J95" s="144"/>
      <c r="K95" s="22"/>
    </row>
    <row r="96" spans="1:11" ht="15.6" customHeight="1" x14ac:dyDescent="0.25">
      <c r="A96" s="28"/>
      <c r="B96" s="28"/>
      <c r="C96" s="29"/>
    </row>
    <row r="97" spans="1:3" ht="15.6" customHeight="1" x14ac:dyDescent="0.25">
      <c r="A97" s="28"/>
      <c r="B97" s="28"/>
      <c r="C97" s="29"/>
    </row>
    <row r="98" spans="1:3" ht="15.6" customHeight="1" x14ac:dyDescent="0.25"/>
    <row r="99" spans="1:3" ht="15.6" customHeight="1" x14ac:dyDescent="0.25"/>
    <row r="100" spans="1:3" ht="15.6" customHeight="1" x14ac:dyDescent="0.25"/>
    <row r="101" spans="1:3" ht="15.6" customHeight="1" x14ac:dyDescent="0.25"/>
    <row r="102" spans="1:3" ht="15.6" customHeight="1" x14ac:dyDescent="0.25"/>
    <row r="103" spans="1:3" ht="15.6" customHeight="1" x14ac:dyDescent="0.25"/>
  </sheetData>
  <sheetProtection algorithmName="SHA-512" hashValue="gFmY6Nqd847pmTtyAsDachrU0SgMPs+YCtMzwpmhrZaiEYdawCG6cNp759fsLWP3iP6gUGZ6l1Ly89+3PsxV5Q==" saltValue="UGHkweq7vXGFfW1dv0uIjA==" spinCount="100000" sheet="1" objects="1" scenarios="1" selectLockedCells="1" selectUnlockedCells="1"/>
  <dataConsolidate/>
  <mergeCells count="15">
    <mergeCell ref="A7:A12"/>
    <mergeCell ref="K4:K6"/>
    <mergeCell ref="M4:O4"/>
    <mergeCell ref="C4:F4"/>
    <mergeCell ref="G4:J4"/>
    <mergeCell ref="C5:D5"/>
    <mergeCell ref="E5:F5"/>
    <mergeCell ref="G5:H5"/>
    <mergeCell ref="I5:J5"/>
    <mergeCell ref="A76:A95"/>
    <mergeCell ref="A13:A28"/>
    <mergeCell ref="A29:A41"/>
    <mergeCell ref="A42:A56"/>
    <mergeCell ref="A57:A66"/>
    <mergeCell ref="A67:A75"/>
  </mergeCells>
  <phoneticPr fontId="2" type="noConversion"/>
  <dataValidations count="9">
    <dataValidation type="list" allowBlank="1" showInputMessage="1" showErrorMessage="1" sqref="B7:B8" xr:uid="{FEDB3B70-F6C1-4F96-8249-4AD095E17BA5}">
      <formula1>DCS</formula1>
    </dataValidation>
    <dataValidation type="list" allowBlank="1" showInputMessage="1" showErrorMessage="1" sqref="B13:B24" xr:uid="{919FC3AB-B200-46A7-A37D-B4B3AF865BEB}">
      <formula1>ERE</formula1>
    </dataValidation>
    <dataValidation type="list" allowBlank="1" showInputMessage="1" showErrorMessage="1" sqref="B29:B37" xr:uid="{C6451FAB-0C0C-4169-8F1C-A9BDD522463F}">
      <formula1>Facility</formula1>
    </dataValidation>
    <dataValidation type="list" allowBlank="1" showInputMessage="1" showErrorMessage="1" sqref="B42:B52" xr:uid="{5F9E4791-CC0B-4891-87EE-2F097A20E673}">
      <formula1>PS</formula1>
    </dataValidation>
    <dataValidation type="list" allowBlank="1" showInputMessage="1" showErrorMessage="1" sqref="B57:B62" xr:uid="{2C1DCB52-68A9-4684-BC37-828DF43ACB43}">
      <formula1>Training</formula1>
    </dataValidation>
    <dataValidation type="list" allowBlank="1" showInputMessage="1" showErrorMessage="1" sqref="B67:B71" xr:uid="{D9636C59-0406-493B-9E2D-82D3B13B41BB}">
      <formula1>Transportation</formula1>
    </dataValidation>
    <dataValidation type="whole" allowBlank="1" showInputMessage="1" showErrorMessage="1" errorTitle="Error Number of Consumers Served" error="This field requires a numeric entry. " sqref="Q5" xr:uid="{00000000-0002-0000-0700-000007000000}">
      <formula1>1</formula1>
      <formula2>25000</formula2>
    </dataValidation>
    <dataValidation type="list" allowBlank="1" showInputMessage="1" showErrorMessage="1" sqref="B76:B91" xr:uid="{786212F2-0BC0-42A6-B0BE-E66307899566}">
      <formula1>Admin</formula1>
    </dataValidation>
    <dataValidation type="decimal" operator="greaterThanOrEqual" allowBlank="1" showInputMessage="1" showErrorMessage="1" errorTitle="Not Allowed" error="Please only enter positive numeric values" sqref="C7:J95" xr:uid="{B5BAF0EB-D89D-400B-B9D4-B4A8D2292B01}">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FFA1A1"/>
    <pageSetUpPr fitToPage="1"/>
  </sheetPr>
  <dimension ref="A1:Q97"/>
  <sheetViews>
    <sheetView zoomScaleNormal="100" workbookViewId="0">
      <pane xSplit="1" ySplit="6" topLeftCell="B69" activePane="bottomRight" state="frozen"/>
      <selection pane="topRight" activeCell="B1" sqref="B1"/>
      <selection pane="bottomLeft" activeCell="A4" sqref="A4"/>
      <selection pane="bottomRight" activeCell="E57" sqref="E57"/>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15.28515625" style="23" customWidth="1"/>
    <col min="13" max="13" width="16.42578125" style="23" customWidth="1"/>
    <col min="14" max="14" width="17.7109375" style="23" customWidth="1"/>
    <col min="15" max="15" width="20.42578125" style="23" customWidth="1"/>
    <col min="16" max="16" width="8.7109375" style="23"/>
    <col min="17" max="17" width="34.7109375" style="23" customWidth="1"/>
    <col min="18" max="16384" width="8.7109375" style="23"/>
  </cols>
  <sheetData>
    <row r="1" spans="1:17" ht="17.45" customHeight="1" x14ac:dyDescent="0.25">
      <c r="A1" s="151" t="s">
        <v>308</v>
      </c>
      <c r="B1" s="151"/>
      <c r="C1" s="152"/>
      <c r="D1" s="152"/>
    </row>
    <row r="2" spans="1:17" ht="14.45" customHeight="1" x14ac:dyDescent="0.25">
      <c r="A2" s="151" t="s">
        <v>312</v>
      </c>
      <c r="B2" s="151"/>
      <c r="C2" s="152"/>
      <c r="D2" s="152"/>
    </row>
    <row r="3" spans="1:17" ht="14.65" customHeight="1" thickBot="1" x14ac:dyDescent="0.3"/>
    <row r="4" spans="1:17" ht="27" customHeight="1" x14ac:dyDescent="0.25">
      <c r="A4" s="35"/>
      <c r="B4" s="33"/>
      <c r="C4" s="337" t="s">
        <v>124</v>
      </c>
      <c r="D4" s="338"/>
      <c r="E4" s="338"/>
      <c r="F4" s="339"/>
      <c r="G4" s="337" t="s">
        <v>128</v>
      </c>
      <c r="H4" s="338"/>
      <c r="I4" s="338"/>
      <c r="J4" s="340"/>
      <c r="K4" s="344" t="s">
        <v>336</v>
      </c>
      <c r="M4" s="348" t="s">
        <v>180</v>
      </c>
      <c r="N4" s="349"/>
      <c r="O4" s="349"/>
      <c r="P4" s="24"/>
      <c r="Q4" s="147" t="s">
        <v>214</v>
      </c>
    </row>
    <row r="5" spans="1:17" ht="37.5" customHeight="1" thickBot="1" x14ac:dyDescent="0.3">
      <c r="A5" s="36"/>
      <c r="B5" s="34"/>
      <c r="C5" s="341" t="s">
        <v>131</v>
      </c>
      <c r="D5" s="342"/>
      <c r="E5" s="341" t="s">
        <v>132</v>
      </c>
      <c r="F5" s="342"/>
      <c r="G5" s="341" t="s">
        <v>131</v>
      </c>
      <c r="H5" s="342"/>
      <c r="I5" s="341" t="s">
        <v>132</v>
      </c>
      <c r="J5" s="343"/>
      <c r="K5" s="345"/>
      <c r="M5" s="61" t="s">
        <v>275</v>
      </c>
      <c r="N5" s="62" t="s">
        <v>182</v>
      </c>
      <c r="O5" s="61" t="s">
        <v>181</v>
      </c>
      <c r="P5" s="24"/>
      <c r="Q5" s="31">
        <v>19</v>
      </c>
    </row>
    <row r="6" spans="1:17" ht="14.65" customHeight="1" thickBot="1" x14ac:dyDescent="0.3">
      <c r="A6" s="42" t="s">
        <v>233</v>
      </c>
      <c r="B6" s="43" t="s">
        <v>236</v>
      </c>
      <c r="C6" s="44" t="s">
        <v>120</v>
      </c>
      <c r="D6" s="44" t="s">
        <v>231</v>
      </c>
      <c r="E6" s="44" t="s">
        <v>120</v>
      </c>
      <c r="F6" s="44" t="s">
        <v>231</v>
      </c>
      <c r="G6" s="44" t="s">
        <v>120</v>
      </c>
      <c r="H6" s="44" t="s">
        <v>231</v>
      </c>
      <c r="I6" s="44" t="s">
        <v>120</v>
      </c>
      <c r="J6" s="45" t="s">
        <v>231</v>
      </c>
      <c r="K6" s="346"/>
      <c r="L6" s="134"/>
      <c r="M6" s="63" t="s">
        <v>274</v>
      </c>
      <c r="N6" s="64">
        <v>0</v>
      </c>
      <c r="O6" s="64">
        <v>0</v>
      </c>
      <c r="P6" s="24"/>
      <c r="Q6" s="24"/>
    </row>
    <row r="7" spans="1:17" ht="15" customHeight="1" x14ac:dyDescent="0.25">
      <c r="A7" s="331" t="s">
        <v>125</v>
      </c>
      <c r="B7" s="40" t="s">
        <v>420</v>
      </c>
      <c r="C7" s="222">
        <f>D7/18.32</f>
        <v>2997.1932314410483</v>
      </c>
      <c r="D7" s="233">
        <v>54908.58</v>
      </c>
      <c r="E7" s="224">
        <f>F7/18.32</f>
        <v>1492.8597161572052</v>
      </c>
      <c r="F7" s="233">
        <v>27349.19</v>
      </c>
      <c r="G7" s="41"/>
      <c r="H7" s="41"/>
      <c r="I7" s="41"/>
      <c r="J7" s="141"/>
      <c r="K7" s="146"/>
      <c r="M7" s="63" t="s">
        <v>184</v>
      </c>
      <c r="N7" s="64">
        <v>1</v>
      </c>
      <c r="O7" s="64">
        <v>2</v>
      </c>
      <c r="P7" s="24"/>
      <c r="Q7" s="24"/>
    </row>
    <row r="8" spans="1:17" ht="14.1" customHeight="1" x14ac:dyDescent="0.25">
      <c r="A8" s="332"/>
      <c r="B8" s="116"/>
      <c r="C8" s="117"/>
      <c r="D8" s="234"/>
      <c r="E8" s="119"/>
      <c r="F8" s="234"/>
      <c r="G8" s="119"/>
      <c r="H8" s="118"/>
      <c r="I8" s="119"/>
      <c r="J8" s="142"/>
      <c r="K8" s="19"/>
      <c r="M8" s="63" t="s">
        <v>185</v>
      </c>
      <c r="N8" s="64">
        <v>3</v>
      </c>
      <c r="O8" s="64">
        <v>9</v>
      </c>
      <c r="P8" s="24"/>
      <c r="Q8" s="24"/>
    </row>
    <row r="9" spans="1:17" ht="14.1" customHeight="1" x14ac:dyDescent="0.25">
      <c r="A9" s="332"/>
      <c r="B9" s="37" t="s">
        <v>126</v>
      </c>
      <c r="C9" s="19"/>
      <c r="D9" s="232"/>
      <c r="E9" s="19"/>
      <c r="F9" s="232"/>
      <c r="G9" s="19"/>
      <c r="H9" s="19"/>
      <c r="I9" s="19"/>
      <c r="J9" s="143"/>
      <c r="K9" s="19"/>
      <c r="M9" s="63" t="s">
        <v>186</v>
      </c>
      <c r="N9" s="64">
        <v>2</v>
      </c>
      <c r="O9" s="64">
        <v>8</v>
      </c>
      <c r="P9" s="24"/>
      <c r="Q9" s="24"/>
    </row>
    <row r="10" spans="1:17" ht="14.1" customHeight="1" x14ac:dyDescent="0.25">
      <c r="A10" s="332"/>
      <c r="B10" s="37" t="s">
        <v>126</v>
      </c>
      <c r="C10" s="19"/>
      <c r="D10" s="232"/>
      <c r="E10" s="19"/>
      <c r="F10" s="232"/>
      <c r="G10" s="19"/>
      <c r="H10" s="19"/>
      <c r="I10" s="19"/>
      <c r="J10" s="143"/>
      <c r="K10" s="19"/>
      <c r="M10" s="63" t="s">
        <v>187</v>
      </c>
      <c r="N10" s="64">
        <v>0</v>
      </c>
      <c r="O10" s="64">
        <v>0</v>
      </c>
      <c r="P10" s="24"/>
      <c r="Q10" s="24"/>
    </row>
    <row r="11" spans="1:17" ht="14.1" customHeight="1" x14ac:dyDescent="0.25">
      <c r="A11" s="332"/>
      <c r="B11" s="37" t="s">
        <v>126</v>
      </c>
      <c r="C11" s="19"/>
      <c r="D11" s="232"/>
      <c r="E11" s="19"/>
      <c r="F11" s="232"/>
      <c r="G11" s="19"/>
      <c r="H11" s="19"/>
      <c r="I11" s="19"/>
      <c r="J11" s="143"/>
      <c r="K11" s="19"/>
      <c r="M11" s="63" t="s">
        <v>188</v>
      </c>
      <c r="N11" s="64">
        <v>0</v>
      </c>
      <c r="O11" s="64">
        <v>0</v>
      </c>
    </row>
    <row r="12" spans="1:17" ht="16.149999999999999" customHeight="1" thickBot="1" x14ac:dyDescent="0.3">
      <c r="A12" s="333"/>
      <c r="B12" s="48" t="s">
        <v>126</v>
      </c>
      <c r="C12" s="22"/>
      <c r="D12" s="22"/>
      <c r="E12" s="22"/>
      <c r="F12" s="22"/>
      <c r="G12" s="22"/>
      <c r="H12" s="22"/>
      <c r="I12" s="22"/>
      <c r="J12" s="144"/>
      <c r="K12" s="22"/>
      <c r="M12" s="63" t="s">
        <v>189</v>
      </c>
      <c r="N12" s="64">
        <v>0</v>
      </c>
      <c r="O12" s="64">
        <v>0</v>
      </c>
    </row>
    <row r="13" spans="1:17" ht="15.6" customHeight="1" x14ac:dyDescent="0.25">
      <c r="A13" s="334" t="s">
        <v>234</v>
      </c>
      <c r="B13" s="46" t="s">
        <v>422</v>
      </c>
      <c r="C13" s="89"/>
      <c r="D13" s="231">
        <v>21892.67</v>
      </c>
      <c r="E13" s="58"/>
      <c r="F13" s="231">
        <v>12890.93</v>
      </c>
      <c r="G13" s="58"/>
      <c r="H13" s="47"/>
      <c r="I13" s="58"/>
      <c r="J13" s="145"/>
      <c r="K13" s="146"/>
      <c r="M13" s="63" t="s">
        <v>190</v>
      </c>
      <c r="N13" s="64">
        <v>0</v>
      </c>
      <c r="O13" s="64">
        <v>0</v>
      </c>
    </row>
    <row r="14" spans="1:17" ht="14.1" customHeight="1" x14ac:dyDescent="0.25">
      <c r="A14" s="332"/>
      <c r="B14" s="37" t="s">
        <v>384</v>
      </c>
      <c r="C14" s="50"/>
      <c r="D14" s="232">
        <v>4892.45</v>
      </c>
      <c r="E14" s="50"/>
      <c r="F14" s="232">
        <v>5729.34</v>
      </c>
      <c r="G14" s="50"/>
      <c r="H14" s="19"/>
      <c r="I14" s="50"/>
      <c r="J14" s="143"/>
      <c r="K14" s="19"/>
      <c r="M14" s="63" t="s">
        <v>191</v>
      </c>
      <c r="N14" s="64">
        <v>0</v>
      </c>
      <c r="O14" s="64">
        <v>0</v>
      </c>
    </row>
    <row r="15" spans="1:17" ht="14.1" customHeight="1" x14ac:dyDescent="0.25">
      <c r="A15" s="332"/>
      <c r="B15" s="37" t="s">
        <v>137</v>
      </c>
      <c r="C15" s="228">
        <f>D15/24</f>
        <v>280.41249999999997</v>
      </c>
      <c r="D15" s="232">
        <v>6729.9</v>
      </c>
      <c r="E15" s="228">
        <f>F15/24</f>
        <v>383.47708333333338</v>
      </c>
      <c r="F15" s="232">
        <v>9203.4500000000007</v>
      </c>
      <c r="G15" s="19"/>
      <c r="H15" s="19"/>
      <c r="I15" s="19"/>
      <c r="J15" s="143"/>
      <c r="K15" s="19"/>
    </row>
    <row r="16" spans="1:17" ht="14.1" customHeight="1" x14ac:dyDescent="0.25">
      <c r="A16" s="332"/>
      <c r="B16" s="37" t="s">
        <v>139</v>
      </c>
      <c r="C16" s="50"/>
      <c r="D16" s="232">
        <v>17835.419999999998</v>
      </c>
      <c r="E16" s="50"/>
      <c r="F16" s="232">
        <v>15763.9</v>
      </c>
      <c r="G16" s="50"/>
      <c r="H16" s="19"/>
      <c r="I16" s="50"/>
      <c r="J16" s="143"/>
      <c r="K16" s="19"/>
    </row>
    <row r="17" spans="1:11" ht="14.1" customHeight="1" x14ac:dyDescent="0.25">
      <c r="A17" s="332"/>
      <c r="B17" s="38" t="s">
        <v>381</v>
      </c>
      <c r="C17" s="50"/>
      <c r="D17" s="232">
        <v>789.42</v>
      </c>
      <c r="E17" s="50"/>
      <c r="F17" s="232">
        <v>817.65</v>
      </c>
      <c r="G17" s="50"/>
      <c r="H17" s="19"/>
      <c r="I17" s="50"/>
      <c r="J17" s="143"/>
      <c r="K17" s="19"/>
    </row>
    <row r="18" spans="1:11" ht="14.1" customHeight="1" x14ac:dyDescent="0.25">
      <c r="A18" s="332"/>
      <c r="B18" s="38" t="s">
        <v>135</v>
      </c>
      <c r="C18" s="119"/>
      <c r="D18" s="232">
        <v>629.87</v>
      </c>
      <c r="E18" s="50"/>
      <c r="F18" s="232">
        <v>976.32</v>
      </c>
      <c r="G18" s="50"/>
      <c r="H18" s="19"/>
      <c r="I18" s="50"/>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7.100000000000001" customHeight="1" thickBot="1" x14ac:dyDescent="0.3">
      <c r="A28" s="333"/>
      <c r="B28" s="48" t="s">
        <v>126</v>
      </c>
      <c r="C28" s="22"/>
      <c r="D28" s="22"/>
      <c r="E28" s="22"/>
      <c r="F28" s="22"/>
      <c r="G28" s="22"/>
      <c r="H28" s="22"/>
      <c r="I28" s="22"/>
      <c r="J28" s="144"/>
      <c r="K28" s="22"/>
    </row>
    <row r="29" spans="1:11" ht="14.1" customHeight="1" x14ac:dyDescent="0.25">
      <c r="A29" s="331" t="s">
        <v>1</v>
      </c>
      <c r="B29" s="49" t="s">
        <v>424</v>
      </c>
      <c r="C29" s="55"/>
      <c r="D29" s="231">
        <v>8983.7800000000007</v>
      </c>
      <c r="E29" s="58"/>
      <c r="F29" s="231">
        <v>9220.34</v>
      </c>
      <c r="G29" s="58"/>
      <c r="H29" s="47"/>
      <c r="I29" s="58"/>
      <c r="J29" s="145"/>
      <c r="K29" s="146"/>
    </row>
    <row r="30" spans="1:11" ht="14.1" customHeight="1" x14ac:dyDescent="0.25">
      <c r="A30" s="332"/>
      <c r="B30" s="20" t="s">
        <v>136</v>
      </c>
      <c r="C30" s="57"/>
      <c r="D30" s="232">
        <v>1829.93</v>
      </c>
      <c r="E30" s="50"/>
      <c r="F30" s="232">
        <v>1920.49</v>
      </c>
      <c r="G30" s="50"/>
      <c r="H30" s="19"/>
      <c r="I30" s="50"/>
      <c r="J30" s="143"/>
      <c r="K30" s="19"/>
    </row>
    <row r="31" spans="1:11" ht="14.1" customHeight="1" x14ac:dyDescent="0.25">
      <c r="A31" s="332"/>
      <c r="B31" s="20" t="s">
        <v>391</v>
      </c>
      <c r="C31" s="57"/>
      <c r="D31" s="232">
        <v>780.93</v>
      </c>
      <c r="E31" s="50"/>
      <c r="F31" s="232">
        <v>823.74</v>
      </c>
      <c r="G31" s="50"/>
      <c r="H31" s="19"/>
      <c r="I31" s="50"/>
      <c r="J31" s="143"/>
      <c r="K31" s="19"/>
    </row>
    <row r="32" spans="1:11" ht="14.1" customHeight="1" x14ac:dyDescent="0.25">
      <c r="A32" s="332"/>
      <c r="B32" s="20" t="s">
        <v>388</v>
      </c>
      <c r="C32" s="57"/>
      <c r="D32" s="232">
        <v>1409.62</v>
      </c>
      <c r="E32" s="50"/>
      <c r="F32" s="232">
        <v>1502.67</v>
      </c>
      <c r="G32" s="50"/>
      <c r="H32" s="19"/>
      <c r="I32" s="50"/>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6"/>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7.100000000000001" customHeight="1" x14ac:dyDescent="0.25">
      <c r="A42" s="331" t="s">
        <v>2</v>
      </c>
      <c r="B42" s="46" t="s">
        <v>394</v>
      </c>
      <c r="C42" s="58"/>
      <c r="D42" s="231">
        <v>3259.79</v>
      </c>
      <c r="E42" s="58"/>
      <c r="F42" s="231">
        <v>2903.45</v>
      </c>
      <c r="G42" s="58"/>
      <c r="H42" s="47"/>
      <c r="I42" s="58"/>
      <c r="J42" s="145"/>
      <c r="K42" s="146"/>
    </row>
    <row r="43" spans="1:11" ht="14.1" customHeight="1" x14ac:dyDescent="0.25">
      <c r="A43" s="332"/>
      <c r="B43" s="38" t="s">
        <v>396</v>
      </c>
      <c r="C43" s="50"/>
      <c r="D43" s="232">
        <v>564.20000000000005</v>
      </c>
      <c r="E43" s="50"/>
      <c r="F43" s="232">
        <v>820.34</v>
      </c>
      <c r="G43" s="50"/>
      <c r="H43" s="19"/>
      <c r="I43" s="50"/>
      <c r="J43" s="143"/>
      <c r="K43" s="19"/>
    </row>
    <row r="44" spans="1:11" ht="14.1" customHeight="1" x14ac:dyDescent="0.25">
      <c r="A44" s="332"/>
      <c r="B44" s="37" t="s">
        <v>397</v>
      </c>
      <c r="C44" s="50"/>
      <c r="D44" s="232">
        <v>8734.5400000000009</v>
      </c>
      <c r="E44" s="50"/>
      <c r="F44" s="232">
        <v>9384.4</v>
      </c>
      <c r="G44" s="50"/>
      <c r="H44" s="19"/>
      <c r="I44" s="50"/>
      <c r="J44" s="143"/>
      <c r="K44" s="19"/>
    </row>
    <row r="45" spans="1:11" ht="14.1" customHeight="1" x14ac:dyDescent="0.25">
      <c r="A45" s="332"/>
      <c r="B45" s="37" t="s">
        <v>398</v>
      </c>
      <c r="C45" s="50"/>
      <c r="D45" s="232">
        <v>2375.42</v>
      </c>
      <c r="E45" s="50"/>
      <c r="F45" s="232">
        <v>3219.59</v>
      </c>
      <c r="G45" s="50"/>
      <c r="H45" s="19"/>
      <c r="I45" s="50"/>
      <c r="J45" s="143"/>
      <c r="K45" s="19"/>
    </row>
    <row r="46" spans="1:11" ht="14.1" customHeight="1" x14ac:dyDescent="0.25">
      <c r="A46" s="332"/>
      <c r="B46" s="37" t="s">
        <v>425</v>
      </c>
      <c r="C46" s="50"/>
      <c r="D46" s="232">
        <v>2348.9899999999998</v>
      </c>
      <c r="E46" s="50"/>
      <c r="F46" s="232">
        <v>3214.72</v>
      </c>
      <c r="G46" s="50"/>
      <c r="H46" s="19"/>
      <c r="I46" s="50"/>
      <c r="J46" s="143"/>
      <c r="K46" s="19"/>
    </row>
    <row r="47" spans="1:11" ht="14.1" customHeight="1" x14ac:dyDescent="0.25">
      <c r="A47" s="332"/>
      <c r="B47" s="37" t="s">
        <v>389</v>
      </c>
      <c r="C47" s="50"/>
      <c r="D47" s="232">
        <v>1678.45</v>
      </c>
      <c r="E47" s="50"/>
      <c r="F47" s="232">
        <v>2345.34</v>
      </c>
      <c r="G47" s="50"/>
      <c r="H47" s="19"/>
      <c r="I47" s="50"/>
      <c r="J47" s="143"/>
      <c r="K47" s="19"/>
    </row>
    <row r="48" spans="1:11" ht="14.1" customHeight="1" x14ac:dyDescent="0.25">
      <c r="A48" s="332"/>
      <c r="B48" s="37"/>
      <c r="C48" s="50"/>
      <c r="D48" s="232"/>
      <c r="E48" s="50"/>
      <c r="F48" s="19"/>
      <c r="G48" s="50"/>
      <c r="H48" s="19"/>
      <c r="I48" s="50"/>
      <c r="J48" s="143"/>
      <c r="K48" s="19"/>
    </row>
    <row r="49" spans="1:11" ht="14.1" customHeight="1" x14ac:dyDescent="0.25">
      <c r="A49" s="332"/>
      <c r="B49" s="38"/>
      <c r="C49" s="50"/>
      <c r="D49" s="19"/>
      <c r="E49" s="50"/>
      <c r="F49" s="19"/>
      <c r="G49" s="50"/>
      <c r="H49" s="19"/>
      <c r="I49" s="50"/>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7.10000000000000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4.1" customHeight="1" thickBot="1" x14ac:dyDescent="0.3">
      <c r="A56" s="333"/>
      <c r="B56" s="48" t="s">
        <v>126</v>
      </c>
      <c r="C56" s="22"/>
      <c r="D56" s="22"/>
      <c r="E56" s="22"/>
      <c r="F56" s="22"/>
      <c r="G56" s="22"/>
      <c r="H56" s="22"/>
      <c r="I56" s="22"/>
      <c r="J56" s="144"/>
      <c r="K56" s="22"/>
    </row>
    <row r="57" spans="1:11" ht="14.1" customHeight="1" x14ac:dyDescent="0.25">
      <c r="A57" s="331" t="s">
        <v>62</v>
      </c>
      <c r="B57" s="46" t="s">
        <v>524</v>
      </c>
      <c r="C57" s="226">
        <f>D57/18.32</f>
        <v>176.99454148471617</v>
      </c>
      <c r="D57" s="231">
        <v>3242.54</v>
      </c>
      <c r="E57" s="226">
        <f>F57/18.32</f>
        <v>210.34115720524017</v>
      </c>
      <c r="F57" s="231">
        <v>3853.45</v>
      </c>
      <c r="G57" s="47"/>
      <c r="H57" s="47"/>
      <c r="I57" s="47"/>
      <c r="J57" s="145"/>
      <c r="K57" s="146"/>
    </row>
    <row r="58" spans="1:11" ht="14.1" customHeight="1" x14ac:dyDescent="0.25">
      <c r="A58" s="332"/>
      <c r="B58" s="38" t="s">
        <v>405</v>
      </c>
      <c r="C58" s="50"/>
      <c r="D58" s="232">
        <v>143.76</v>
      </c>
      <c r="E58" s="50"/>
      <c r="F58" s="232">
        <v>238.54</v>
      </c>
      <c r="G58" s="50"/>
      <c r="H58" s="19"/>
      <c r="I58" s="50"/>
      <c r="J58" s="143"/>
      <c r="K58" s="19"/>
    </row>
    <row r="59" spans="1:11" ht="14.1" customHeight="1" x14ac:dyDescent="0.25">
      <c r="A59" s="332"/>
      <c r="B59" s="38" t="s">
        <v>609</v>
      </c>
      <c r="C59" s="50"/>
      <c r="D59" s="232">
        <v>4529.83</v>
      </c>
      <c r="E59" s="50"/>
      <c r="F59" s="232">
        <v>4472.18</v>
      </c>
      <c r="G59" s="50"/>
      <c r="H59" s="19"/>
      <c r="I59" s="50"/>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7.649999999999999"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4.1" customHeight="1" x14ac:dyDescent="0.25">
      <c r="A67" s="331" t="s">
        <v>44</v>
      </c>
      <c r="B67" s="40" t="s">
        <v>402</v>
      </c>
      <c r="C67" s="58"/>
      <c r="D67" s="231">
        <v>3472.43</v>
      </c>
      <c r="E67" s="58"/>
      <c r="F67" s="231">
        <v>3523.45</v>
      </c>
      <c r="G67" s="58"/>
      <c r="H67" s="47"/>
      <c r="I67" s="58"/>
      <c r="J67" s="145"/>
      <c r="K67" s="146"/>
    </row>
    <row r="68" spans="1:11" ht="14.1" customHeight="1" x14ac:dyDescent="0.25">
      <c r="A68" s="332"/>
      <c r="B68" s="38" t="s">
        <v>403</v>
      </c>
      <c r="C68" s="50"/>
      <c r="D68" s="232">
        <v>13674.9</v>
      </c>
      <c r="E68" s="50"/>
      <c r="F68" s="232">
        <v>15302.04</v>
      </c>
      <c r="G68" s="50"/>
      <c r="H68" s="19"/>
      <c r="I68" s="50"/>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8"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t="s">
        <v>408</v>
      </c>
      <c r="C76" s="55"/>
      <c r="D76" s="231">
        <v>7328.49</v>
      </c>
      <c r="E76" s="58"/>
      <c r="F76" s="231">
        <v>8234.34</v>
      </c>
      <c r="G76" s="58"/>
      <c r="H76" s="47"/>
      <c r="I76" s="58"/>
      <c r="J76" s="145"/>
      <c r="K76" s="146"/>
    </row>
    <row r="77" spans="1:11" ht="14.1" customHeight="1" x14ac:dyDescent="0.25">
      <c r="A77" s="332"/>
      <c r="B77" s="20" t="s">
        <v>409</v>
      </c>
      <c r="C77" s="57"/>
      <c r="D77" s="232">
        <v>1729.52</v>
      </c>
      <c r="E77" s="50"/>
      <c r="F77" s="232">
        <v>1839.29</v>
      </c>
      <c r="G77" s="50"/>
      <c r="H77" s="19"/>
      <c r="I77" s="50"/>
      <c r="J77" s="143"/>
      <c r="K77" s="19"/>
    </row>
    <row r="78" spans="1:11" ht="14.1" customHeight="1" x14ac:dyDescent="0.25">
      <c r="A78" s="332"/>
      <c r="B78" s="20" t="s">
        <v>413</v>
      </c>
      <c r="C78" s="57"/>
      <c r="D78" s="232">
        <v>2830.84</v>
      </c>
      <c r="E78" s="50"/>
      <c r="F78" s="232">
        <v>2394.75</v>
      </c>
      <c r="G78" s="50"/>
      <c r="H78" s="19"/>
      <c r="I78" s="50"/>
      <c r="J78" s="143"/>
      <c r="K78" s="19"/>
    </row>
    <row r="79" spans="1:11" ht="14.1" customHeight="1" x14ac:dyDescent="0.25">
      <c r="A79" s="332"/>
      <c r="B79" s="20" t="s">
        <v>277</v>
      </c>
      <c r="C79" s="57"/>
      <c r="D79" s="232">
        <v>1847.3</v>
      </c>
      <c r="E79" s="50"/>
      <c r="F79" s="232">
        <v>1249.5</v>
      </c>
      <c r="G79" s="50"/>
      <c r="H79" s="19"/>
      <c r="I79" s="50"/>
      <c r="J79" s="143"/>
      <c r="K79" s="19"/>
    </row>
    <row r="80" spans="1:11" ht="14.1" customHeight="1" x14ac:dyDescent="0.25">
      <c r="A80" s="332"/>
      <c r="B80" s="20" t="s">
        <v>415</v>
      </c>
      <c r="C80" s="57"/>
      <c r="D80" s="232">
        <v>891.28</v>
      </c>
      <c r="E80" s="50"/>
      <c r="F80" s="232">
        <v>1123.48</v>
      </c>
      <c r="G80" s="50"/>
      <c r="H80" s="19"/>
      <c r="I80" s="50"/>
      <c r="J80" s="143"/>
      <c r="K80" s="19"/>
    </row>
    <row r="81" spans="1:11" ht="14.1" customHeight="1" x14ac:dyDescent="0.25">
      <c r="A81" s="332"/>
      <c r="B81" s="20" t="s">
        <v>389</v>
      </c>
      <c r="C81" s="57"/>
      <c r="D81" s="232">
        <v>2562.37</v>
      </c>
      <c r="E81" s="50"/>
      <c r="F81" s="232">
        <v>2409.94</v>
      </c>
      <c r="G81" s="50"/>
      <c r="H81" s="19"/>
      <c r="I81" s="50"/>
      <c r="J81" s="143"/>
      <c r="K81" s="19"/>
    </row>
    <row r="82" spans="1:11" ht="14.1" customHeight="1" x14ac:dyDescent="0.25">
      <c r="A82" s="332"/>
      <c r="B82" s="20" t="s">
        <v>416</v>
      </c>
      <c r="C82" s="57"/>
      <c r="D82" s="232">
        <v>2507.29</v>
      </c>
      <c r="E82" s="50"/>
      <c r="F82" s="232">
        <v>2733.77</v>
      </c>
      <c r="G82" s="50"/>
      <c r="H82" s="19"/>
      <c r="I82" s="50"/>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4.65" customHeight="1" x14ac:dyDescent="0.25">
      <c r="A85" s="332"/>
      <c r="B85" s="20"/>
      <c r="C85" s="56"/>
      <c r="D85" s="19"/>
      <c r="E85" s="52"/>
      <c r="F85" s="19"/>
      <c r="G85" s="52"/>
      <c r="H85" s="19"/>
      <c r="I85" s="52"/>
      <c r="J85" s="143"/>
      <c r="K85" s="19"/>
    </row>
    <row r="86" spans="1:11" ht="14.65" customHeight="1" x14ac:dyDescent="0.25">
      <c r="A86" s="332"/>
      <c r="B86" s="20"/>
      <c r="C86" s="56"/>
      <c r="D86" s="19"/>
      <c r="E86" s="52"/>
      <c r="F86" s="19"/>
      <c r="G86" s="52"/>
      <c r="H86" s="19"/>
      <c r="I86" s="52"/>
      <c r="J86" s="143"/>
      <c r="K86" s="19"/>
    </row>
    <row r="87" spans="1:11" ht="14.65" customHeight="1" x14ac:dyDescent="0.25">
      <c r="A87" s="332"/>
      <c r="B87" s="20"/>
      <c r="C87" s="56"/>
      <c r="D87" s="19"/>
      <c r="E87" s="52"/>
      <c r="F87" s="19"/>
      <c r="G87" s="52"/>
      <c r="H87" s="19"/>
      <c r="I87" s="52"/>
      <c r="J87" s="143"/>
      <c r="K87" s="19"/>
    </row>
    <row r="88" spans="1:11" ht="14.65" customHeight="1" x14ac:dyDescent="0.25">
      <c r="A88" s="332"/>
      <c r="B88" s="20"/>
      <c r="C88" s="56"/>
      <c r="D88" s="19"/>
      <c r="E88" s="52"/>
      <c r="F88" s="19"/>
      <c r="G88" s="52"/>
      <c r="H88" s="19"/>
      <c r="I88" s="52"/>
      <c r="J88" s="143"/>
      <c r="K88" s="19"/>
    </row>
    <row r="89" spans="1:11" ht="14.65" customHeight="1" x14ac:dyDescent="0.25">
      <c r="A89" s="332"/>
      <c r="B89" s="20"/>
      <c r="C89" s="56"/>
      <c r="D89" s="19"/>
      <c r="E89" s="52"/>
      <c r="F89" s="19"/>
      <c r="G89" s="52"/>
      <c r="H89" s="19"/>
      <c r="I89" s="52"/>
      <c r="J89" s="143"/>
      <c r="K89" s="19"/>
    </row>
    <row r="90" spans="1:11" ht="14.65" customHeight="1" x14ac:dyDescent="0.25">
      <c r="A90" s="332"/>
      <c r="B90" s="20"/>
      <c r="C90" s="56"/>
      <c r="D90" s="19"/>
      <c r="E90" s="52"/>
      <c r="F90" s="19"/>
      <c r="G90" s="52"/>
      <c r="H90" s="19"/>
      <c r="I90" s="52"/>
      <c r="J90" s="143"/>
      <c r="K90" s="19"/>
    </row>
    <row r="91" spans="1:11" ht="14.65" customHeight="1" x14ac:dyDescent="0.25">
      <c r="A91" s="332"/>
      <c r="B91" s="20"/>
      <c r="C91" s="56"/>
      <c r="D91" s="19"/>
      <c r="E91" s="52"/>
      <c r="F91" s="19"/>
      <c r="G91" s="52"/>
      <c r="H91" s="19"/>
      <c r="I91" s="52"/>
      <c r="J91" s="143"/>
      <c r="K91" s="19"/>
    </row>
    <row r="92" spans="1:11" ht="14.65" customHeight="1" x14ac:dyDescent="0.25">
      <c r="A92" s="332"/>
      <c r="B92" s="20" t="s">
        <v>126</v>
      </c>
      <c r="C92" s="30"/>
      <c r="D92" s="19"/>
      <c r="E92" s="19"/>
      <c r="F92" s="19"/>
      <c r="G92" s="19"/>
      <c r="H92" s="19"/>
      <c r="I92" s="19"/>
      <c r="J92" s="143"/>
      <c r="K92" s="19"/>
    </row>
    <row r="93" spans="1:11" ht="14.65" customHeight="1" x14ac:dyDescent="0.25">
      <c r="A93" s="332"/>
      <c r="B93" s="20" t="s">
        <v>126</v>
      </c>
      <c r="C93" s="30"/>
      <c r="D93" s="19"/>
      <c r="E93" s="19"/>
      <c r="F93" s="19"/>
      <c r="G93" s="19"/>
      <c r="H93" s="19"/>
      <c r="I93" s="19"/>
      <c r="J93" s="143"/>
      <c r="K93" s="19"/>
    </row>
    <row r="94" spans="1:11" ht="14.65" customHeight="1" x14ac:dyDescent="0.25">
      <c r="A94" s="332"/>
      <c r="B94" s="20" t="s">
        <v>126</v>
      </c>
      <c r="C94" s="30"/>
      <c r="D94" s="19"/>
      <c r="E94" s="19"/>
      <c r="F94" s="19"/>
      <c r="G94" s="19"/>
      <c r="H94" s="19"/>
      <c r="I94" s="19"/>
      <c r="J94" s="143"/>
      <c r="K94" s="19"/>
    </row>
    <row r="95" spans="1:11" ht="14.65" customHeight="1" thickBot="1" x14ac:dyDescent="0.3">
      <c r="A95" s="333"/>
      <c r="B95" s="21" t="s">
        <v>126</v>
      </c>
      <c r="C95" s="39"/>
      <c r="D95" s="22"/>
      <c r="E95" s="22"/>
      <c r="F95" s="22"/>
      <c r="G95" s="22"/>
      <c r="H95" s="22"/>
      <c r="I95" s="22"/>
      <c r="J95" s="144"/>
      <c r="K95" s="22"/>
    </row>
    <row r="96" spans="1:11" ht="14.65" customHeight="1" x14ac:dyDescent="0.25">
      <c r="A96" s="28"/>
      <c r="B96" s="28"/>
      <c r="C96" s="29"/>
    </row>
    <row r="97" spans="1:3" ht="14.65" customHeight="1" x14ac:dyDescent="0.25">
      <c r="A97" s="28"/>
      <c r="B97" s="28"/>
      <c r="C97" s="29"/>
    </row>
  </sheetData>
  <sheetProtection algorithmName="SHA-512" hashValue="s5vGz/8jLSc2iQOEeWF0qhVl3sqynYfIziR28YvPB1YRJ3Jdmf8uyTycimDEEceu77d5JVoQb22XCTT19GKTeg==" saltValue="rqROtH6Y8Nzy55AviRAVhg==" spinCount="100000" sheet="1" objects="1" scenarios="1" formatCells="0" formatColumns="0" formatRows="0" insertHyperlinks="0" selectLockedCells="1" sort="0" autoFilter="0" pivotTables="0"/>
  <mergeCells count="15">
    <mergeCell ref="A29:A41"/>
    <mergeCell ref="A42:A56"/>
    <mergeCell ref="A57:A66"/>
    <mergeCell ref="A67:A75"/>
    <mergeCell ref="A76:A95"/>
    <mergeCell ref="A7:A12"/>
    <mergeCell ref="K4:K6"/>
    <mergeCell ref="A13:A28"/>
    <mergeCell ref="M4:O4"/>
    <mergeCell ref="C4:F4"/>
    <mergeCell ref="G4:J4"/>
    <mergeCell ref="C5:D5"/>
    <mergeCell ref="E5:F5"/>
    <mergeCell ref="G5:H5"/>
    <mergeCell ref="I5:J5"/>
  </mergeCells>
  <phoneticPr fontId="2" type="noConversion"/>
  <dataValidations count="8">
    <dataValidation type="list" allowBlank="1" showInputMessage="1" showErrorMessage="1" sqref="B76:B91" xr:uid="{7B4FDEAE-2F13-48E1-8416-992F20D5EAE0}">
      <formula1>Admin</formula1>
    </dataValidation>
    <dataValidation type="list" allowBlank="1" showInputMessage="1" showErrorMessage="1" sqref="B67:B71" xr:uid="{91F865DE-EA76-424F-8E8A-BBEBAEF9E841}">
      <formula1>Transportation</formula1>
    </dataValidation>
    <dataValidation type="list" allowBlank="1" showInputMessage="1" showErrorMessage="1" sqref="B57:B62" xr:uid="{FDAD75E7-68C5-4EE6-B411-66D064BF087B}">
      <formula1>Training</formula1>
    </dataValidation>
    <dataValidation type="list" allowBlank="1" showInputMessage="1" showErrorMessage="1" sqref="B42:B52" xr:uid="{4B323D4A-5F30-4930-B002-B3CA621F3180}">
      <formula1>PS</formula1>
    </dataValidation>
    <dataValidation type="list" allowBlank="1" showInputMessage="1" showErrorMessage="1" sqref="B29:B37" xr:uid="{F4E5EBB8-5464-439C-9031-09687C36C186}">
      <formula1>Facility</formula1>
    </dataValidation>
    <dataValidation type="list" allowBlank="1" showInputMessage="1" showErrorMessage="1" sqref="B13:B24" xr:uid="{2CA99FB7-5422-4C0F-878E-BBA3DE7ADA14}">
      <formula1>ERE</formula1>
    </dataValidation>
    <dataValidation type="list" allowBlank="1" showInputMessage="1" showErrorMessage="1" sqref="B7:B8" xr:uid="{FC9445B6-0B9C-44F8-BCD4-7DDA69C55D7F}">
      <formula1>DCS</formula1>
    </dataValidation>
    <dataValidation type="decimal" operator="greaterThanOrEqual" allowBlank="1" showInputMessage="1" showErrorMessage="1" errorTitle="Not Allowed" error="Please only enter positive numeric values" sqref="C7:J95" xr:uid="{11F9A925-2950-419D-9BB8-A9090F51308C}">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FFA1A1"/>
    <pageSetUpPr fitToPage="1"/>
  </sheetPr>
  <dimension ref="A1:Q97"/>
  <sheetViews>
    <sheetView zoomScaleNormal="100" workbookViewId="0">
      <pane xSplit="1" ySplit="6" topLeftCell="B29" activePane="bottomRight" state="frozen"/>
      <selection pane="topRight" activeCell="B1" sqref="B1"/>
      <selection pane="bottomLeft" activeCell="A4" sqref="A4"/>
      <selection pane="bottomRight" activeCell="B32" sqref="A32:XFD32"/>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4.5703125" style="23" customWidth="1"/>
    <col min="13" max="13" width="16.42578125" style="23" bestFit="1" customWidth="1"/>
    <col min="14" max="14" width="15.28515625" style="23" bestFit="1" customWidth="1"/>
    <col min="15" max="15" width="24.28515625" style="23" customWidth="1"/>
    <col min="16" max="16" width="4.5703125" style="23" customWidth="1"/>
    <col min="17" max="17" width="34.5703125" style="23" customWidth="1"/>
    <col min="18" max="16384" width="8.7109375" style="23"/>
  </cols>
  <sheetData>
    <row r="1" spans="1:17" ht="17.45" customHeight="1" x14ac:dyDescent="0.25">
      <c r="A1" s="151" t="s">
        <v>308</v>
      </c>
      <c r="B1" s="151"/>
      <c r="C1" s="152"/>
      <c r="D1" s="152"/>
    </row>
    <row r="2" spans="1:17" ht="18.600000000000001" customHeight="1" x14ac:dyDescent="0.25">
      <c r="A2" s="151" t="s">
        <v>313</v>
      </c>
      <c r="B2" s="151"/>
      <c r="C2" s="152"/>
      <c r="D2" s="152"/>
    </row>
    <row r="3" spans="1:17" ht="14.65" customHeight="1" thickBot="1" x14ac:dyDescent="0.3"/>
    <row r="4" spans="1:17" ht="24.6" customHeight="1" x14ac:dyDescent="0.25">
      <c r="A4" s="35"/>
      <c r="B4" s="33"/>
      <c r="C4" s="337" t="s">
        <v>124</v>
      </c>
      <c r="D4" s="338"/>
      <c r="E4" s="338"/>
      <c r="F4" s="339"/>
      <c r="G4" s="337" t="s">
        <v>128</v>
      </c>
      <c r="H4" s="338"/>
      <c r="I4" s="338"/>
      <c r="J4" s="340"/>
      <c r="K4" s="344" t="s">
        <v>336</v>
      </c>
      <c r="M4" s="335" t="s">
        <v>180</v>
      </c>
      <c r="N4" s="336"/>
      <c r="O4" s="336"/>
      <c r="P4" s="24"/>
      <c r="Q4" s="122" t="s">
        <v>214</v>
      </c>
    </row>
    <row r="5" spans="1:17" ht="27.6" customHeight="1" thickBot="1" x14ac:dyDescent="0.3">
      <c r="A5" s="36"/>
      <c r="B5" s="34"/>
      <c r="C5" s="341" t="s">
        <v>131</v>
      </c>
      <c r="D5" s="342"/>
      <c r="E5" s="341" t="s">
        <v>132</v>
      </c>
      <c r="F5" s="342"/>
      <c r="G5" s="341" t="s">
        <v>131</v>
      </c>
      <c r="H5" s="342"/>
      <c r="I5" s="341" t="s">
        <v>132</v>
      </c>
      <c r="J5" s="343"/>
      <c r="K5" s="345"/>
      <c r="M5" s="61" t="s">
        <v>275</v>
      </c>
      <c r="N5" s="62" t="s">
        <v>182</v>
      </c>
      <c r="O5" s="61" t="s">
        <v>181</v>
      </c>
      <c r="P5" s="24"/>
      <c r="Q5" s="26"/>
    </row>
    <row r="6" spans="1:17" ht="16.149999999999999" customHeight="1" thickBot="1" x14ac:dyDescent="0.3">
      <c r="A6" s="42" t="s">
        <v>233</v>
      </c>
      <c r="B6" s="43" t="s">
        <v>236</v>
      </c>
      <c r="C6" s="44" t="s">
        <v>120</v>
      </c>
      <c r="D6" s="44" t="s">
        <v>231</v>
      </c>
      <c r="E6" s="44" t="s">
        <v>120</v>
      </c>
      <c r="F6" s="44" t="s">
        <v>231</v>
      </c>
      <c r="G6" s="44" t="s">
        <v>120</v>
      </c>
      <c r="H6" s="44" t="s">
        <v>231</v>
      </c>
      <c r="I6" s="44" t="s">
        <v>120</v>
      </c>
      <c r="J6" s="45" t="s">
        <v>231</v>
      </c>
      <c r="K6" s="346"/>
      <c r="M6" s="148" t="s">
        <v>183</v>
      </c>
      <c r="N6" s="32"/>
      <c r="O6" s="32"/>
      <c r="P6" s="24"/>
      <c r="Q6" s="24"/>
    </row>
    <row r="7" spans="1:17" ht="15" customHeight="1" x14ac:dyDescent="0.25">
      <c r="A7" s="331" t="s">
        <v>125</v>
      </c>
      <c r="B7" s="40"/>
      <c r="C7" s="120"/>
      <c r="D7" s="41"/>
      <c r="E7" s="89"/>
      <c r="F7" s="41"/>
      <c r="G7" s="89"/>
      <c r="H7" s="41"/>
      <c r="I7" s="89"/>
      <c r="J7" s="141"/>
      <c r="K7" s="146"/>
      <c r="M7" s="148" t="s">
        <v>184</v>
      </c>
      <c r="N7" s="32"/>
      <c r="O7" s="32"/>
      <c r="P7" s="24"/>
      <c r="Q7" s="24"/>
    </row>
    <row r="8" spans="1:17" ht="14.1" customHeight="1" x14ac:dyDescent="0.25">
      <c r="A8" s="332"/>
      <c r="B8" s="116"/>
      <c r="C8" s="117"/>
      <c r="D8" s="118"/>
      <c r="E8" s="119"/>
      <c r="F8" s="118"/>
      <c r="G8" s="119"/>
      <c r="H8" s="118"/>
      <c r="I8" s="119"/>
      <c r="J8" s="142"/>
      <c r="K8" s="19"/>
      <c r="M8" s="148" t="s">
        <v>185</v>
      </c>
      <c r="N8" s="32"/>
      <c r="O8" s="32"/>
      <c r="P8" s="24"/>
      <c r="Q8" s="24"/>
    </row>
    <row r="9" spans="1:17" ht="14.1" customHeight="1" x14ac:dyDescent="0.25">
      <c r="A9" s="332"/>
      <c r="B9" s="37" t="s">
        <v>126</v>
      </c>
      <c r="C9" s="19"/>
      <c r="D9" s="19"/>
      <c r="E9" s="19"/>
      <c r="F9" s="19"/>
      <c r="G9" s="19"/>
      <c r="H9" s="19"/>
      <c r="I9" s="19"/>
      <c r="J9" s="143"/>
      <c r="K9" s="19"/>
      <c r="M9" s="148" t="s">
        <v>186</v>
      </c>
      <c r="N9" s="32"/>
      <c r="O9" s="32"/>
      <c r="P9" s="24"/>
      <c r="Q9" s="24"/>
    </row>
    <row r="10" spans="1:17" ht="14.1" customHeight="1" x14ac:dyDescent="0.25">
      <c r="A10" s="332"/>
      <c r="B10" s="37" t="s">
        <v>126</v>
      </c>
      <c r="C10" s="19"/>
      <c r="D10" s="19"/>
      <c r="E10" s="19"/>
      <c r="F10" s="19"/>
      <c r="G10" s="19"/>
      <c r="H10" s="19"/>
      <c r="I10" s="19"/>
      <c r="J10" s="143"/>
      <c r="K10" s="19"/>
      <c r="M10" s="148" t="s">
        <v>187</v>
      </c>
      <c r="N10" s="32"/>
      <c r="O10" s="32"/>
      <c r="P10" s="24"/>
      <c r="Q10" s="24"/>
    </row>
    <row r="11" spans="1:17" ht="14.1" customHeight="1" x14ac:dyDescent="0.25">
      <c r="A11" s="332"/>
      <c r="B11" s="37" t="s">
        <v>126</v>
      </c>
      <c r="C11" s="19"/>
      <c r="D11" s="19"/>
      <c r="E11" s="19"/>
      <c r="F11" s="19"/>
      <c r="G11" s="19"/>
      <c r="H11" s="19"/>
      <c r="I11" s="19"/>
      <c r="J11" s="143"/>
      <c r="K11" s="19"/>
      <c r="M11" s="148" t="s">
        <v>188</v>
      </c>
      <c r="N11" s="32"/>
      <c r="O11" s="32"/>
      <c r="P11" s="24"/>
      <c r="Q11" s="24"/>
    </row>
    <row r="12" spans="1:17" ht="14.1" customHeight="1" thickBot="1" x14ac:dyDescent="0.3">
      <c r="A12" s="333"/>
      <c r="B12" s="48" t="s">
        <v>126</v>
      </c>
      <c r="C12" s="22"/>
      <c r="D12" s="22"/>
      <c r="E12" s="22"/>
      <c r="F12" s="22"/>
      <c r="G12" s="22"/>
      <c r="H12" s="22"/>
      <c r="I12" s="22"/>
      <c r="J12" s="144"/>
      <c r="K12" s="22"/>
      <c r="M12" s="148" t="s">
        <v>189</v>
      </c>
      <c r="N12" s="32"/>
      <c r="O12" s="32"/>
    </row>
    <row r="13" spans="1:17" ht="14.1" customHeight="1" x14ac:dyDescent="0.25">
      <c r="A13" s="334" t="s">
        <v>234</v>
      </c>
      <c r="B13" s="46"/>
      <c r="C13" s="89"/>
      <c r="D13" s="47"/>
      <c r="E13" s="58"/>
      <c r="F13" s="47"/>
      <c r="G13" s="58"/>
      <c r="H13" s="47"/>
      <c r="I13" s="58"/>
      <c r="J13" s="145"/>
      <c r="K13" s="146"/>
      <c r="M13" s="148" t="s">
        <v>190</v>
      </c>
      <c r="N13" s="32"/>
      <c r="O13" s="32"/>
    </row>
    <row r="14" spans="1:17" ht="17.100000000000001" customHeight="1" x14ac:dyDescent="0.25">
      <c r="A14" s="332"/>
      <c r="B14" s="37"/>
      <c r="C14" s="51"/>
      <c r="D14" s="19"/>
      <c r="E14" s="52"/>
      <c r="F14" s="19"/>
      <c r="G14" s="52"/>
      <c r="H14" s="19"/>
      <c r="I14" s="52"/>
      <c r="J14" s="143"/>
      <c r="K14" s="19"/>
      <c r="M14" s="148" t="s">
        <v>191</v>
      </c>
      <c r="N14" s="32"/>
      <c r="O14" s="32"/>
    </row>
    <row r="15" spans="1:17" ht="14.1" customHeight="1" x14ac:dyDescent="0.25">
      <c r="A15" s="332"/>
      <c r="B15" s="37"/>
      <c r="C15" s="51"/>
      <c r="D15" s="19"/>
      <c r="E15" s="52"/>
      <c r="F15" s="19"/>
      <c r="G15" s="52"/>
      <c r="H15" s="19"/>
      <c r="I15" s="52"/>
      <c r="J15" s="143"/>
      <c r="K15" s="19"/>
      <c r="M15" s="65"/>
      <c r="N15" s="66"/>
      <c r="O15" s="66"/>
    </row>
    <row r="16" spans="1:17" ht="14.1" customHeight="1" x14ac:dyDescent="0.25">
      <c r="A16" s="332"/>
      <c r="B16" s="37"/>
      <c r="C16" s="50"/>
      <c r="D16" s="19"/>
      <c r="E16" s="52"/>
      <c r="F16" s="19"/>
      <c r="G16" s="52"/>
      <c r="H16" s="19"/>
      <c r="I16" s="52"/>
      <c r="J16" s="143"/>
      <c r="K16" s="19"/>
    </row>
    <row r="17" spans="1:11" ht="14.1" customHeight="1" x14ac:dyDescent="0.25">
      <c r="A17" s="332"/>
      <c r="B17" s="38"/>
      <c r="C17" s="50"/>
      <c r="D17" s="19"/>
      <c r="E17" s="52"/>
      <c r="F17" s="19"/>
      <c r="G17" s="52"/>
      <c r="H17" s="19"/>
      <c r="I17" s="52"/>
      <c r="J17" s="143"/>
      <c r="K17" s="19"/>
    </row>
    <row r="18" spans="1:11" ht="14.1" customHeight="1" x14ac:dyDescent="0.25">
      <c r="A18" s="332"/>
      <c r="B18" s="38"/>
      <c r="C18" s="53"/>
      <c r="D18" s="19"/>
      <c r="E18" s="52"/>
      <c r="F18" s="19"/>
      <c r="G18" s="52"/>
      <c r="H18" s="19"/>
      <c r="I18" s="52"/>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4.1" customHeight="1" thickBot="1" x14ac:dyDescent="0.3">
      <c r="A28" s="333"/>
      <c r="B28" s="48" t="s">
        <v>126</v>
      </c>
      <c r="C28" s="22"/>
      <c r="D28" s="22"/>
      <c r="E28" s="22"/>
      <c r="F28" s="22"/>
      <c r="G28" s="22"/>
      <c r="H28" s="22"/>
      <c r="I28" s="22"/>
      <c r="J28" s="144"/>
      <c r="K28" s="22"/>
    </row>
    <row r="29" spans="1:11" ht="14.1" customHeight="1" x14ac:dyDescent="0.25">
      <c r="A29" s="331" t="s">
        <v>1</v>
      </c>
      <c r="B29" s="49"/>
      <c r="C29" s="55"/>
      <c r="D29" s="47"/>
      <c r="E29" s="58"/>
      <c r="F29" s="47"/>
      <c r="G29" s="58"/>
      <c r="H29" s="47"/>
      <c r="I29" s="58"/>
      <c r="J29" s="145"/>
      <c r="K29" s="146"/>
    </row>
    <row r="30" spans="1:11" ht="17.100000000000001" customHeight="1" x14ac:dyDescent="0.25">
      <c r="A30" s="332"/>
      <c r="B30" s="20"/>
      <c r="C30" s="56"/>
      <c r="D30" s="19"/>
      <c r="E30" s="52"/>
      <c r="F30" s="19"/>
      <c r="G30" s="52"/>
      <c r="H30" s="19"/>
      <c r="I30" s="52"/>
      <c r="J30" s="143"/>
      <c r="K30" s="19"/>
    </row>
    <row r="31" spans="1:11" ht="14.1" customHeight="1" x14ac:dyDescent="0.25">
      <c r="A31" s="332"/>
      <c r="B31" s="20"/>
      <c r="C31" s="56"/>
      <c r="D31" s="19"/>
      <c r="E31" s="52"/>
      <c r="F31" s="19"/>
      <c r="G31" s="52"/>
      <c r="H31" s="19"/>
      <c r="I31" s="52"/>
      <c r="J31" s="143"/>
      <c r="K31" s="19"/>
    </row>
    <row r="32" spans="1:11" ht="14.1" customHeight="1" x14ac:dyDescent="0.25">
      <c r="A32" s="332"/>
      <c r="B32" s="20"/>
      <c r="C32" s="56"/>
      <c r="D32" s="19"/>
      <c r="E32" s="52"/>
      <c r="F32" s="19"/>
      <c r="G32" s="52"/>
      <c r="H32" s="19"/>
      <c r="I32" s="52"/>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6"/>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c r="C42" s="58"/>
      <c r="D42" s="47"/>
      <c r="E42" s="54"/>
      <c r="F42" s="47"/>
      <c r="G42" s="54"/>
      <c r="H42" s="47"/>
      <c r="I42" s="54"/>
      <c r="J42" s="145"/>
      <c r="K42" s="146"/>
    </row>
    <row r="43" spans="1:11" ht="14.1" customHeight="1" x14ac:dyDescent="0.25">
      <c r="A43" s="332"/>
      <c r="B43" s="38"/>
      <c r="C43" s="51"/>
      <c r="D43" s="19"/>
      <c r="E43" s="52"/>
      <c r="F43" s="19"/>
      <c r="G43" s="52"/>
      <c r="H43" s="19"/>
      <c r="I43" s="52"/>
      <c r="J43" s="143"/>
      <c r="K43" s="19"/>
    </row>
    <row r="44" spans="1:11" ht="14.1" customHeight="1" x14ac:dyDescent="0.25">
      <c r="A44" s="332"/>
      <c r="B44" s="37"/>
      <c r="C44" s="51"/>
      <c r="D44" s="19"/>
      <c r="E44" s="52"/>
      <c r="F44" s="19"/>
      <c r="G44" s="52"/>
      <c r="H44" s="19"/>
      <c r="I44" s="52"/>
      <c r="J44" s="143"/>
      <c r="K44" s="19"/>
    </row>
    <row r="45" spans="1:11" ht="17.100000000000001" customHeight="1" x14ac:dyDescent="0.25">
      <c r="A45" s="332"/>
      <c r="B45" s="37"/>
      <c r="C45" s="51"/>
      <c r="D45" s="19"/>
      <c r="E45" s="52"/>
      <c r="F45" s="19"/>
      <c r="G45" s="52"/>
      <c r="H45" s="19"/>
      <c r="I45" s="52"/>
      <c r="J45" s="143"/>
      <c r="K45" s="19"/>
    </row>
    <row r="46" spans="1:11" ht="14.1" customHeight="1" x14ac:dyDescent="0.25">
      <c r="A46" s="332"/>
      <c r="B46" s="37"/>
      <c r="C46" s="51"/>
      <c r="D46" s="19"/>
      <c r="E46" s="52"/>
      <c r="F46" s="19"/>
      <c r="G46" s="52"/>
      <c r="H46" s="19"/>
      <c r="I46" s="52"/>
      <c r="J46" s="143"/>
      <c r="K46" s="19"/>
    </row>
    <row r="47" spans="1:11" ht="14.1" customHeight="1" x14ac:dyDescent="0.25">
      <c r="A47" s="332"/>
      <c r="B47" s="37"/>
      <c r="C47" s="51"/>
      <c r="D47" s="19"/>
      <c r="E47" s="52"/>
      <c r="F47" s="19"/>
      <c r="G47" s="52"/>
      <c r="H47" s="19"/>
      <c r="I47" s="52"/>
      <c r="J47" s="143"/>
      <c r="K47" s="19"/>
    </row>
    <row r="48" spans="1:11" ht="14.1" customHeight="1" x14ac:dyDescent="0.25">
      <c r="A48" s="332"/>
      <c r="B48" s="37"/>
      <c r="C48" s="51"/>
      <c r="D48" s="19"/>
      <c r="E48" s="52"/>
      <c r="F48" s="19"/>
      <c r="G48" s="52"/>
      <c r="H48" s="19"/>
      <c r="I48" s="52"/>
      <c r="J48" s="143"/>
      <c r="K48" s="19"/>
    </row>
    <row r="49" spans="1:11" ht="14.1" customHeight="1" x14ac:dyDescent="0.25">
      <c r="A49" s="332"/>
      <c r="B49" s="38"/>
      <c r="C49" s="51"/>
      <c r="D49" s="19"/>
      <c r="E49" s="52"/>
      <c r="F49" s="19"/>
      <c r="G49" s="52"/>
      <c r="H49" s="19"/>
      <c r="I49" s="52"/>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5" customHeight="1" thickBot="1" x14ac:dyDescent="0.3">
      <c r="A56" s="333"/>
      <c r="B56" s="48" t="s">
        <v>126</v>
      </c>
      <c r="C56" s="22"/>
      <c r="D56" s="22"/>
      <c r="E56" s="22"/>
      <c r="F56" s="22"/>
      <c r="G56" s="22"/>
      <c r="H56" s="22"/>
      <c r="I56" s="22"/>
      <c r="J56" s="144"/>
      <c r="K56" s="22"/>
    </row>
    <row r="57" spans="1:11" ht="17.100000000000001" customHeight="1" x14ac:dyDescent="0.25">
      <c r="A57" s="331" t="s">
        <v>62</v>
      </c>
      <c r="B57" s="46"/>
      <c r="C57" s="59"/>
      <c r="D57" s="47"/>
      <c r="E57" s="54"/>
      <c r="F57" s="47"/>
      <c r="G57" s="54"/>
      <c r="H57" s="47"/>
      <c r="I57" s="54"/>
      <c r="J57" s="145"/>
      <c r="K57" s="146"/>
    </row>
    <row r="58" spans="1:11" ht="14.1" customHeight="1" x14ac:dyDescent="0.25">
      <c r="A58" s="332"/>
      <c r="B58" s="38"/>
      <c r="C58" s="51"/>
      <c r="D58" s="19"/>
      <c r="E58" s="52"/>
      <c r="F58" s="19"/>
      <c r="G58" s="52"/>
      <c r="H58" s="19"/>
      <c r="I58" s="52"/>
      <c r="J58" s="143"/>
      <c r="K58" s="19"/>
    </row>
    <row r="59" spans="1:11" ht="14.1" customHeight="1" x14ac:dyDescent="0.25">
      <c r="A59" s="332"/>
      <c r="B59" s="38"/>
      <c r="C59" s="51"/>
      <c r="D59" s="19"/>
      <c r="E59" s="52"/>
      <c r="F59" s="19"/>
      <c r="G59" s="52"/>
      <c r="H59" s="19"/>
      <c r="I59" s="52"/>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4.1"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7.649999999999999" customHeight="1" x14ac:dyDescent="0.25">
      <c r="A67" s="331" t="s">
        <v>44</v>
      </c>
      <c r="B67" s="40"/>
      <c r="C67" s="58"/>
      <c r="D67" s="47"/>
      <c r="E67" s="58"/>
      <c r="F67" s="47"/>
      <c r="G67" s="58"/>
      <c r="H67" s="47"/>
      <c r="I67" s="58"/>
      <c r="J67" s="145"/>
      <c r="K67" s="146"/>
    </row>
    <row r="68" spans="1:11" ht="14.1" customHeight="1" x14ac:dyDescent="0.25">
      <c r="A68" s="332"/>
      <c r="B68" s="38"/>
      <c r="C68" s="51"/>
      <c r="D68" s="19"/>
      <c r="E68" s="52"/>
      <c r="F68" s="19"/>
      <c r="G68" s="52"/>
      <c r="H68" s="19"/>
      <c r="I68" s="52"/>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4.1"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c r="C76" s="60"/>
      <c r="D76" s="47"/>
      <c r="E76" s="54"/>
      <c r="F76" s="47"/>
      <c r="G76" s="54"/>
      <c r="H76" s="47"/>
      <c r="I76" s="54"/>
      <c r="J76" s="145"/>
      <c r="K76" s="146"/>
    </row>
    <row r="77" spans="1:11" ht="18" customHeight="1" x14ac:dyDescent="0.25">
      <c r="A77" s="332"/>
      <c r="B77" s="20"/>
      <c r="C77" s="57"/>
      <c r="D77" s="19"/>
      <c r="E77" s="52"/>
      <c r="F77" s="19"/>
      <c r="G77" s="52"/>
      <c r="H77" s="19"/>
      <c r="I77" s="52"/>
      <c r="J77" s="143"/>
      <c r="K77" s="19"/>
    </row>
    <row r="78" spans="1:11" ht="14.1" customHeight="1" x14ac:dyDescent="0.25">
      <c r="A78" s="332"/>
      <c r="B78" s="20"/>
      <c r="C78" s="56"/>
      <c r="D78" s="19"/>
      <c r="E78" s="52"/>
      <c r="F78" s="19"/>
      <c r="G78" s="52"/>
      <c r="H78" s="19"/>
      <c r="I78" s="52"/>
      <c r="J78" s="143"/>
      <c r="K78" s="19"/>
    </row>
    <row r="79" spans="1:11" ht="14.1" customHeight="1" x14ac:dyDescent="0.25">
      <c r="A79" s="332"/>
      <c r="B79" s="20"/>
      <c r="C79" s="56"/>
      <c r="D79" s="19"/>
      <c r="E79" s="52"/>
      <c r="F79" s="19"/>
      <c r="G79" s="52"/>
      <c r="H79" s="19"/>
      <c r="I79" s="52"/>
      <c r="J79" s="143"/>
      <c r="K79" s="19"/>
    </row>
    <row r="80" spans="1:11" ht="14.1" customHeight="1" x14ac:dyDescent="0.25">
      <c r="A80" s="332"/>
      <c r="B80" s="20"/>
      <c r="C80" s="56"/>
      <c r="D80" s="19"/>
      <c r="E80" s="52"/>
      <c r="F80" s="19"/>
      <c r="G80" s="52"/>
      <c r="H80" s="19"/>
      <c r="I80" s="52"/>
      <c r="J80" s="143"/>
      <c r="K80" s="19"/>
    </row>
    <row r="81" spans="1:11" ht="14.1" customHeight="1" x14ac:dyDescent="0.25">
      <c r="A81" s="332"/>
      <c r="B81" s="20"/>
      <c r="C81" s="56"/>
      <c r="D81" s="19"/>
      <c r="E81" s="52"/>
      <c r="F81" s="19"/>
      <c r="G81" s="52"/>
      <c r="H81" s="19"/>
      <c r="I81" s="52"/>
      <c r="J81" s="143"/>
      <c r="K81" s="19"/>
    </row>
    <row r="82" spans="1:11" ht="14.1" customHeight="1" x14ac:dyDescent="0.25">
      <c r="A82" s="332"/>
      <c r="B82" s="20"/>
      <c r="C82" s="56"/>
      <c r="D82" s="19"/>
      <c r="E82" s="52"/>
      <c r="F82" s="19"/>
      <c r="G82" s="52"/>
      <c r="H82" s="19"/>
      <c r="I82" s="52"/>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4.1" customHeight="1" x14ac:dyDescent="0.25">
      <c r="A85" s="332"/>
      <c r="B85" s="20"/>
      <c r="C85" s="56"/>
      <c r="D85" s="19"/>
      <c r="E85" s="52"/>
      <c r="F85" s="19"/>
      <c r="G85" s="52"/>
      <c r="H85" s="19"/>
      <c r="I85" s="52"/>
      <c r="J85" s="143"/>
      <c r="K85" s="19"/>
    </row>
    <row r="86" spans="1:11" ht="14.1" customHeight="1" x14ac:dyDescent="0.25">
      <c r="A86" s="332"/>
      <c r="B86" s="20"/>
      <c r="C86" s="56"/>
      <c r="D86" s="19"/>
      <c r="E86" s="52"/>
      <c r="F86" s="19"/>
      <c r="G86" s="52"/>
      <c r="H86" s="19"/>
      <c r="I86" s="52"/>
      <c r="J86" s="143"/>
      <c r="K86" s="19"/>
    </row>
    <row r="87" spans="1:11" ht="14.1" customHeight="1" x14ac:dyDescent="0.25">
      <c r="A87" s="332"/>
      <c r="B87" s="20"/>
      <c r="C87" s="56"/>
      <c r="D87" s="19"/>
      <c r="E87" s="52"/>
      <c r="F87" s="19"/>
      <c r="G87" s="52"/>
      <c r="H87" s="19"/>
      <c r="I87" s="52"/>
      <c r="J87" s="143"/>
      <c r="K87" s="19"/>
    </row>
    <row r="88" spans="1:11" ht="14.1" customHeight="1" x14ac:dyDescent="0.25">
      <c r="A88" s="332"/>
      <c r="B88" s="20"/>
      <c r="C88" s="56"/>
      <c r="D88" s="19"/>
      <c r="E88" s="52"/>
      <c r="F88" s="19"/>
      <c r="G88" s="52"/>
      <c r="H88" s="19"/>
      <c r="I88" s="52"/>
      <c r="J88" s="143"/>
      <c r="K88" s="19"/>
    </row>
    <row r="89" spans="1:11" ht="14.1" customHeight="1" x14ac:dyDescent="0.25">
      <c r="A89" s="332"/>
      <c r="B89" s="20"/>
      <c r="C89" s="56"/>
      <c r="D89" s="19"/>
      <c r="E89" s="52"/>
      <c r="F89" s="19"/>
      <c r="G89" s="52"/>
      <c r="H89" s="19"/>
      <c r="I89" s="52"/>
      <c r="J89" s="143"/>
      <c r="K89" s="19"/>
    </row>
    <row r="90" spans="1:11" ht="14.1" customHeight="1" x14ac:dyDescent="0.25">
      <c r="A90" s="332"/>
      <c r="B90" s="20"/>
      <c r="C90" s="56"/>
      <c r="D90" s="19"/>
      <c r="E90" s="52"/>
      <c r="F90" s="19"/>
      <c r="G90" s="52"/>
      <c r="H90" s="19"/>
      <c r="I90" s="52"/>
      <c r="J90" s="143"/>
      <c r="K90" s="19"/>
    </row>
    <row r="91" spans="1:11" ht="14.1" customHeight="1" x14ac:dyDescent="0.25">
      <c r="A91" s="332"/>
      <c r="B91" s="20"/>
      <c r="C91" s="56"/>
      <c r="D91" s="19"/>
      <c r="E91" s="52"/>
      <c r="F91" s="19"/>
      <c r="G91" s="52"/>
      <c r="H91" s="19"/>
      <c r="I91" s="52"/>
      <c r="J91" s="143"/>
      <c r="K91" s="19"/>
    </row>
    <row r="92" spans="1:11" ht="14.65" customHeight="1" x14ac:dyDescent="0.25">
      <c r="A92" s="332"/>
      <c r="B92" s="20" t="s">
        <v>126</v>
      </c>
      <c r="C92" s="30"/>
      <c r="D92" s="19"/>
      <c r="E92" s="19"/>
      <c r="F92" s="19"/>
      <c r="G92" s="19"/>
      <c r="H92" s="19"/>
      <c r="I92" s="19"/>
      <c r="J92" s="143"/>
      <c r="K92" s="19"/>
    </row>
    <row r="93" spans="1:11" ht="14.65" customHeight="1" x14ac:dyDescent="0.25">
      <c r="A93" s="332"/>
      <c r="B93" s="20" t="s">
        <v>126</v>
      </c>
      <c r="C93" s="30"/>
      <c r="D93" s="19"/>
      <c r="E93" s="19"/>
      <c r="F93" s="19"/>
      <c r="G93" s="19"/>
      <c r="H93" s="19"/>
      <c r="I93" s="19"/>
      <c r="J93" s="143"/>
      <c r="K93" s="19"/>
    </row>
    <row r="94" spans="1:11" ht="14.65" customHeight="1" x14ac:dyDescent="0.25">
      <c r="A94" s="332"/>
      <c r="B94" s="20" t="s">
        <v>126</v>
      </c>
      <c r="C94" s="30"/>
      <c r="D94" s="19"/>
      <c r="E94" s="19"/>
      <c r="F94" s="19"/>
      <c r="G94" s="19"/>
      <c r="H94" s="19"/>
      <c r="I94" s="19"/>
      <c r="J94" s="143"/>
      <c r="K94" s="19"/>
    </row>
    <row r="95" spans="1:11" ht="14.65" customHeight="1" thickBot="1" x14ac:dyDescent="0.3">
      <c r="A95" s="333"/>
      <c r="B95" s="21" t="s">
        <v>126</v>
      </c>
      <c r="C95" s="39"/>
      <c r="D95" s="22"/>
      <c r="E95" s="22"/>
      <c r="F95" s="22"/>
      <c r="G95" s="22"/>
      <c r="H95" s="22"/>
      <c r="I95" s="22"/>
      <c r="J95" s="144"/>
      <c r="K95" s="22"/>
    </row>
    <row r="96" spans="1:11" ht="14.65" customHeight="1" x14ac:dyDescent="0.25">
      <c r="A96" s="28"/>
      <c r="B96" s="28"/>
      <c r="C96" s="29"/>
    </row>
    <row r="97" spans="1:3" ht="14.65" customHeight="1" x14ac:dyDescent="0.25">
      <c r="A97" s="28"/>
      <c r="B97" s="28"/>
      <c r="C97" s="29"/>
    </row>
  </sheetData>
  <sheetProtection algorithmName="SHA-512" hashValue="VGrc3j1UqoIEodSXKM961rT38O7Fy0+UHTKEf1AlqO3fUtW3yxsO6Z2fSXBUBqYfoSnot6FFi9bEwd11fntouw==" saltValue="OyY/hmNbr66q2jSdCqHuLg==" spinCount="100000" sheet="1" objects="1" scenarios="1" formatCells="0" formatColumns="0" formatRows="0" insertHyperlinks="0" selectLockedCells="1" sort="0" autoFilter="0" pivotTables="0"/>
  <mergeCells count="15">
    <mergeCell ref="A7:A12"/>
    <mergeCell ref="M4:O4"/>
    <mergeCell ref="C4:F4"/>
    <mergeCell ref="G4:J4"/>
    <mergeCell ref="C5:D5"/>
    <mergeCell ref="E5:F5"/>
    <mergeCell ref="G5:H5"/>
    <mergeCell ref="I5:J5"/>
    <mergeCell ref="K4:K6"/>
    <mergeCell ref="A76:A95"/>
    <mergeCell ref="A13:A28"/>
    <mergeCell ref="A29:A41"/>
    <mergeCell ref="A42:A56"/>
    <mergeCell ref="A57:A66"/>
    <mergeCell ref="A67:A75"/>
  </mergeCells>
  <phoneticPr fontId="2" type="noConversion"/>
  <dataValidations count="10">
    <dataValidation type="list" allowBlank="1" showInputMessage="1" showErrorMessage="1" sqref="B7:B8" xr:uid="{E2127633-B00F-4FFD-A3B3-D47791D12364}">
      <formula1>DCS</formula1>
    </dataValidation>
    <dataValidation type="list" allowBlank="1" showInputMessage="1" showErrorMessage="1" sqref="B13:B24" xr:uid="{7720E0F0-BFB4-4877-9870-E8FAEBC58213}">
      <formula1>ERE</formula1>
    </dataValidation>
    <dataValidation type="list" allowBlank="1" showInputMessage="1" showErrorMessage="1" sqref="B29:B37" xr:uid="{9E50CF01-ECF4-4073-A973-B75F7D361544}">
      <formula1>Facility</formula1>
    </dataValidation>
    <dataValidation type="list" allowBlank="1" showInputMessage="1" showErrorMessage="1" sqref="B42:B52" xr:uid="{3B0B8728-324F-43F1-9B10-C1A48712969F}">
      <formula1>PS</formula1>
    </dataValidation>
    <dataValidation type="list" allowBlank="1" showInputMessage="1" showErrorMessage="1" sqref="B57:B62" xr:uid="{94AB521D-D987-4D2A-B267-167ABAE0D0E2}">
      <formula1>Training</formula1>
    </dataValidation>
    <dataValidation type="list" allowBlank="1" showInputMessage="1" showErrorMessage="1" sqref="B67:B71" xr:uid="{83ECAD0A-8ACF-4DBC-A099-55D8EF8EB885}">
      <formula1>Transportation</formula1>
    </dataValidation>
    <dataValidation type="list" allowBlank="1" showInputMessage="1" showErrorMessage="1" sqref="B76:B91" xr:uid="{76EE5070-6ED3-4E40-A063-B7BA3B36CBF2}">
      <formula1>Admin</formula1>
    </dataValidation>
    <dataValidation type="whole" allowBlank="1" showInputMessage="1" showErrorMessage="1" errorTitle="Error Number of Consumers Served" error="This field requires a numeric entry. " sqref="Q5" xr:uid="{00000000-0002-0000-0900-000007000000}">
      <formula1>1</formula1>
      <formula2>25000</formula2>
    </dataValidation>
    <dataValidation type="decimal" operator="greaterThanOrEqual" allowBlank="1" showInputMessage="1" showErrorMessage="1" errorTitle="Not Allowed" error="Please only enter numeric values" sqref="C7:C95 E7:J95 D7:D88 D90:D95" xr:uid="{918A56AA-FB17-4D87-BA94-3C440ECF81F8}">
      <formula1>0</formula1>
    </dataValidation>
    <dataValidation type="decimal" operator="greaterThanOrEqual" allowBlank="1" showInputMessage="1" showErrorMessage="1" errorTitle="Not Allowed" error="Please only enter positive numeric values" sqref="D89" xr:uid="{09B26219-D474-4B20-9155-AC97F8B13985}">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FFA1A1"/>
    <pageSetUpPr fitToPage="1"/>
  </sheetPr>
  <dimension ref="A1:Q97"/>
  <sheetViews>
    <sheetView zoomScaleNormal="100" workbookViewId="0">
      <pane xSplit="1" ySplit="6" topLeftCell="B33" activePane="bottomRight" state="frozen"/>
      <selection pane="topRight" activeCell="B1" sqref="B1"/>
      <selection pane="bottomLeft" activeCell="A4" sqref="A4"/>
      <selection pane="bottomRight" activeCell="B34" sqref="A34:XFD34"/>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4.5703125" style="23" customWidth="1"/>
    <col min="13" max="13" width="16.42578125" style="23" bestFit="1" customWidth="1"/>
    <col min="14" max="14" width="13.5703125" style="23" bestFit="1" customWidth="1"/>
    <col min="15" max="15" width="22.28515625" style="23" customWidth="1"/>
    <col min="16" max="16" width="4.28515625" style="23" customWidth="1"/>
    <col min="17" max="17" width="35.7109375" style="23" customWidth="1"/>
    <col min="18" max="16384" width="8.7109375" style="23"/>
  </cols>
  <sheetData>
    <row r="1" spans="1:17" ht="14.45" customHeight="1" x14ac:dyDescent="0.25">
      <c r="A1" s="151" t="s">
        <v>308</v>
      </c>
      <c r="B1" s="151"/>
      <c r="C1" s="151"/>
      <c r="D1" s="151"/>
      <c r="E1" s="151"/>
      <c r="F1" s="151"/>
      <c r="G1" s="151"/>
      <c r="H1" s="151"/>
      <c r="I1" s="152"/>
      <c r="J1" s="152"/>
    </row>
    <row r="2" spans="1:17" ht="14.45" customHeight="1" x14ac:dyDescent="0.25">
      <c r="A2" s="151" t="s">
        <v>314</v>
      </c>
      <c r="B2" s="151"/>
      <c r="C2" s="151"/>
      <c r="D2" s="151"/>
      <c r="E2" s="151"/>
      <c r="F2" s="151"/>
      <c r="G2" s="151"/>
      <c r="H2" s="151"/>
      <c r="I2" s="152"/>
      <c r="J2" s="152"/>
    </row>
    <row r="3" spans="1:17" ht="14.65" customHeight="1" thickBot="1" x14ac:dyDescent="0.3"/>
    <row r="4" spans="1:17" ht="32.1" customHeight="1" x14ac:dyDescent="0.25">
      <c r="A4" s="35"/>
      <c r="B4" s="33"/>
      <c r="C4" s="337" t="s">
        <v>124</v>
      </c>
      <c r="D4" s="338"/>
      <c r="E4" s="338"/>
      <c r="F4" s="339"/>
      <c r="G4" s="337" t="s">
        <v>128</v>
      </c>
      <c r="H4" s="338"/>
      <c r="I4" s="338"/>
      <c r="J4" s="340"/>
      <c r="K4" s="344" t="s">
        <v>336</v>
      </c>
      <c r="M4" s="335" t="s">
        <v>180</v>
      </c>
      <c r="N4" s="336"/>
      <c r="O4" s="336"/>
      <c r="P4" s="24"/>
      <c r="Q4" s="122" t="s">
        <v>214</v>
      </c>
    </row>
    <row r="5" spans="1:17" ht="30.6" customHeight="1" thickBot="1" x14ac:dyDescent="0.3">
      <c r="A5" s="36"/>
      <c r="B5" s="34"/>
      <c r="C5" s="341" t="s">
        <v>131</v>
      </c>
      <c r="D5" s="342"/>
      <c r="E5" s="341" t="s">
        <v>132</v>
      </c>
      <c r="F5" s="342"/>
      <c r="G5" s="341" t="s">
        <v>131</v>
      </c>
      <c r="H5" s="342"/>
      <c r="I5" s="341" t="s">
        <v>132</v>
      </c>
      <c r="J5" s="343"/>
      <c r="K5" s="345"/>
      <c r="M5" s="61" t="s">
        <v>275</v>
      </c>
      <c r="N5" s="62" t="s">
        <v>182</v>
      </c>
      <c r="O5" s="61" t="s">
        <v>181</v>
      </c>
      <c r="P5" s="24"/>
      <c r="Q5" s="26"/>
    </row>
    <row r="6" spans="1:17" ht="14.65" customHeight="1" thickBot="1" x14ac:dyDescent="0.3">
      <c r="A6" s="42" t="s">
        <v>233</v>
      </c>
      <c r="B6" s="43" t="s">
        <v>236</v>
      </c>
      <c r="C6" s="44" t="s">
        <v>120</v>
      </c>
      <c r="D6" s="44" t="s">
        <v>231</v>
      </c>
      <c r="E6" s="44" t="s">
        <v>120</v>
      </c>
      <c r="F6" s="44" t="s">
        <v>231</v>
      </c>
      <c r="G6" s="44" t="s">
        <v>120</v>
      </c>
      <c r="H6" s="44" t="s">
        <v>231</v>
      </c>
      <c r="I6" s="44" t="s">
        <v>120</v>
      </c>
      <c r="J6" s="45" t="s">
        <v>231</v>
      </c>
      <c r="K6" s="346"/>
      <c r="M6" s="148" t="s">
        <v>183</v>
      </c>
      <c r="N6" s="32"/>
      <c r="O6" s="32"/>
      <c r="P6" s="24"/>
      <c r="Q6" s="24"/>
    </row>
    <row r="7" spans="1:17" ht="15" customHeight="1" x14ac:dyDescent="0.25">
      <c r="A7" s="331" t="s">
        <v>125</v>
      </c>
      <c r="B7" s="40"/>
      <c r="C7" s="120"/>
      <c r="D7" s="41"/>
      <c r="E7" s="89"/>
      <c r="F7" s="41"/>
      <c r="G7" s="89"/>
      <c r="H7" s="41"/>
      <c r="I7" s="89"/>
      <c r="J7" s="141"/>
      <c r="K7" s="146"/>
      <c r="M7" s="148" t="s">
        <v>184</v>
      </c>
      <c r="N7" s="32"/>
      <c r="O7" s="32"/>
      <c r="P7" s="24"/>
      <c r="Q7" s="24"/>
    </row>
    <row r="8" spans="1:17" ht="14.1" customHeight="1" x14ac:dyDescent="0.25">
      <c r="A8" s="332"/>
      <c r="B8" s="116"/>
      <c r="C8" s="117"/>
      <c r="D8" s="118"/>
      <c r="E8" s="119"/>
      <c r="F8" s="118"/>
      <c r="G8" s="119"/>
      <c r="H8" s="118"/>
      <c r="I8" s="119"/>
      <c r="J8" s="142"/>
      <c r="K8" s="19"/>
      <c r="M8" s="148" t="s">
        <v>185</v>
      </c>
      <c r="N8" s="32"/>
      <c r="O8" s="32"/>
      <c r="P8" s="24"/>
      <c r="Q8" s="24"/>
    </row>
    <row r="9" spans="1:17" ht="14.1" customHeight="1" x14ac:dyDescent="0.25">
      <c r="A9" s="332"/>
      <c r="B9" s="37" t="s">
        <v>126</v>
      </c>
      <c r="C9" s="19"/>
      <c r="D9" s="19"/>
      <c r="E9" s="19"/>
      <c r="F9" s="19"/>
      <c r="G9" s="19"/>
      <c r="H9" s="19"/>
      <c r="I9" s="19"/>
      <c r="J9" s="143"/>
      <c r="K9" s="19"/>
      <c r="M9" s="148" t="s">
        <v>186</v>
      </c>
      <c r="N9" s="32"/>
      <c r="O9" s="32"/>
      <c r="P9" s="24"/>
      <c r="Q9" s="24"/>
    </row>
    <row r="10" spans="1:17" ht="14.1" customHeight="1" x14ac:dyDescent="0.25">
      <c r="A10" s="332"/>
      <c r="B10" s="37" t="s">
        <v>126</v>
      </c>
      <c r="C10" s="19"/>
      <c r="D10" s="19"/>
      <c r="E10" s="19"/>
      <c r="F10" s="19"/>
      <c r="G10" s="19"/>
      <c r="H10" s="19"/>
      <c r="I10" s="19"/>
      <c r="J10" s="143"/>
      <c r="K10" s="19"/>
      <c r="M10" s="148" t="s">
        <v>187</v>
      </c>
      <c r="N10" s="32"/>
      <c r="O10" s="32"/>
      <c r="P10" s="24"/>
      <c r="Q10" s="24"/>
    </row>
    <row r="11" spans="1:17" ht="14.1" customHeight="1" x14ac:dyDescent="0.25">
      <c r="A11" s="332"/>
      <c r="B11" s="37" t="s">
        <v>126</v>
      </c>
      <c r="C11" s="19"/>
      <c r="D11" s="19"/>
      <c r="E11" s="19"/>
      <c r="F11" s="19"/>
      <c r="G11" s="19"/>
      <c r="H11" s="19"/>
      <c r="I11" s="19"/>
      <c r="J11" s="143"/>
      <c r="K11" s="19"/>
      <c r="M11" s="148" t="s">
        <v>188</v>
      </c>
      <c r="N11" s="32"/>
      <c r="O11" s="32"/>
      <c r="P11" s="24"/>
      <c r="Q11" s="24"/>
    </row>
    <row r="12" spans="1:17" ht="14.1" customHeight="1" thickBot="1" x14ac:dyDescent="0.3">
      <c r="A12" s="333"/>
      <c r="B12" s="48" t="s">
        <v>126</v>
      </c>
      <c r="C12" s="22"/>
      <c r="D12" s="22"/>
      <c r="E12" s="22"/>
      <c r="F12" s="22"/>
      <c r="G12" s="22"/>
      <c r="H12" s="22"/>
      <c r="I12" s="22"/>
      <c r="J12" s="144"/>
      <c r="K12" s="22"/>
      <c r="M12" s="149" t="s">
        <v>189</v>
      </c>
      <c r="N12" s="31"/>
      <c r="O12" s="31"/>
    </row>
    <row r="13" spans="1:17" ht="14.1" customHeight="1" x14ac:dyDescent="0.25">
      <c r="A13" s="334" t="s">
        <v>234</v>
      </c>
      <c r="B13" s="46"/>
      <c r="C13" s="89"/>
      <c r="D13" s="47"/>
      <c r="E13" s="58"/>
      <c r="F13" s="47"/>
      <c r="G13" s="58"/>
      <c r="H13" s="47"/>
      <c r="I13" s="58"/>
      <c r="J13" s="145"/>
      <c r="K13" s="146"/>
      <c r="M13" s="149" t="s">
        <v>190</v>
      </c>
      <c r="N13" s="31"/>
      <c r="O13" s="31"/>
    </row>
    <row r="14" spans="1:17" ht="17.100000000000001" customHeight="1" x14ac:dyDescent="0.25">
      <c r="A14" s="332"/>
      <c r="B14" s="37"/>
      <c r="C14" s="51"/>
      <c r="D14" s="19"/>
      <c r="E14" s="52"/>
      <c r="F14" s="19"/>
      <c r="G14" s="52"/>
      <c r="H14" s="19"/>
      <c r="I14" s="52"/>
      <c r="J14" s="143"/>
      <c r="K14" s="19"/>
      <c r="M14" s="149" t="s">
        <v>191</v>
      </c>
      <c r="N14" s="31"/>
      <c r="O14" s="31"/>
    </row>
    <row r="15" spans="1:17" ht="14.1" customHeight="1" x14ac:dyDescent="0.25">
      <c r="A15" s="332"/>
      <c r="B15" s="37"/>
      <c r="C15" s="51"/>
      <c r="D15" s="19"/>
      <c r="E15" s="52"/>
      <c r="F15" s="19"/>
      <c r="G15" s="52"/>
      <c r="H15" s="19"/>
      <c r="I15" s="52"/>
      <c r="J15" s="143"/>
      <c r="K15" s="19"/>
    </row>
    <row r="16" spans="1:17" ht="14.1" customHeight="1" x14ac:dyDescent="0.25">
      <c r="A16" s="332"/>
      <c r="B16" s="37"/>
      <c r="C16" s="50"/>
      <c r="D16" s="19"/>
      <c r="E16" s="52"/>
      <c r="F16" s="19"/>
      <c r="G16" s="52"/>
      <c r="H16" s="19"/>
      <c r="I16" s="52"/>
      <c r="J16" s="143"/>
      <c r="K16" s="19"/>
    </row>
    <row r="17" spans="1:11" ht="14.1" customHeight="1" x14ac:dyDescent="0.25">
      <c r="A17" s="332"/>
      <c r="B17" s="38"/>
      <c r="C17" s="50"/>
      <c r="D17" s="19"/>
      <c r="E17" s="52"/>
      <c r="F17" s="19"/>
      <c r="G17" s="52"/>
      <c r="H17" s="19"/>
      <c r="I17" s="52"/>
      <c r="J17" s="143"/>
      <c r="K17" s="19"/>
    </row>
    <row r="18" spans="1:11" ht="14.1" customHeight="1" x14ac:dyDescent="0.25">
      <c r="A18" s="332"/>
      <c r="B18" s="38"/>
      <c r="C18" s="53"/>
      <c r="D18" s="19"/>
      <c r="E18" s="52"/>
      <c r="F18" s="19"/>
      <c r="G18" s="52"/>
      <c r="H18" s="19"/>
      <c r="I18" s="52"/>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4.1" customHeight="1" thickBot="1" x14ac:dyDescent="0.3">
      <c r="A28" s="333"/>
      <c r="B28" s="48" t="s">
        <v>126</v>
      </c>
      <c r="C28" s="22"/>
      <c r="D28" s="22"/>
      <c r="E28" s="22"/>
      <c r="F28" s="22"/>
      <c r="G28" s="22"/>
      <c r="H28" s="22"/>
      <c r="I28" s="22"/>
      <c r="J28" s="144"/>
      <c r="K28" s="22"/>
    </row>
    <row r="29" spans="1:11" ht="14.1" customHeight="1" x14ac:dyDescent="0.25">
      <c r="A29" s="331" t="s">
        <v>1</v>
      </c>
      <c r="B29" s="49"/>
      <c r="C29" s="55"/>
      <c r="D29" s="47"/>
      <c r="E29" s="58"/>
      <c r="F29" s="47"/>
      <c r="G29" s="58"/>
      <c r="H29" s="47"/>
      <c r="I29" s="58"/>
      <c r="J29" s="145"/>
      <c r="K29" s="146"/>
    </row>
    <row r="30" spans="1:11" ht="17.100000000000001" customHeight="1" x14ac:dyDescent="0.25">
      <c r="A30" s="332"/>
      <c r="B30" s="20"/>
      <c r="C30" s="56"/>
      <c r="D30" s="19"/>
      <c r="E30" s="52"/>
      <c r="F30" s="19"/>
      <c r="G30" s="52"/>
      <c r="H30" s="19"/>
      <c r="I30" s="52"/>
      <c r="J30" s="143"/>
      <c r="K30" s="19"/>
    </row>
    <row r="31" spans="1:11" ht="14.1" customHeight="1" x14ac:dyDescent="0.25">
      <c r="A31" s="332"/>
      <c r="B31" s="20"/>
      <c r="C31" s="56"/>
      <c r="D31" s="19"/>
      <c r="E31" s="52"/>
      <c r="F31" s="19"/>
      <c r="G31" s="52"/>
      <c r="H31" s="19"/>
      <c r="I31" s="52"/>
      <c r="J31" s="143"/>
      <c r="K31" s="19"/>
    </row>
    <row r="32" spans="1:11" ht="14.1" customHeight="1" x14ac:dyDescent="0.25">
      <c r="A32" s="332"/>
      <c r="B32" s="20"/>
      <c r="C32" s="56"/>
      <c r="D32" s="19"/>
      <c r="E32" s="52"/>
      <c r="F32" s="19"/>
      <c r="G32" s="52"/>
      <c r="H32" s="19"/>
      <c r="I32" s="52"/>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6"/>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c r="C42" s="58"/>
      <c r="D42" s="47"/>
      <c r="E42" s="54"/>
      <c r="F42" s="47"/>
      <c r="G42" s="54"/>
      <c r="H42" s="47"/>
      <c r="I42" s="54"/>
      <c r="J42" s="145"/>
      <c r="K42" s="146"/>
    </row>
    <row r="43" spans="1:11" ht="14.1" customHeight="1" x14ac:dyDescent="0.25">
      <c r="A43" s="332"/>
      <c r="B43" s="38"/>
      <c r="C43" s="51"/>
      <c r="D43" s="19"/>
      <c r="E43" s="52"/>
      <c r="F43" s="19"/>
      <c r="G43" s="52"/>
      <c r="H43" s="19"/>
      <c r="I43" s="52"/>
      <c r="J43" s="143"/>
      <c r="K43" s="19"/>
    </row>
    <row r="44" spans="1:11" ht="14.1" customHeight="1" x14ac:dyDescent="0.25">
      <c r="A44" s="332"/>
      <c r="B44" s="37"/>
      <c r="C44" s="51"/>
      <c r="D44" s="19"/>
      <c r="E44" s="52"/>
      <c r="F44" s="19"/>
      <c r="G44" s="52"/>
      <c r="H44" s="19"/>
      <c r="I44" s="52"/>
      <c r="J44" s="143"/>
      <c r="K44" s="19"/>
    </row>
    <row r="45" spans="1:11" ht="17.100000000000001" customHeight="1" x14ac:dyDescent="0.25">
      <c r="A45" s="332"/>
      <c r="B45" s="37"/>
      <c r="C45" s="51"/>
      <c r="D45" s="19"/>
      <c r="E45" s="52"/>
      <c r="F45" s="19"/>
      <c r="G45" s="52"/>
      <c r="H45" s="19"/>
      <c r="I45" s="52"/>
      <c r="J45" s="143"/>
      <c r="K45" s="19"/>
    </row>
    <row r="46" spans="1:11" ht="14.1" customHeight="1" x14ac:dyDescent="0.25">
      <c r="A46" s="332"/>
      <c r="B46" s="37"/>
      <c r="C46" s="51"/>
      <c r="D46" s="19"/>
      <c r="E46" s="52"/>
      <c r="F46" s="19"/>
      <c r="G46" s="52"/>
      <c r="H46" s="19"/>
      <c r="I46" s="52"/>
      <c r="J46" s="143"/>
      <c r="K46" s="19"/>
    </row>
    <row r="47" spans="1:11" ht="14.1" customHeight="1" x14ac:dyDescent="0.25">
      <c r="A47" s="332"/>
      <c r="B47" s="37"/>
      <c r="C47" s="51"/>
      <c r="D47" s="19"/>
      <c r="E47" s="52"/>
      <c r="F47" s="19"/>
      <c r="G47" s="52"/>
      <c r="H47" s="19"/>
      <c r="I47" s="52"/>
      <c r="J47" s="143"/>
      <c r="K47" s="19"/>
    </row>
    <row r="48" spans="1:11" ht="14.1" customHeight="1" x14ac:dyDescent="0.25">
      <c r="A48" s="332"/>
      <c r="B48" s="37"/>
      <c r="C48" s="51"/>
      <c r="D48" s="19"/>
      <c r="E48" s="52"/>
      <c r="F48" s="19"/>
      <c r="G48" s="52"/>
      <c r="H48" s="19"/>
      <c r="I48" s="52"/>
      <c r="J48" s="143"/>
      <c r="K48" s="19"/>
    </row>
    <row r="49" spans="1:11" ht="14.1" customHeight="1" x14ac:dyDescent="0.25">
      <c r="A49" s="332"/>
      <c r="B49" s="38"/>
      <c r="C49" s="51"/>
      <c r="D49" s="19"/>
      <c r="E49" s="52"/>
      <c r="F49" s="19"/>
      <c r="G49" s="52"/>
      <c r="H49" s="19"/>
      <c r="I49" s="52"/>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5" customHeight="1" thickBot="1" x14ac:dyDescent="0.3">
      <c r="A56" s="333"/>
      <c r="B56" s="48" t="s">
        <v>126</v>
      </c>
      <c r="C56" s="22"/>
      <c r="D56" s="22"/>
      <c r="E56" s="22"/>
      <c r="F56" s="22"/>
      <c r="G56" s="22"/>
      <c r="H56" s="22"/>
      <c r="I56" s="22"/>
      <c r="J56" s="144"/>
      <c r="K56" s="22"/>
    </row>
    <row r="57" spans="1:11" ht="17.100000000000001" customHeight="1" x14ac:dyDescent="0.25">
      <c r="A57" s="331" t="s">
        <v>62</v>
      </c>
      <c r="B57" s="46"/>
      <c r="C57" s="59"/>
      <c r="D57" s="47"/>
      <c r="E57" s="54"/>
      <c r="F57" s="47"/>
      <c r="G57" s="54"/>
      <c r="H57" s="47"/>
      <c r="I57" s="54"/>
      <c r="J57" s="145"/>
      <c r="K57" s="146"/>
    </row>
    <row r="58" spans="1:11" ht="14.1" customHeight="1" x14ac:dyDescent="0.25">
      <c r="A58" s="332"/>
      <c r="B58" s="38"/>
      <c r="C58" s="51"/>
      <c r="D58" s="19"/>
      <c r="E58" s="52"/>
      <c r="F58" s="19"/>
      <c r="G58" s="52"/>
      <c r="H58" s="19"/>
      <c r="I58" s="52"/>
      <c r="J58" s="143"/>
      <c r="K58" s="19"/>
    </row>
    <row r="59" spans="1:11" ht="14.1" customHeight="1" x14ac:dyDescent="0.25">
      <c r="A59" s="332"/>
      <c r="B59" s="38"/>
      <c r="C59" s="51"/>
      <c r="D59" s="19"/>
      <c r="E59" s="52"/>
      <c r="F59" s="19"/>
      <c r="G59" s="52"/>
      <c r="H59" s="19"/>
      <c r="I59" s="52"/>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4.1"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7.649999999999999" customHeight="1" x14ac:dyDescent="0.25">
      <c r="A67" s="331" t="s">
        <v>44</v>
      </c>
      <c r="B67" s="40"/>
      <c r="C67" s="58"/>
      <c r="D67" s="47"/>
      <c r="E67" s="58"/>
      <c r="F67" s="47"/>
      <c r="G67" s="58"/>
      <c r="H67" s="47"/>
      <c r="I67" s="58"/>
      <c r="J67" s="145"/>
      <c r="K67" s="146"/>
    </row>
    <row r="68" spans="1:11" ht="14.1" customHeight="1" x14ac:dyDescent="0.25">
      <c r="A68" s="332"/>
      <c r="B68" s="38"/>
      <c r="C68" s="51"/>
      <c r="D68" s="19"/>
      <c r="E68" s="52"/>
      <c r="F68" s="19"/>
      <c r="G68" s="52"/>
      <c r="H68" s="19"/>
      <c r="I68" s="52"/>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4.1"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c r="C76" s="60"/>
      <c r="D76" s="47"/>
      <c r="E76" s="54"/>
      <c r="F76" s="47"/>
      <c r="G76" s="54"/>
      <c r="H76" s="47"/>
      <c r="I76" s="54"/>
      <c r="J76" s="145"/>
      <c r="K76" s="146"/>
    </row>
    <row r="77" spans="1:11" ht="18" customHeight="1" x14ac:dyDescent="0.25">
      <c r="A77" s="332"/>
      <c r="B77" s="20"/>
      <c r="C77" s="57"/>
      <c r="D77" s="19"/>
      <c r="E77" s="52"/>
      <c r="F77" s="19"/>
      <c r="G77" s="52"/>
      <c r="H77" s="19"/>
      <c r="I77" s="52"/>
      <c r="J77" s="143"/>
      <c r="K77" s="19"/>
    </row>
    <row r="78" spans="1:11" ht="14.1" customHeight="1" x14ac:dyDescent="0.25">
      <c r="A78" s="332"/>
      <c r="B78" s="20"/>
      <c r="C78" s="56"/>
      <c r="D78" s="19"/>
      <c r="E78" s="52"/>
      <c r="F78" s="19"/>
      <c r="G78" s="52"/>
      <c r="H78" s="19"/>
      <c r="I78" s="52"/>
      <c r="J78" s="143"/>
      <c r="K78" s="19"/>
    </row>
    <row r="79" spans="1:11" ht="14.1" customHeight="1" x14ac:dyDescent="0.25">
      <c r="A79" s="332"/>
      <c r="B79" s="20"/>
      <c r="C79" s="56"/>
      <c r="D79" s="19"/>
      <c r="E79" s="52"/>
      <c r="F79" s="19"/>
      <c r="G79" s="52"/>
      <c r="H79" s="19"/>
      <c r="I79" s="52"/>
      <c r="J79" s="143"/>
      <c r="K79" s="19"/>
    </row>
    <row r="80" spans="1:11" ht="14.1" customHeight="1" x14ac:dyDescent="0.25">
      <c r="A80" s="332"/>
      <c r="B80" s="20"/>
      <c r="C80" s="56"/>
      <c r="D80" s="19"/>
      <c r="E80" s="52"/>
      <c r="F80" s="19"/>
      <c r="G80" s="52"/>
      <c r="H80" s="19"/>
      <c r="I80" s="52"/>
      <c r="J80" s="143"/>
      <c r="K80" s="19"/>
    </row>
    <row r="81" spans="1:11" ht="14.1" customHeight="1" x14ac:dyDescent="0.25">
      <c r="A81" s="332"/>
      <c r="B81" s="20"/>
      <c r="C81" s="56"/>
      <c r="D81" s="19"/>
      <c r="E81" s="52"/>
      <c r="F81" s="19"/>
      <c r="G81" s="52"/>
      <c r="H81" s="19"/>
      <c r="I81" s="52"/>
      <c r="J81" s="143"/>
      <c r="K81" s="19"/>
    </row>
    <row r="82" spans="1:11" ht="14.1" customHeight="1" x14ac:dyDescent="0.25">
      <c r="A82" s="332"/>
      <c r="B82" s="20"/>
      <c r="C82" s="56"/>
      <c r="D82" s="19"/>
      <c r="E82" s="52"/>
      <c r="F82" s="19"/>
      <c r="G82" s="52"/>
      <c r="H82" s="19"/>
      <c r="I82" s="52"/>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4.1" customHeight="1" x14ac:dyDescent="0.25">
      <c r="A85" s="332"/>
      <c r="B85" s="20"/>
      <c r="C85" s="56"/>
      <c r="D85" s="19"/>
      <c r="E85" s="52"/>
      <c r="F85" s="19"/>
      <c r="G85" s="52"/>
      <c r="H85" s="19"/>
      <c r="I85" s="52"/>
      <c r="J85" s="143"/>
      <c r="K85" s="19"/>
    </row>
    <row r="86" spans="1:11" ht="14.1" customHeight="1" x14ac:dyDescent="0.25">
      <c r="A86" s="332"/>
      <c r="B86" s="20"/>
      <c r="C86" s="56"/>
      <c r="D86" s="19"/>
      <c r="E86" s="52"/>
      <c r="F86" s="19"/>
      <c r="G86" s="52"/>
      <c r="H86" s="19"/>
      <c r="I86" s="52"/>
      <c r="J86" s="143"/>
      <c r="K86" s="19"/>
    </row>
    <row r="87" spans="1:11" ht="14.1" customHeight="1" x14ac:dyDescent="0.25">
      <c r="A87" s="332"/>
      <c r="B87" s="20"/>
      <c r="C87" s="56"/>
      <c r="D87" s="19"/>
      <c r="E87" s="52"/>
      <c r="F87" s="19"/>
      <c r="G87" s="52"/>
      <c r="H87" s="19"/>
      <c r="I87" s="52"/>
      <c r="J87" s="143"/>
      <c r="K87" s="19"/>
    </row>
    <row r="88" spans="1:11" ht="14.1" customHeight="1" x14ac:dyDescent="0.25">
      <c r="A88" s="332"/>
      <c r="B88" s="20"/>
      <c r="C88" s="56"/>
      <c r="D88" s="19"/>
      <c r="E88" s="52"/>
      <c r="F88" s="19"/>
      <c r="G88" s="52"/>
      <c r="H88" s="19"/>
      <c r="I88" s="52"/>
      <c r="J88" s="143"/>
      <c r="K88" s="19"/>
    </row>
    <row r="89" spans="1:11" ht="14.1" customHeight="1" x14ac:dyDescent="0.25">
      <c r="A89" s="332"/>
      <c r="B89" s="20"/>
      <c r="C89" s="56"/>
      <c r="D89" s="19"/>
      <c r="E89" s="52"/>
      <c r="F89" s="19"/>
      <c r="G89" s="52"/>
      <c r="H89" s="19"/>
      <c r="I89" s="52"/>
      <c r="J89" s="143"/>
      <c r="K89" s="19"/>
    </row>
    <row r="90" spans="1:11" ht="14.65" customHeight="1" x14ac:dyDescent="0.25">
      <c r="A90" s="332"/>
      <c r="B90" s="20"/>
      <c r="C90" s="56"/>
      <c r="D90" s="19"/>
      <c r="E90" s="52"/>
      <c r="F90" s="19"/>
      <c r="G90" s="52"/>
      <c r="H90" s="19"/>
      <c r="I90" s="52"/>
      <c r="J90" s="143"/>
      <c r="K90" s="19"/>
    </row>
    <row r="91" spans="1:11" ht="14.65" customHeight="1" x14ac:dyDescent="0.25">
      <c r="A91" s="332"/>
      <c r="B91" s="20"/>
      <c r="C91" s="56"/>
      <c r="D91" s="19"/>
      <c r="E91" s="52"/>
      <c r="F91" s="19"/>
      <c r="G91" s="52"/>
      <c r="H91" s="19"/>
      <c r="I91" s="52"/>
      <c r="J91" s="143"/>
      <c r="K91" s="19"/>
    </row>
    <row r="92" spans="1:11" ht="14.65" customHeight="1" x14ac:dyDescent="0.25">
      <c r="A92" s="332"/>
      <c r="B92" s="20" t="s">
        <v>126</v>
      </c>
      <c r="C92" s="30"/>
      <c r="D92" s="19"/>
      <c r="E92" s="19"/>
      <c r="F92" s="19"/>
      <c r="G92" s="19"/>
      <c r="H92" s="19"/>
      <c r="I92" s="19"/>
      <c r="J92" s="143"/>
      <c r="K92" s="19"/>
    </row>
    <row r="93" spans="1:11" ht="14.65" customHeight="1" x14ac:dyDescent="0.25">
      <c r="A93" s="332"/>
      <c r="B93" s="20" t="s">
        <v>126</v>
      </c>
      <c r="C93" s="30"/>
      <c r="D93" s="19"/>
      <c r="E93" s="19"/>
      <c r="F93" s="19"/>
      <c r="G93" s="19"/>
      <c r="H93" s="19"/>
      <c r="I93" s="19"/>
      <c r="J93" s="143"/>
      <c r="K93" s="19"/>
    </row>
    <row r="94" spans="1:11" ht="14.65" customHeight="1" x14ac:dyDescent="0.25">
      <c r="A94" s="332"/>
      <c r="B94" s="20" t="s">
        <v>126</v>
      </c>
      <c r="C94" s="30"/>
      <c r="D94" s="19"/>
      <c r="E94" s="19"/>
      <c r="F94" s="19"/>
      <c r="G94" s="19"/>
      <c r="H94" s="19"/>
      <c r="I94" s="19"/>
      <c r="J94" s="143"/>
      <c r="K94" s="19"/>
    </row>
    <row r="95" spans="1:11" ht="14.65" customHeight="1" thickBot="1" x14ac:dyDescent="0.3">
      <c r="A95" s="333"/>
      <c r="B95" s="21" t="s">
        <v>126</v>
      </c>
      <c r="C95" s="39"/>
      <c r="D95" s="22"/>
      <c r="E95" s="22"/>
      <c r="F95" s="22"/>
      <c r="G95" s="22"/>
      <c r="H95" s="22"/>
      <c r="I95" s="22"/>
      <c r="J95" s="144"/>
      <c r="K95" s="22"/>
    </row>
    <row r="96" spans="1:11" ht="14.65" customHeight="1" x14ac:dyDescent="0.25">
      <c r="A96" s="28"/>
      <c r="B96" s="28"/>
      <c r="C96" s="29"/>
    </row>
    <row r="97" spans="1:3" ht="14.65" customHeight="1" x14ac:dyDescent="0.25">
      <c r="A97" s="28"/>
      <c r="B97" s="28"/>
      <c r="C97" s="29"/>
    </row>
  </sheetData>
  <sheetProtection algorithmName="SHA-512" hashValue="jpnZkzNZe6wknfo4xMVrgT9VdkvP/XusFP7ssgtWpFND6NxeXGLRnLDS2rjAQIqNkyiayPHwixs/FnkoQNeehg==" saltValue="SNZv0F6NZYeekcTyKjS7Ag==" spinCount="100000" sheet="1" objects="1" scenarios="1" formatCells="0" formatColumns="0" formatRows="0" insertHyperlinks="0" selectLockedCells="1" sort="0" autoFilter="0" pivotTables="0"/>
  <mergeCells count="15">
    <mergeCell ref="A7:A12"/>
    <mergeCell ref="M4:O4"/>
    <mergeCell ref="C4:F4"/>
    <mergeCell ref="G4:J4"/>
    <mergeCell ref="C5:D5"/>
    <mergeCell ref="E5:F5"/>
    <mergeCell ref="G5:H5"/>
    <mergeCell ref="I5:J5"/>
    <mergeCell ref="K4:K6"/>
    <mergeCell ref="A76:A95"/>
    <mergeCell ref="A13:A28"/>
    <mergeCell ref="A29:A41"/>
    <mergeCell ref="A42:A56"/>
    <mergeCell ref="A57:A66"/>
    <mergeCell ref="A67:A75"/>
  </mergeCells>
  <phoneticPr fontId="2" type="noConversion"/>
  <dataValidations count="9">
    <dataValidation type="list" allowBlank="1" showInputMessage="1" showErrorMessage="1" sqref="B7:B8" xr:uid="{B1C289AD-DBCC-4166-BD53-F84323A8D3EA}">
      <formula1>DCS</formula1>
    </dataValidation>
    <dataValidation type="list" allowBlank="1" showInputMessage="1" showErrorMessage="1" sqref="B13:B24" xr:uid="{70C517F3-2B45-431A-8D30-56F499461CBC}">
      <formula1>ERE</formula1>
    </dataValidation>
    <dataValidation type="list" allowBlank="1" showInputMessage="1" showErrorMessage="1" sqref="B29:B37" xr:uid="{15E748B9-DFCC-4438-B30E-47459456044E}">
      <formula1>Facility</formula1>
    </dataValidation>
    <dataValidation type="list" allowBlank="1" showInputMessage="1" showErrorMessage="1" sqref="B42:B52" xr:uid="{A0F13435-6FBC-4A43-8FD5-FC192B6E7EA3}">
      <formula1>PS</formula1>
    </dataValidation>
    <dataValidation type="list" allowBlank="1" showInputMessage="1" showErrorMessage="1" sqref="B57:B62" xr:uid="{7BFEA44A-8234-4717-A602-C49833A238F0}">
      <formula1>Training</formula1>
    </dataValidation>
    <dataValidation type="list" allowBlank="1" showInputMessage="1" showErrorMessage="1" sqref="B67:B71" xr:uid="{429D3DCC-111F-4ABE-A1A8-46E643661EB4}">
      <formula1>Transportation</formula1>
    </dataValidation>
    <dataValidation type="whole" allowBlank="1" showInputMessage="1" showErrorMessage="1" errorTitle="Error Number of Consumers Served" error="This field requires a numeric entry. " sqref="Q5" xr:uid="{00000000-0002-0000-0A00-000007000000}">
      <formula1>1</formula1>
      <formula2>25000</formula2>
    </dataValidation>
    <dataValidation type="list" allowBlank="1" showInputMessage="1" showErrorMessage="1" sqref="B76:B91" xr:uid="{68C27AF7-A40D-4082-B066-5CBF8C56C13D}">
      <formula1>Admin</formula1>
    </dataValidation>
    <dataValidation type="decimal" operator="greaterThanOrEqual" allowBlank="1" showInputMessage="1" showErrorMessage="1" errorTitle="Not Allowed" error="Please only enter positive numeric values" sqref="C7:J95" xr:uid="{AE41B3ED-B8FA-4865-9920-6E74790BDF9A}">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FFA1A1"/>
    <pageSetUpPr fitToPage="1"/>
  </sheetPr>
  <dimension ref="A1:M97"/>
  <sheetViews>
    <sheetView zoomScaleNormal="100" workbookViewId="0">
      <pane xSplit="2" ySplit="6" topLeftCell="C27" activePane="bottomRight" state="frozen"/>
      <selection pane="topRight" activeCell="C1" sqref="C1"/>
      <selection pane="bottomLeft" activeCell="A4" sqref="A4"/>
      <selection pane="bottomRight" activeCell="B33" sqref="A33:XFD33"/>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3.7109375" style="23" customWidth="1"/>
    <col min="13" max="13" width="35.28515625" style="23" customWidth="1"/>
    <col min="14" max="16384" width="8.7109375" style="23"/>
  </cols>
  <sheetData>
    <row r="1" spans="1:13" ht="14.45" customHeight="1" x14ac:dyDescent="0.25">
      <c r="A1" s="151" t="s">
        <v>308</v>
      </c>
    </row>
    <row r="2" spans="1:13" ht="14.45" customHeight="1" x14ac:dyDescent="0.25">
      <c r="A2" s="151" t="s">
        <v>315</v>
      </c>
    </row>
    <row r="3" spans="1:13" ht="14.65" customHeight="1" thickBot="1" x14ac:dyDescent="0.3"/>
    <row r="4" spans="1:13" ht="29.65" customHeight="1" x14ac:dyDescent="0.25">
      <c r="A4" s="35"/>
      <c r="B4" s="33"/>
      <c r="C4" s="337" t="s">
        <v>124</v>
      </c>
      <c r="D4" s="338"/>
      <c r="E4" s="338"/>
      <c r="F4" s="339"/>
      <c r="G4" s="337" t="s">
        <v>128</v>
      </c>
      <c r="H4" s="338"/>
      <c r="I4" s="338"/>
      <c r="J4" s="340"/>
      <c r="K4" s="344" t="s">
        <v>336</v>
      </c>
      <c r="M4" s="122" t="s">
        <v>337</v>
      </c>
    </row>
    <row r="5" spans="1:13" ht="24" customHeight="1" thickBot="1" x14ac:dyDescent="0.3">
      <c r="A5" s="36"/>
      <c r="B5" s="34"/>
      <c r="C5" s="341" t="s">
        <v>131</v>
      </c>
      <c r="D5" s="342"/>
      <c r="E5" s="341" t="s">
        <v>132</v>
      </c>
      <c r="F5" s="342"/>
      <c r="G5" s="341" t="s">
        <v>131</v>
      </c>
      <c r="H5" s="342"/>
      <c r="I5" s="341" t="s">
        <v>132</v>
      </c>
      <c r="J5" s="343"/>
      <c r="K5" s="345"/>
      <c r="M5" s="26"/>
    </row>
    <row r="6" spans="1:13" ht="14.65" customHeight="1" thickBot="1" x14ac:dyDescent="0.3">
      <c r="A6" s="42" t="s">
        <v>233</v>
      </c>
      <c r="B6" s="43" t="s">
        <v>236</v>
      </c>
      <c r="C6" s="44" t="s">
        <v>120</v>
      </c>
      <c r="D6" s="44" t="s">
        <v>231</v>
      </c>
      <c r="E6" s="44" t="s">
        <v>120</v>
      </c>
      <c r="F6" s="44" t="s">
        <v>231</v>
      </c>
      <c r="G6" s="44" t="s">
        <v>120</v>
      </c>
      <c r="H6" s="44" t="s">
        <v>231</v>
      </c>
      <c r="I6" s="44" t="s">
        <v>120</v>
      </c>
      <c r="J6" s="45" t="s">
        <v>231</v>
      </c>
      <c r="K6" s="346"/>
      <c r="M6" s="24"/>
    </row>
    <row r="7" spans="1:13" ht="15" customHeight="1" x14ac:dyDescent="0.25">
      <c r="A7" s="331" t="s">
        <v>125</v>
      </c>
      <c r="B7" s="40"/>
      <c r="C7" s="120"/>
      <c r="D7" s="41"/>
      <c r="E7" s="89"/>
      <c r="F7" s="41"/>
      <c r="G7" s="89"/>
      <c r="H7" s="41"/>
      <c r="I7" s="89"/>
      <c r="J7" s="141"/>
      <c r="K7" s="146"/>
      <c r="M7" s="24"/>
    </row>
    <row r="8" spans="1:13" ht="14.1" customHeight="1" x14ac:dyDescent="0.25">
      <c r="A8" s="332"/>
      <c r="B8" s="116"/>
      <c r="C8" s="117"/>
      <c r="D8" s="118"/>
      <c r="E8" s="119"/>
      <c r="F8" s="118"/>
      <c r="G8" s="119"/>
      <c r="H8" s="118"/>
      <c r="I8" s="119"/>
      <c r="J8" s="142"/>
      <c r="K8" s="19"/>
      <c r="M8" s="24"/>
    </row>
    <row r="9" spans="1:13" ht="14.1" customHeight="1" x14ac:dyDescent="0.25">
      <c r="A9" s="332"/>
      <c r="B9" s="37" t="s">
        <v>126</v>
      </c>
      <c r="C9" s="19"/>
      <c r="D9" s="19"/>
      <c r="E9" s="19"/>
      <c r="F9" s="19"/>
      <c r="G9" s="19"/>
      <c r="H9" s="19"/>
      <c r="I9" s="19"/>
      <c r="J9" s="143"/>
      <c r="K9" s="19"/>
      <c r="M9" s="24"/>
    </row>
    <row r="10" spans="1:13" ht="14.1" customHeight="1" x14ac:dyDescent="0.25">
      <c r="A10" s="332"/>
      <c r="B10" s="37" t="s">
        <v>126</v>
      </c>
      <c r="C10" s="19"/>
      <c r="D10" s="19"/>
      <c r="E10" s="19"/>
      <c r="F10" s="19"/>
      <c r="G10" s="19"/>
      <c r="H10" s="19"/>
      <c r="I10" s="19"/>
      <c r="J10" s="143"/>
      <c r="K10" s="19"/>
      <c r="M10" s="24"/>
    </row>
    <row r="11" spans="1:13" ht="14.1" customHeight="1" x14ac:dyDescent="0.25">
      <c r="A11" s="332"/>
      <c r="B11" s="37" t="s">
        <v>126</v>
      </c>
      <c r="C11" s="19"/>
      <c r="D11" s="19"/>
      <c r="E11" s="19"/>
      <c r="F11" s="19"/>
      <c r="G11" s="19"/>
      <c r="H11" s="19"/>
      <c r="I11" s="19"/>
      <c r="J11" s="143"/>
      <c r="K11" s="19"/>
      <c r="M11" s="24"/>
    </row>
    <row r="12" spans="1:13" ht="14.1" customHeight="1" thickBot="1" x14ac:dyDescent="0.3">
      <c r="A12" s="333"/>
      <c r="B12" s="48" t="s">
        <v>126</v>
      </c>
      <c r="C12" s="22"/>
      <c r="D12" s="22"/>
      <c r="E12" s="22"/>
      <c r="F12" s="22"/>
      <c r="G12" s="22"/>
      <c r="H12" s="22"/>
      <c r="I12" s="22"/>
      <c r="J12" s="144"/>
      <c r="K12" s="22"/>
    </row>
    <row r="13" spans="1:13" ht="14.1" customHeight="1" x14ac:dyDescent="0.25">
      <c r="A13" s="334" t="s">
        <v>234</v>
      </c>
      <c r="B13" s="46"/>
      <c r="C13" s="89"/>
      <c r="D13" s="47"/>
      <c r="E13" s="58"/>
      <c r="F13" s="47"/>
      <c r="G13" s="58"/>
      <c r="H13" s="47"/>
      <c r="I13" s="58"/>
      <c r="J13" s="145"/>
      <c r="K13" s="146"/>
    </row>
    <row r="14" spans="1:13" ht="17.100000000000001" customHeight="1" x14ac:dyDescent="0.25">
      <c r="A14" s="332"/>
      <c r="B14" s="37"/>
      <c r="C14" s="51"/>
      <c r="D14" s="19"/>
      <c r="E14" s="52"/>
      <c r="F14" s="19"/>
      <c r="G14" s="52"/>
      <c r="H14" s="19"/>
      <c r="I14" s="52"/>
      <c r="J14" s="143"/>
      <c r="K14" s="19"/>
    </row>
    <row r="15" spans="1:13" ht="14.1" customHeight="1" x14ac:dyDescent="0.25">
      <c r="A15" s="332"/>
      <c r="B15" s="37"/>
      <c r="C15" s="51"/>
      <c r="D15" s="19"/>
      <c r="E15" s="52"/>
      <c r="F15" s="19"/>
      <c r="G15" s="52"/>
      <c r="H15" s="19"/>
      <c r="I15" s="52"/>
      <c r="J15" s="143"/>
      <c r="K15" s="19"/>
    </row>
    <row r="16" spans="1:13" ht="14.1" customHeight="1" x14ac:dyDescent="0.25">
      <c r="A16" s="332"/>
      <c r="B16" s="37"/>
      <c r="C16" s="50"/>
      <c r="D16" s="19"/>
      <c r="E16" s="52"/>
      <c r="F16" s="19"/>
      <c r="G16" s="52"/>
      <c r="H16" s="19"/>
      <c r="I16" s="52"/>
      <c r="J16" s="143"/>
      <c r="K16" s="19"/>
    </row>
    <row r="17" spans="1:11" ht="14.1" customHeight="1" x14ac:dyDescent="0.25">
      <c r="A17" s="332"/>
      <c r="B17" s="38"/>
      <c r="C17" s="50"/>
      <c r="D17" s="19"/>
      <c r="E17" s="52"/>
      <c r="F17" s="19"/>
      <c r="G17" s="52"/>
      <c r="H17" s="19"/>
      <c r="I17" s="52"/>
      <c r="J17" s="143"/>
      <c r="K17" s="19"/>
    </row>
    <row r="18" spans="1:11" ht="14.1" customHeight="1" x14ac:dyDescent="0.25">
      <c r="A18" s="332"/>
      <c r="B18" s="38"/>
      <c r="C18" s="53"/>
      <c r="D18" s="19"/>
      <c r="E18" s="52"/>
      <c r="F18" s="19"/>
      <c r="G18" s="52"/>
      <c r="H18" s="19"/>
      <c r="I18" s="52"/>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4.1" customHeight="1" thickBot="1" x14ac:dyDescent="0.3">
      <c r="A28" s="333"/>
      <c r="B28" s="48" t="s">
        <v>126</v>
      </c>
      <c r="C28" s="22"/>
      <c r="D28" s="22"/>
      <c r="E28" s="22"/>
      <c r="F28" s="22"/>
      <c r="G28" s="22"/>
      <c r="H28" s="22"/>
      <c r="I28" s="22"/>
      <c r="J28" s="144"/>
      <c r="K28" s="22"/>
    </row>
    <row r="29" spans="1:11" ht="14.1" customHeight="1" x14ac:dyDescent="0.25">
      <c r="A29" s="331" t="s">
        <v>1</v>
      </c>
      <c r="B29" s="49"/>
      <c r="C29" s="55"/>
      <c r="D29" s="47"/>
      <c r="E29" s="58"/>
      <c r="F29" s="47"/>
      <c r="G29" s="58"/>
      <c r="H29" s="47"/>
      <c r="I29" s="58"/>
      <c r="J29" s="145"/>
      <c r="K29" s="146"/>
    </row>
    <row r="30" spans="1:11" ht="17.100000000000001" customHeight="1" x14ac:dyDescent="0.25">
      <c r="A30" s="332"/>
      <c r="B30" s="20"/>
      <c r="C30" s="56"/>
      <c r="D30" s="19"/>
      <c r="E30" s="52"/>
      <c r="F30" s="19"/>
      <c r="G30" s="52"/>
      <c r="H30" s="19"/>
      <c r="I30" s="52"/>
      <c r="J30" s="143"/>
      <c r="K30" s="19"/>
    </row>
    <row r="31" spans="1:11" ht="14.1" customHeight="1" x14ac:dyDescent="0.25">
      <c r="A31" s="332"/>
      <c r="B31" s="20"/>
      <c r="C31" s="56"/>
      <c r="D31" s="19"/>
      <c r="E31" s="52"/>
      <c r="F31" s="19"/>
      <c r="G31" s="52"/>
      <c r="H31" s="19"/>
      <c r="I31" s="52"/>
      <c r="J31" s="143"/>
      <c r="K31" s="19"/>
    </row>
    <row r="32" spans="1:11" ht="14.1" customHeight="1" x14ac:dyDescent="0.25">
      <c r="A32" s="332"/>
      <c r="B32" s="20"/>
      <c r="C32" s="56"/>
      <c r="D32" s="19"/>
      <c r="E32" s="52"/>
      <c r="F32" s="19"/>
      <c r="G32" s="52"/>
      <c r="H32" s="19"/>
      <c r="I32" s="52"/>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6"/>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c r="C42" s="58"/>
      <c r="D42" s="47"/>
      <c r="E42" s="54"/>
      <c r="F42" s="47"/>
      <c r="G42" s="54"/>
      <c r="H42" s="47"/>
      <c r="I42" s="54"/>
      <c r="J42" s="145"/>
      <c r="K42" s="146"/>
    </row>
    <row r="43" spans="1:11" ht="14.1" customHeight="1" x14ac:dyDescent="0.25">
      <c r="A43" s="332"/>
      <c r="B43" s="38"/>
      <c r="C43" s="51"/>
      <c r="D43" s="19"/>
      <c r="E43" s="52"/>
      <c r="F43" s="19"/>
      <c r="G43" s="52"/>
      <c r="H43" s="19"/>
      <c r="I43" s="52"/>
      <c r="J43" s="143"/>
      <c r="K43" s="19"/>
    </row>
    <row r="44" spans="1:11" ht="14.1" customHeight="1" x14ac:dyDescent="0.25">
      <c r="A44" s="332"/>
      <c r="B44" s="37"/>
      <c r="C44" s="51"/>
      <c r="D44" s="19"/>
      <c r="E44" s="52"/>
      <c r="F44" s="19"/>
      <c r="G44" s="52"/>
      <c r="H44" s="19"/>
      <c r="I44" s="52"/>
      <c r="J44" s="143"/>
      <c r="K44" s="19"/>
    </row>
    <row r="45" spans="1:11" ht="17.100000000000001" customHeight="1" x14ac:dyDescent="0.25">
      <c r="A45" s="332"/>
      <c r="B45" s="37"/>
      <c r="C45" s="51"/>
      <c r="D45" s="19"/>
      <c r="E45" s="52"/>
      <c r="F45" s="19"/>
      <c r="G45" s="52"/>
      <c r="H45" s="19"/>
      <c r="I45" s="52"/>
      <c r="J45" s="143"/>
      <c r="K45" s="19"/>
    </row>
    <row r="46" spans="1:11" ht="14.1" customHeight="1" x14ac:dyDescent="0.25">
      <c r="A46" s="332"/>
      <c r="B46" s="37"/>
      <c r="C46" s="51"/>
      <c r="D46" s="19"/>
      <c r="E46" s="52"/>
      <c r="F46" s="19"/>
      <c r="G46" s="52"/>
      <c r="H46" s="19"/>
      <c r="I46" s="52"/>
      <c r="J46" s="143"/>
      <c r="K46" s="19"/>
    </row>
    <row r="47" spans="1:11" ht="14.1" customHeight="1" x14ac:dyDescent="0.25">
      <c r="A47" s="332"/>
      <c r="B47" s="37"/>
      <c r="C47" s="51"/>
      <c r="D47" s="19"/>
      <c r="E47" s="52"/>
      <c r="F47" s="19"/>
      <c r="G47" s="52"/>
      <c r="H47" s="19"/>
      <c r="I47" s="52"/>
      <c r="J47" s="143"/>
      <c r="K47" s="19"/>
    </row>
    <row r="48" spans="1:11" ht="14.1" customHeight="1" x14ac:dyDescent="0.25">
      <c r="A48" s="332"/>
      <c r="B48" s="37"/>
      <c r="C48" s="51"/>
      <c r="D48" s="19"/>
      <c r="E48" s="52"/>
      <c r="F48" s="19"/>
      <c r="G48" s="52"/>
      <c r="H48" s="19"/>
      <c r="I48" s="52"/>
      <c r="J48" s="143"/>
      <c r="K48" s="19"/>
    </row>
    <row r="49" spans="1:11" ht="14.1" customHeight="1" x14ac:dyDescent="0.25">
      <c r="A49" s="332"/>
      <c r="B49" s="38"/>
      <c r="C49" s="51"/>
      <c r="D49" s="19"/>
      <c r="E49" s="52"/>
      <c r="F49" s="19"/>
      <c r="G49" s="52"/>
      <c r="H49" s="19"/>
      <c r="I49" s="52"/>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5" customHeight="1" thickBot="1" x14ac:dyDescent="0.3">
      <c r="A56" s="333"/>
      <c r="B56" s="48" t="s">
        <v>126</v>
      </c>
      <c r="C56" s="22"/>
      <c r="D56" s="22"/>
      <c r="E56" s="22"/>
      <c r="F56" s="22"/>
      <c r="G56" s="22"/>
      <c r="H56" s="22"/>
      <c r="I56" s="22"/>
      <c r="J56" s="144"/>
      <c r="K56" s="22"/>
    </row>
    <row r="57" spans="1:11" ht="17.100000000000001" customHeight="1" x14ac:dyDescent="0.25">
      <c r="A57" s="331" t="s">
        <v>62</v>
      </c>
      <c r="B57" s="46"/>
      <c r="C57" s="59"/>
      <c r="D57" s="47"/>
      <c r="E57" s="54"/>
      <c r="F57" s="47"/>
      <c r="G57" s="54"/>
      <c r="H57" s="47"/>
      <c r="I57" s="54"/>
      <c r="J57" s="145"/>
      <c r="K57" s="146"/>
    </row>
    <row r="58" spans="1:11" ht="14.1" customHeight="1" x14ac:dyDescent="0.25">
      <c r="A58" s="332"/>
      <c r="B58" s="38"/>
      <c r="C58" s="51"/>
      <c r="D58" s="19"/>
      <c r="E58" s="52"/>
      <c r="F58" s="19"/>
      <c r="G58" s="52"/>
      <c r="H58" s="19"/>
      <c r="I58" s="52"/>
      <c r="J58" s="143"/>
      <c r="K58" s="19"/>
    </row>
    <row r="59" spans="1:11" ht="14.1" customHeight="1" x14ac:dyDescent="0.25">
      <c r="A59" s="332"/>
      <c r="B59" s="38"/>
      <c r="C59" s="51"/>
      <c r="D59" s="19"/>
      <c r="E59" s="52"/>
      <c r="F59" s="19"/>
      <c r="G59" s="52"/>
      <c r="H59" s="19"/>
      <c r="I59" s="52"/>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4.1"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7.649999999999999" customHeight="1" x14ac:dyDescent="0.25">
      <c r="A67" s="331" t="s">
        <v>44</v>
      </c>
      <c r="B67" s="40"/>
      <c r="C67" s="58"/>
      <c r="D67" s="47"/>
      <c r="E67" s="58"/>
      <c r="F67" s="47"/>
      <c r="G67" s="58"/>
      <c r="H67" s="47"/>
      <c r="I67" s="58"/>
      <c r="J67" s="145"/>
      <c r="K67" s="146"/>
    </row>
    <row r="68" spans="1:11" ht="14.1" customHeight="1" x14ac:dyDescent="0.25">
      <c r="A68" s="332"/>
      <c r="B68" s="38"/>
      <c r="C68" s="51"/>
      <c r="D68" s="19"/>
      <c r="E68" s="52"/>
      <c r="F68" s="19"/>
      <c r="G68" s="52"/>
      <c r="H68" s="19"/>
      <c r="I68" s="52"/>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4.1"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c r="C76" s="60"/>
      <c r="D76" s="47"/>
      <c r="E76" s="54"/>
      <c r="F76" s="47"/>
      <c r="G76" s="54"/>
      <c r="H76" s="47"/>
      <c r="I76" s="54"/>
      <c r="J76" s="145"/>
      <c r="K76" s="146"/>
    </row>
    <row r="77" spans="1:11" ht="18" customHeight="1" x14ac:dyDescent="0.25">
      <c r="A77" s="332"/>
      <c r="B77" s="20"/>
      <c r="C77" s="57"/>
      <c r="D77" s="19"/>
      <c r="E77" s="52"/>
      <c r="F77" s="19"/>
      <c r="G77" s="52"/>
      <c r="H77" s="19"/>
      <c r="I77" s="52"/>
      <c r="J77" s="143"/>
      <c r="K77" s="19"/>
    </row>
    <row r="78" spans="1:11" ht="14.1" customHeight="1" x14ac:dyDescent="0.25">
      <c r="A78" s="332"/>
      <c r="B78" s="20"/>
      <c r="C78" s="56"/>
      <c r="D78" s="19"/>
      <c r="E78" s="52"/>
      <c r="F78" s="19"/>
      <c r="G78" s="52"/>
      <c r="H78" s="19"/>
      <c r="I78" s="52"/>
      <c r="J78" s="143"/>
      <c r="K78" s="19"/>
    </row>
    <row r="79" spans="1:11" ht="14.1" customHeight="1" x14ac:dyDescent="0.25">
      <c r="A79" s="332"/>
      <c r="B79" s="20"/>
      <c r="C79" s="56"/>
      <c r="D79" s="19"/>
      <c r="E79" s="52"/>
      <c r="F79" s="19"/>
      <c r="G79" s="52"/>
      <c r="H79" s="19"/>
      <c r="I79" s="52"/>
      <c r="J79" s="143"/>
      <c r="K79" s="19"/>
    </row>
    <row r="80" spans="1:11" ht="14.1" customHeight="1" x14ac:dyDescent="0.25">
      <c r="A80" s="332"/>
      <c r="B80" s="20"/>
      <c r="C80" s="56"/>
      <c r="D80" s="19"/>
      <c r="E80" s="52"/>
      <c r="F80" s="19"/>
      <c r="G80" s="52"/>
      <c r="H80" s="19"/>
      <c r="I80" s="52"/>
      <c r="J80" s="143"/>
      <c r="K80" s="19"/>
    </row>
    <row r="81" spans="1:11" ht="14.1" customHeight="1" x14ac:dyDescent="0.25">
      <c r="A81" s="332"/>
      <c r="B81" s="20"/>
      <c r="C81" s="56"/>
      <c r="D81" s="19"/>
      <c r="E81" s="52"/>
      <c r="F81" s="19"/>
      <c r="G81" s="52"/>
      <c r="H81" s="19"/>
      <c r="I81" s="52"/>
      <c r="J81" s="143"/>
      <c r="K81" s="19"/>
    </row>
    <row r="82" spans="1:11" ht="14.1" customHeight="1" x14ac:dyDescent="0.25">
      <c r="A82" s="332"/>
      <c r="B82" s="20"/>
      <c r="C82" s="56"/>
      <c r="D82" s="19"/>
      <c r="E82" s="52"/>
      <c r="F82" s="19"/>
      <c r="G82" s="52"/>
      <c r="H82" s="19"/>
      <c r="I82" s="52"/>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4.1" customHeight="1" x14ac:dyDescent="0.25">
      <c r="A85" s="332"/>
      <c r="B85" s="20"/>
      <c r="C85" s="56"/>
      <c r="D85" s="19"/>
      <c r="E85" s="52"/>
      <c r="F85" s="19"/>
      <c r="G85" s="52"/>
      <c r="H85" s="19"/>
      <c r="I85" s="52"/>
      <c r="J85" s="143"/>
      <c r="K85" s="19"/>
    </row>
    <row r="86" spans="1:11" ht="14.1" customHeight="1" x14ac:dyDescent="0.25">
      <c r="A86" s="332"/>
      <c r="B86" s="20"/>
      <c r="C86" s="56"/>
      <c r="D86" s="19"/>
      <c r="E86" s="52"/>
      <c r="F86" s="19"/>
      <c r="G86" s="52"/>
      <c r="H86" s="19"/>
      <c r="I86" s="52"/>
      <c r="J86" s="143"/>
      <c r="K86" s="19"/>
    </row>
    <row r="87" spans="1:11" ht="14.1" customHeight="1" x14ac:dyDescent="0.25">
      <c r="A87" s="332"/>
      <c r="B87" s="20"/>
      <c r="C87" s="56"/>
      <c r="D87" s="19"/>
      <c r="E87" s="52"/>
      <c r="F87" s="19"/>
      <c r="G87" s="52"/>
      <c r="H87" s="19"/>
      <c r="I87" s="52"/>
      <c r="J87" s="143"/>
      <c r="K87" s="19"/>
    </row>
    <row r="88" spans="1:11" ht="14.1" customHeight="1" x14ac:dyDescent="0.25">
      <c r="A88" s="332"/>
      <c r="B88" s="20"/>
      <c r="C88" s="56"/>
      <c r="D88" s="19"/>
      <c r="E88" s="52"/>
      <c r="F88" s="19"/>
      <c r="G88" s="52"/>
      <c r="H88" s="19"/>
      <c r="I88" s="52"/>
      <c r="J88" s="143"/>
      <c r="K88" s="19"/>
    </row>
    <row r="89" spans="1:11" ht="14.1" customHeight="1" x14ac:dyDescent="0.25">
      <c r="A89" s="332"/>
      <c r="B89" s="20"/>
      <c r="C89" s="56"/>
      <c r="D89" s="19"/>
      <c r="E89" s="52"/>
      <c r="F89" s="19"/>
      <c r="G89" s="52"/>
      <c r="H89" s="19"/>
      <c r="I89" s="52"/>
      <c r="J89" s="143"/>
      <c r="K89" s="19"/>
    </row>
    <row r="90" spans="1:11" ht="14.1" customHeight="1" x14ac:dyDescent="0.25">
      <c r="A90" s="332"/>
      <c r="B90" s="20"/>
      <c r="C90" s="56"/>
      <c r="D90" s="19"/>
      <c r="E90" s="52"/>
      <c r="F90" s="19"/>
      <c r="G90" s="52"/>
      <c r="H90" s="19"/>
      <c r="I90" s="52"/>
      <c r="J90" s="143"/>
      <c r="K90" s="19"/>
    </row>
    <row r="91" spans="1:11" ht="14.65" customHeight="1" x14ac:dyDescent="0.25">
      <c r="A91" s="332"/>
      <c r="B91" s="20"/>
      <c r="C91" s="56"/>
      <c r="D91" s="19"/>
      <c r="E91" s="52"/>
      <c r="F91" s="19"/>
      <c r="G91" s="52"/>
      <c r="H91" s="19"/>
      <c r="I91" s="52"/>
      <c r="J91" s="143"/>
      <c r="K91" s="19"/>
    </row>
    <row r="92" spans="1:11" ht="14.65" customHeight="1" x14ac:dyDescent="0.25">
      <c r="A92" s="332"/>
      <c r="B92" s="20" t="s">
        <v>126</v>
      </c>
      <c r="C92" s="30"/>
      <c r="D92" s="19"/>
      <c r="E92" s="19"/>
      <c r="F92" s="19"/>
      <c r="G92" s="19"/>
      <c r="H92" s="19"/>
      <c r="I92" s="19"/>
      <c r="J92" s="143"/>
      <c r="K92" s="19"/>
    </row>
    <row r="93" spans="1:11" ht="14.65" customHeight="1" x14ac:dyDescent="0.25">
      <c r="A93" s="332"/>
      <c r="B93" s="20" t="s">
        <v>126</v>
      </c>
      <c r="C93" s="30"/>
      <c r="D93" s="19"/>
      <c r="E93" s="19"/>
      <c r="F93" s="19"/>
      <c r="G93" s="19"/>
      <c r="H93" s="19"/>
      <c r="I93" s="19"/>
      <c r="J93" s="143"/>
      <c r="K93" s="19"/>
    </row>
    <row r="94" spans="1:11" ht="14.65" customHeight="1" x14ac:dyDescent="0.25">
      <c r="A94" s="332"/>
      <c r="B94" s="20" t="s">
        <v>126</v>
      </c>
      <c r="C94" s="30"/>
      <c r="D94" s="19"/>
      <c r="E94" s="19"/>
      <c r="F94" s="19"/>
      <c r="G94" s="19"/>
      <c r="H94" s="19"/>
      <c r="I94" s="19"/>
      <c r="J94" s="143"/>
      <c r="K94" s="19"/>
    </row>
    <row r="95" spans="1:11" ht="14.65" customHeight="1" thickBot="1" x14ac:dyDescent="0.3">
      <c r="A95" s="333"/>
      <c r="B95" s="21" t="s">
        <v>126</v>
      </c>
      <c r="C95" s="39"/>
      <c r="D95" s="22"/>
      <c r="E95" s="22"/>
      <c r="F95" s="22"/>
      <c r="G95" s="22"/>
      <c r="H95" s="22"/>
      <c r="I95" s="22"/>
      <c r="J95" s="144"/>
      <c r="K95" s="22"/>
    </row>
    <row r="96" spans="1:11" ht="14.65" customHeight="1" x14ac:dyDescent="0.25">
      <c r="A96" s="28"/>
      <c r="B96" s="28"/>
      <c r="C96" s="29"/>
    </row>
    <row r="97" spans="1:3" ht="14.65" customHeight="1" x14ac:dyDescent="0.25">
      <c r="A97" s="28"/>
      <c r="B97" s="28"/>
      <c r="C97" s="29"/>
    </row>
  </sheetData>
  <sheetProtection algorithmName="SHA-512" hashValue="Mwup/xIM4rkP/XSCl3xYTnPAMV0hWY0q8sq/gOcKb5ae7UTkpbtf4HWUr3tXeZ69Y/LmBfEajwGenjdUPtrn8g==" saltValue="wR1CVzqAbf6iEwoQBTTIyg==" spinCount="100000" sheet="1" objects="1" scenarios="1" formatCells="0" formatColumns="0" formatRows="0" insertHyperlinks="0" selectLockedCells="1" sort="0" autoFilter="0" pivotTables="0"/>
  <mergeCells count="14">
    <mergeCell ref="A57:A66"/>
    <mergeCell ref="A67:A75"/>
    <mergeCell ref="A76:A95"/>
    <mergeCell ref="K4:K6"/>
    <mergeCell ref="A7:A12"/>
    <mergeCell ref="C4:F4"/>
    <mergeCell ref="G4:J4"/>
    <mergeCell ref="C5:D5"/>
    <mergeCell ref="E5:F5"/>
    <mergeCell ref="G5:H5"/>
    <mergeCell ref="I5:J5"/>
    <mergeCell ref="A13:A28"/>
    <mergeCell ref="A29:A41"/>
    <mergeCell ref="A42:A56"/>
  </mergeCells>
  <dataValidations count="9">
    <dataValidation type="list" allowBlank="1" showInputMessage="1" showErrorMessage="1" sqref="B67:B71" xr:uid="{6270B2BD-8AB4-4999-8A12-14F822A8C4E6}">
      <formula1>Transportation</formula1>
    </dataValidation>
    <dataValidation type="list" allowBlank="1" showInputMessage="1" showErrorMessage="1" sqref="B57:B62" xr:uid="{105D1001-D069-4355-A509-BE02AA2C8C68}">
      <formula1>Training</formula1>
    </dataValidation>
    <dataValidation type="list" allowBlank="1" showInputMessage="1" showErrorMessage="1" sqref="B42:B52" xr:uid="{DFBF5230-087D-4C66-8C4B-06CB71E36C1B}">
      <formula1>PS</formula1>
    </dataValidation>
    <dataValidation type="list" allowBlank="1" showInputMessage="1" showErrorMessage="1" sqref="B29:B37" xr:uid="{D5BFE80D-7E0A-4EB0-B153-0DF917EC8F0E}">
      <formula1>Facility</formula1>
    </dataValidation>
    <dataValidation type="list" allowBlank="1" showInputMessage="1" showErrorMessage="1" sqref="B13:B24" xr:uid="{5FE60F70-0B5B-4881-9DB9-2714BE523D0A}">
      <formula1>ERE</formula1>
    </dataValidation>
    <dataValidation type="list" allowBlank="1" showInputMessage="1" showErrorMessage="1" sqref="B7:B8" xr:uid="{0FCB76E2-8553-4630-A7AF-DCECE41FA681}">
      <formula1>DCS</formula1>
    </dataValidation>
    <dataValidation type="whole" allowBlank="1" showInputMessage="1" showErrorMessage="1" errorTitle="Error Number of Consumers Served" error="This field requires a numeric entry. " sqref="M5" xr:uid="{00000000-0002-0000-0B00-000007000000}">
      <formula1>1</formula1>
      <formula2>25000</formula2>
    </dataValidation>
    <dataValidation type="list" allowBlank="1" showInputMessage="1" showErrorMessage="1" sqref="B76:B91" xr:uid="{19A9F048-94CB-4A5A-BE20-4D2264C1EF34}">
      <formula1>Admin</formula1>
    </dataValidation>
    <dataValidation type="decimal" operator="greaterThanOrEqual" allowBlank="1" showInputMessage="1" showErrorMessage="1" errorTitle="Not Allowed" error="Please only enter positive numeric values" sqref="C7:J95" xr:uid="{D5F23CD0-DB67-4DEF-A309-DE94BFA90E5D}">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FFA1A1"/>
    <pageSetUpPr fitToPage="1"/>
  </sheetPr>
  <dimension ref="A1:M97"/>
  <sheetViews>
    <sheetView zoomScaleNormal="100" workbookViewId="0">
      <pane xSplit="2" ySplit="6" topLeftCell="C32" activePane="bottomRight" state="frozen"/>
      <selection pane="topRight" activeCell="C1" sqref="C1"/>
      <selection pane="bottomLeft" activeCell="A4" sqref="A4"/>
      <selection pane="bottomRight" activeCell="B35" sqref="A35:XFD35"/>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3.7109375" style="23" customWidth="1"/>
    <col min="13" max="13" width="33.7109375" style="23" customWidth="1"/>
    <col min="14" max="16384" width="8.7109375" style="23"/>
  </cols>
  <sheetData>
    <row r="1" spans="1:13" ht="15.95" customHeight="1" x14ac:dyDescent="0.25">
      <c r="A1" s="151" t="s">
        <v>308</v>
      </c>
      <c r="B1" s="151"/>
    </row>
    <row r="2" spans="1:13" ht="17.45" customHeight="1" x14ac:dyDescent="0.25">
      <c r="A2" s="151" t="s">
        <v>316</v>
      </c>
      <c r="B2" s="151"/>
    </row>
    <row r="3" spans="1:13" ht="14.65" customHeight="1" thickBot="1" x14ac:dyDescent="0.3"/>
    <row r="4" spans="1:13" ht="26.65" customHeight="1" x14ac:dyDescent="0.25">
      <c r="A4" s="35"/>
      <c r="B4" s="33"/>
      <c r="C4" s="337" t="s">
        <v>124</v>
      </c>
      <c r="D4" s="338"/>
      <c r="E4" s="338"/>
      <c r="F4" s="339"/>
      <c r="G4" s="337" t="s">
        <v>128</v>
      </c>
      <c r="H4" s="338"/>
      <c r="I4" s="338"/>
      <c r="J4" s="340"/>
      <c r="K4" s="344" t="s">
        <v>336</v>
      </c>
      <c r="M4" s="122" t="s">
        <v>337</v>
      </c>
    </row>
    <row r="5" spans="1:13" ht="23.1" customHeight="1" thickBot="1" x14ac:dyDescent="0.3">
      <c r="A5" s="36"/>
      <c r="B5" s="34"/>
      <c r="C5" s="341" t="s">
        <v>131</v>
      </c>
      <c r="D5" s="342"/>
      <c r="E5" s="341" t="s">
        <v>132</v>
      </c>
      <c r="F5" s="342"/>
      <c r="G5" s="341" t="s">
        <v>131</v>
      </c>
      <c r="H5" s="342"/>
      <c r="I5" s="341" t="s">
        <v>132</v>
      </c>
      <c r="J5" s="343"/>
      <c r="K5" s="345"/>
      <c r="M5" s="26"/>
    </row>
    <row r="6" spans="1:13" ht="14.65" customHeight="1" thickBot="1" x14ac:dyDescent="0.3">
      <c r="A6" s="42" t="s">
        <v>233</v>
      </c>
      <c r="B6" s="43" t="s">
        <v>236</v>
      </c>
      <c r="C6" s="44" t="s">
        <v>120</v>
      </c>
      <c r="D6" s="44" t="s">
        <v>231</v>
      </c>
      <c r="E6" s="44" t="s">
        <v>120</v>
      </c>
      <c r="F6" s="44" t="s">
        <v>231</v>
      </c>
      <c r="G6" s="44" t="s">
        <v>120</v>
      </c>
      <c r="H6" s="44" t="s">
        <v>231</v>
      </c>
      <c r="I6" s="44" t="s">
        <v>120</v>
      </c>
      <c r="J6" s="45" t="s">
        <v>231</v>
      </c>
      <c r="K6" s="346"/>
      <c r="M6" s="24"/>
    </row>
    <row r="7" spans="1:13" ht="15" customHeight="1" x14ac:dyDescent="0.25">
      <c r="A7" s="331" t="s">
        <v>125</v>
      </c>
      <c r="B7" s="40"/>
      <c r="C7" s="120"/>
      <c r="D7" s="41"/>
      <c r="E7" s="89"/>
      <c r="F7" s="41"/>
      <c r="G7" s="89"/>
      <c r="H7" s="41"/>
      <c r="I7" s="89"/>
      <c r="J7" s="141"/>
      <c r="K7" s="146"/>
      <c r="M7" s="24"/>
    </row>
    <row r="8" spans="1:13" ht="14.1" customHeight="1" x14ac:dyDescent="0.25">
      <c r="A8" s="332"/>
      <c r="B8" s="116"/>
      <c r="C8" s="117"/>
      <c r="D8" s="118"/>
      <c r="E8" s="119"/>
      <c r="F8" s="118"/>
      <c r="G8" s="119"/>
      <c r="H8" s="118"/>
      <c r="I8" s="119"/>
      <c r="J8" s="142"/>
      <c r="K8" s="19"/>
      <c r="M8" s="24"/>
    </row>
    <row r="9" spans="1:13" ht="14.1" customHeight="1" x14ac:dyDescent="0.25">
      <c r="A9" s="332"/>
      <c r="B9" s="37" t="s">
        <v>126</v>
      </c>
      <c r="C9" s="19"/>
      <c r="D9" s="19"/>
      <c r="E9" s="19"/>
      <c r="F9" s="19"/>
      <c r="G9" s="19"/>
      <c r="H9" s="19"/>
      <c r="I9" s="19"/>
      <c r="J9" s="143"/>
      <c r="K9" s="19"/>
      <c r="M9" s="24"/>
    </row>
    <row r="10" spans="1:13" ht="14.1" customHeight="1" x14ac:dyDescent="0.25">
      <c r="A10" s="332"/>
      <c r="B10" s="37" t="s">
        <v>126</v>
      </c>
      <c r="C10" s="19"/>
      <c r="D10" s="19"/>
      <c r="E10" s="19"/>
      <c r="F10" s="19"/>
      <c r="G10" s="19"/>
      <c r="H10" s="19"/>
      <c r="I10" s="19"/>
      <c r="J10" s="143"/>
      <c r="K10" s="19"/>
      <c r="M10" s="24"/>
    </row>
    <row r="11" spans="1:13" ht="14.1" customHeight="1" x14ac:dyDescent="0.25">
      <c r="A11" s="332"/>
      <c r="B11" s="37" t="s">
        <v>126</v>
      </c>
      <c r="C11" s="19"/>
      <c r="D11" s="19"/>
      <c r="E11" s="19"/>
      <c r="F11" s="19"/>
      <c r="G11" s="19"/>
      <c r="H11" s="19"/>
      <c r="I11" s="19"/>
      <c r="J11" s="143"/>
      <c r="K11" s="19"/>
      <c r="M11" s="24"/>
    </row>
    <row r="12" spans="1:13" ht="14.1" customHeight="1" thickBot="1" x14ac:dyDescent="0.3">
      <c r="A12" s="333"/>
      <c r="B12" s="48" t="s">
        <v>126</v>
      </c>
      <c r="C12" s="22"/>
      <c r="D12" s="22"/>
      <c r="E12" s="22"/>
      <c r="F12" s="22"/>
      <c r="G12" s="22"/>
      <c r="H12" s="22"/>
      <c r="I12" s="22"/>
      <c r="J12" s="144"/>
      <c r="K12" s="22"/>
    </row>
    <row r="13" spans="1:13" ht="14.1" customHeight="1" x14ac:dyDescent="0.25">
      <c r="A13" s="334" t="s">
        <v>234</v>
      </c>
      <c r="B13" s="46"/>
      <c r="C13" s="89"/>
      <c r="D13" s="47"/>
      <c r="E13" s="58"/>
      <c r="F13" s="47"/>
      <c r="G13" s="58"/>
      <c r="H13" s="47"/>
      <c r="I13" s="58"/>
      <c r="J13" s="145"/>
      <c r="K13" s="146"/>
    </row>
    <row r="14" spans="1:13" ht="17.100000000000001" customHeight="1" x14ac:dyDescent="0.25">
      <c r="A14" s="332"/>
      <c r="B14" s="37"/>
      <c r="C14" s="51"/>
      <c r="D14" s="19"/>
      <c r="E14" s="52"/>
      <c r="F14" s="19"/>
      <c r="G14" s="52"/>
      <c r="H14" s="19"/>
      <c r="I14" s="52"/>
      <c r="J14" s="143"/>
      <c r="K14" s="19"/>
    </row>
    <row r="15" spans="1:13" ht="14.1" customHeight="1" x14ac:dyDescent="0.25">
      <c r="A15" s="332"/>
      <c r="B15" s="37"/>
      <c r="C15" s="51"/>
      <c r="D15" s="19"/>
      <c r="E15" s="52"/>
      <c r="F15" s="19"/>
      <c r="G15" s="52"/>
      <c r="H15" s="19"/>
      <c r="I15" s="52"/>
      <c r="J15" s="143"/>
      <c r="K15" s="19"/>
    </row>
    <row r="16" spans="1:13" ht="14.1" customHeight="1" x14ac:dyDescent="0.25">
      <c r="A16" s="332"/>
      <c r="B16" s="37"/>
      <c r="C16" s="50"/>
      <c r="D16" s="19"/>
      <c r="E16" s="52"/>
      <c r="F16" s="19"/>
      <c r="G16" s="52"/>
      <c r="H16" s="19"/>
      <c r="I16" s="52"/>
      <c r="J16" s="143"/>
      <c r="K16" s="19"/>
    </row>
    <row r="17" spans="1:13" ht="14.1" customHeight="1" x14ac:dyDescent="0.25">
      <c r="A17" s="332"/>
      <c r="B17" s="38"/>
      <c r="C17" s="50"/>
      <c r="D17" s="19"/>
      <c r="E17" s="52"/>
      <c r="F17" s="19"/>
      <c r="G17" s="52"/>
      <c r="H17" s="19"/>
      <c r="I17" s="52"/>
      <c r="J17" s="143"/>
      <c r="K17" s="19"/>
      <c r="M17" s="127"/>
    </row>
    <row r="18" spans="1:13" ht="14.1" customHeight="1" x14ac:dyDescent="0.25">
      <c r="A18" s="332"/>
      <c r="B18" s="38"/>
      <c r="C18" s="53"/>
      <c r="D18" s="19"/>
      <c r="E18" s="52"/>
      <c r="F18" s="19"/>
      <c r="G18" s="52"/>
      <c r="H18" s="19"/>
      <c r="I18" s="52"/>
      <c r="J18" s="143"/>
      <c r="K18" s="19"/>
    </row>
    <row r="19" spans="1:13" ht="14.1" customHeight="1" x14ac:dyDescent="0.25">
      <c r="A19" s="332"/>
      <c r="B19" s="38"/>
      <c r="C19" s="51"/>
      <c r="D19" s="19"/>
      <c r="E19" s="52"/>
      <c r="F19" s="19"/>
      <c r="G19" s="52"/>
      <c r="H19" s="19"/>
      <c r="I19" s="52"/>
      <c r="J19" s="143"/>
      <c r="K19" s="19"/>
    </row>
    <row r="20" spans="1:13" ht="14.1" customHeight="1" x14ac:dyDescent="0.25">
      <c r="A20" s="332"/>
      <c r="B20" s="38"/>
      <c r="C20" s="51"/>
      <c r="D20" s="19"/>
      <c r="E20" s="52"/>
      <c r="F20" s="19"/>
      <c r="G20" s="52"/>
      <c r="H20" s="19"/>
      <c r="I20" s="52"/>
      <c r="J20" s="143"/>
      <c r="K20" s="19"/>
    </row>
    <row r="21" spans="1:13" ht="14.1" customHeight="1" x14ac:dyDescent="0.25">
      <c r="A21" s="332"/>
      <c r="B21" s="38"/>
      <c r="C21" s="51"/>
      <c r="D21" s="19"/>
      <c r="E21" s="52"/>
      <c r="F21" s="19"/>
      <c r="G21" s="52"/>
      <c r="H21" s="19"/>
      <c r="I21" s="52"/>
      <c r="J21" s="143"/>
      <c r="K21" s="19"/>
    </row>
    <row r="22" spans="1:13" ht="14.1" customHeight="1" x14ac:dyDescent="0.25">
      <c r="A22" s="332"/>
      <c r="B22" s="38"/>
      <c r="C22" s="51"/>
      <c r="D22" s="19"/>
      <c r="E22" s="52"/>
      <c r="F22" s="19"/>
      <c r="G22" s="52"/>
      <c r="H22" s="19"/>
      <c r="I22" s="52"/>
      <c r="J22" s="143"/>
      <c r="K22" s="19"/>
    </row>
    <row r="23" spans="1:13" ht="14.1" customHeight="1" x14ac:dyDescent="0.25">
      <c r="A23" s="332"/>
      <c r="B23" s="38"/>
      <c r="C23" s="121"/>
      <c r="D23" s="19"/>
      <c r="E23" s="52"/>
      <c r="F23" s="19"/>
      <c r="G23" s="52"/>
      <c r="H23" s="19"/>
      <c r="I23" s="52"/>
      <c r="J23" s="143"/>
      <c r="K23" s="19"/>
    </row>
    <row r="24" spans="1:13" ht="14.1" customHeight="1" x14ac:dyDescent="0.25">
      <c r="A24" s="332"/>
      <c r="B24" s="38"/>
      <c r="C24" s="121"/>
      <c r="D24" s="19"/>
      <c r="E24" s="52"/>
      <c r="F24" s="19"/>
      <c r="G24" s="52"/>
      <c r="H24" s="19"/>
      <c r="I24" s="52"/>
      <c r="J24" s="143"/>
      <c r="K24" s="19"/>
    </row>
    <row r="25" spans="1:13" ht="14.1" customHeight="1" x14ac:dyDescent="0.25">
      <c r="A25" s="332"/>
      <c r="B25" s="37" t="s">
        <v>126</v>
      </c>
      <c r="C25" s="19"/>
      <c r="D25" s="19"/>
      <c r="E25" s="19"/>
      <c r="F25" s="19"/>
      <c r="G25" s="19"/>
      <c r="H25" s="19"/>
      <c r="I25" s="19"/>
      <c r="J25" s="143"/>
      <c r="K25" s="19"/>
    </row>
    <row r="26" spans="1:13" ht="14.1" customHeight="1" x14ac:dyDescent="0.25">
      <c r="A26" s="332"/>
      <c r="B26" s="37" t="s">
        <v>126</v>
      </c>
      <c r="C26" s="19"/>
      <c r="D26" s="19"/>
      <c r="E26" s="19"/>
      <c r="F26" s="19"/>
      <c r="G26" s="19"/>
      <c r="H26" s="19"/>
      <c r="I26" s="19"/>
      <c r="J26" s="143"/>
      <c r="K26" s="19"/>
    </row>
    <row r="27" spans="1:13" ht="14.1" customHeight="1" x14ac:dyDescent="0.25">
      <c r="A27" s="332"/>
      <c r="B27" s="37" t="s">
        <v>126</v>
      </c>
      <c r="C27" s="19"/>
      <c r="D27" s="19"/>
      <c r="E27" s="19"/>
      <c r="F27" s="19"/>
      <c r="G27" s="19"/>
      <c r="H27" s="19"/>
      <c r="I27" s="19"/>
      <c r="J27" s="143"/>
      <c r="K27" s="19"/>
    </row>
    <row r="28" spans="1:13" ht="14.1" customHeight="1" thickBot="1" x14ac:dyDescent="0.3">
      <c r="A28" s="333"/>
      <c r="B28" s="48" t="s">
        <v>126</v>
      </c>
      <c r="C28" s="22"/>
      <c r="D28" s="22"/>
      <c r="E28" s="22"/>
      <c r="F28" s="22"/>
      <c r="G28" s="22"/>
      <c r="H28" s="22"/>
      <c r="I28" s="22"/>
      <c r="J28" s="144"/>
      <c r="K28" s="22"/>
    </row>
    <row r="29" spans="1:13" ht="14.1" customHeight="1" x14ac:dyDescent="0.25">
      <c r="A29" s="331" t="s">
        <v>1</v>
      </c>
      <c r="B29" s="49"/>
      <c r="C29" s="55"/>
      <c r="D29" s="47"/>
      <c r="E29" s="58"/>
      <c r="F29" s="47"/>
      <c r="G29" s="58"/>
      <c r="H29" s="47"/>
      <c r="I29" s="58"/>
      <c r="J29" s="145"/>
      <c r="K29" s="146"/>
    </row>
    <row r="30" spans="1:13" ht="17.100000000000001" customHeight="1" x14ac:dyDescent="0.25">
      <c r="A30" s="332"/>
      <c r="B30" s="20"/>
      <c r="C30" s="56"/>
      <c r="D30" s="19"/>
      <c r="E30" s="52"/>
      <c r="F30" s="19"/>
      <c r="G30" s="52"/>
      <c r="H30" s="19"/>
      <c r="I30" s="52"/>
      <c r="J30" s="143"/>
      <c r="K30" s="19"/>
    </row>
    <row r="31" spans="1:13" ht="14.1" customHeight="1" x14ac:dyDescent="0.25">
      <c r="A31" s="332"/>
      <c r="B31" s="20"/>
      <c r="C31" s="56"/>
      <c r="D31" s="19"/>
      <c r="E31" s="52"/>
      <c r="F31" s="19"/>
      <c r="G31" s="52"/>
      <c r="H31" s="19"/>
      <c r="I31" s="52"/>
      <c r="J31" s="143"/>
      <c r="K31" s="19"/>
    </row>
    <row r="32" spans="1:13" ht="14.1" customHeight="1" x14ac:dyDescent="0.25">
      <c r="A32" s="332"/>
      <c r="B32" s="20"/>
      <c r="C32" s="56"/>
      <c r="D32" s="19"/>
      <c r="E32" s="52"/>
      <c r="F32" s="19"/>
      <c r="G32" s="52"/>
      <c r="H32" s="19"/>
      <c r="I32" s="52"/>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7"/>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c r="C42" s="58"/>
      <c r="D42" s="47"/>
      <c r="E42" s="54"/>
      <c r="F42" s="47"/>
      <c r="G42" s="54"/>
      <c r="H42" s="47"/>
      <c r="I42" s="54"/>
      <c r="J42" s="145"/>
      <c r="K42" s="146"/>
    </row>
    <row r="43" spans="1:11" ht="14.1" customHeight="1" x14ac:dyDescent="0.25">
      <c r="A43" s="332"/>
      <c r="B43" s="38"/>
      <c r="C43" s="51"/>
      <c r="D43" s="19"/>
      <c r="E43" s="52"/>
      <c r="F43" s="19"/>
      <c r="G43" s="52"/>
      <c r="H43" s="19"/>
      <c r="I43" s="52"/>
      <c r="J43" s="143"/>
      <c r="K43" s="19"/>
    </row>
    <row r="44" spans="1:11" ht="14.1" customHeight="1" x14ac:dyDescent="0.25">
      <c r="A44" s="332"/>
      <c r="B44" s="37"/>
      <c r="C44" s="51"/>
      <c r="D44" s="19"/>
      <c r="E44" s="52"/>
      <c r="F44" s="19"/>
      <c r="G44" s="52"/>
      <c r="H44" s="19"/>
      <c r="I44" s="52"/>
      <c r="J44" s="143"/>
      <c r="K44" s="19"/>
    </row>
    <row r="45" spans="1:11" ht="17.100000000000001" customHeight="1" x14ac:dyDescent="0.25">
      <c r="A45" s="332"/>
      <c r="B45" s="37"/>
      <c r="C45" s="51"/>
      <c r="D45" s="19"/>
      <c r="E45" s="52"/>
      <c r="F45" s="19"/>
      <c r="G45" s="52"/>
      <c r="H45" s="19"/>
      <c r="I45" s="52"/>
      <c r="J45" s="143"/>
      <c r="K45" s="19"/>
    </row>
    <row r="46" spans="1:11" ht="14.1" customHeight="1" x14ac:dyDescent="0.25">
      <c r="A46" s="332"/>
      <c r="B46" s="37"/>
      <c r="C46" s="51"/>
      <c r="D46" s="19"/>
      <c r="E46" s="52"/>
      <c r="F46" s="19"/>
      <c r="G46" s="52"/>
      <c r="H46" s="19"/>
      <c r="I46" s="52"/>
      <c r="J46" s="143"/>
      <c r="K46" s="19"/>
    </row>
    <row r="47" spans="1:11" ht="14.1" customHeight="1" x14ac:dyDescent="0.25">
      <c r="A47" s="332"/>
      <c r="B47" s="37"/>
      <c r="C47" s="51"/>
      <c r="D47" s="19"/>
      <c r="E47" s="52"/>
      <c r="F47" s="19"/>
      <c r="G47" s="52"/>
      <c r="H47" s="19"/>
      <c r="I47" s="52"/>
      <c r="J47" s="143"/>
      <c r="K47" s="19"/>
    </row>
    <row r="48" spans="1:11" ht="14.1" customHeight="1" x14ac:dyDescent="0.25">
      <c r="A48" s="332"/>
      <c r="B48" s="37"/>
      <c r="C48" s="51"/>
      <c r="D48" s="19"/>
      <c r="E48" s="52"/>
      <c r="F48" s="19"/>
      <c r="G48" s="52"/>
      <c r="H48" s="19"/>
      <c r="I48" s="52"/>
      <c r="J48" s="143"/>
      <c r="K48" s="19"/>
    </row>
    <row r="49" spans="1:11" ht="14.1" customHeight="1" x14ac:dyDescent="0.25">
      <c r="A49" s="332"/>
      <c r="B49" s="38"/>
      <c r="C49" s="51"/>
      <c r="D49" s="19"/>
      <c r="E49" s="52"/>
      <c r="F49" s="19"/>
      <c r="G49" s="52"/>
      <c r="H49" s="19"/>
      <c r="I49" s="52"/>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5" customHeight="1" thickBot="1" x14ac:dyDescent="0.3">
      <c r="A56" s="333"/>
      <c r="B56" s="48" t="s">
        <v>126</v>
      </c>
      <c r="C56" s="22"/>
      <c r="D56" s="22"/>
      <c r="E56" s="22"/>
      <c r="F56" s="22"/>
      <c r="G56" s="22"/>
      <c r="H56" s="22"/>
      <c r="I56" s="22"/>
      <c r="J56" s="144"/>
      <c r="K56" s="22"/>
    </row>
    <row r="57" spans="1:11" ht="17.100000000000001" customHeight="1" x14ac:dyDescent="0.25">
      <c r="A57" s="331" t="s">
        <v>62</v>
      </c>
      <c r="B57" s="46"/>
      <c r="C57" s="59"/>
      <c r="D57" s="47"/>
      <c r="E57" s="54"/>
      <c r="F57" s="47"/>
      <c r="G57" s="54"/>
      <c r="H57" s="47"/>
      <c r="I57" s="54"/>
      <c r="J57" s="145"/>
      <c r="K57" s="146"/>
    </row>
    <row r="58" spans="1:11" ht="14.1" customHeight="1" x14ac:dyDescent="0.25">
      <c r="A58" s="332"/>
      <c r="B58" s="38"/>
      <c r="C58" s="51"/>
      <c r="D58" s="19"/>
      <c r="E58" s="52"/>
      <c r="F58" s="19"/>
      <c r="G58" s="52"/>
      <c r="H58" s="19"/>
      <c r="I58" s="52"/>
      <c r="J58" s="143"/>
      <c r="K58" s="19"/>
    </row>
    <row r="59" spans="1:11" ht="14.1" customHeight="1" x14ac:dyDescent="0.25">
      <c r="A59" s="332"/>
      <c r="B59" s="38"/>
      <c r="C59" s="51"/>
      <c r="D59" s="19"/>
      <c r="E59" s="52"/>
      <c r="F59" s="19"/>
      <c r="G59" s="52"/>
      <c r="H59" s="19"/>
      <c r="I59" s="52"/>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4.1"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7.649999999999999" customHeight="1" x14ac:dyDescent="0.25">
      <c r="A67" s="331" t="s">
        <v>44</v>
      </c>
      <c r="B67" s="40"/>
      <c r="C67" s="58"/>
      <c r="D67" s="47"/>
      <c r="E67" s="58"/>
      <c r="F67" s="47"/>
      <c r="G67" s="58"/>
      <c r="H67" s="47"/>
      <c r="I67" s="58"/>
      <c r="J67" s="145"/>
      <c r="K67" s="146"/>
    </row>
    <row r="68" spans="1:11" ht="14.1" customHeight="1" x14ac:dyDescent="0.25">
      <c r="A68" s="332"/>
      <c r="B68" s="38"/>
      <c r="C68" s="51"/>
      <c r="D68" s="19"/>
      <c r="E68" s="52"/>
      <c r="F68" s="19"/>
      <c r="G68" s="52"/>
      <c r="H68" s="19"/>
      <c r="I68" s="52"/>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4.1"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c r="C76" s="60"/>
      <c r="D76" s="47"/>
      <c r="E76" s="54"/>
      <c r="F76" s="47"/>
      <c r="G76" s="54"/>
      <c r="H76" s="47"/>
      <c r="I76" s="54"/>
      <c r="J76" s="145"/>
      <c r="K76" s="146"/>
    </row>
    <row r="77" spans="1:11" ht="18" customHeight="1" x14ac:dyDescent="0.25">
      <c r="A77" s="332"/>
      <c r="B77" s="20"/>
      <c r="C77" s="57"/>
      <c r="D77" s="19"/>
      <c r="E77" s="52"/>
      <c r="F77" s="19"/>
      <c r="G77" s="52"/>
      <c r="H77" s="19"/>
      <c r="I77" s="52"/>
      <c r="J77" s="143"/>
      <c r="K77" s="19"/>
    </row>
    <row r="78" spans="1:11" ht="14.1" customHeight="1" x14ac:dyDescent="0.25">
      <c r="A78" s="332"/>
      <c r="B78" s="20"/>
      <c r="C78" s="56"/>
      <c r="D78" s="19"/>
      <c r="E78" s="52"/>
      <c r="F78" s="19"/>
      <c r="G78" s="52"/>
      <c r="H78" s="19"/>
      <c r="I78" s="52"/>
      <c r="J78" s="143"/>
      <c r="K78" s="19"/>
    </row>
    <row r="79" spans="1:11" ht="14.1" customHeight="1" x14ac:dyDescent="0.25">
      <c r="A79" s="332"/>
      <c r="B79" s="20"/>
      <c r="C79" s="56"/>
      <c r="D79" s="19"/>
      <c r="E79" s="52"/>
      <c r="F79" s="19"/>
      <c r="G79" s="52"/>
      <c r="H79" s="19"/>
      <c r="I79" s="52"/>
      <c r="J79" s="143"/>
      <c r="K79" s="19"/>
    </row>
    <row r="80" spans="1:11" ht="14.1" customHeight="1" x14ac:dyDescent="0.25">
      <c r="A80" s="332"/>
      <c r="B80" s="20"/>
      <c r="C80" s="56"/>
      <c r="D80" s="19"/>
      <c r="E80" s="52"/>
      <c r="F80" s="19"/>
      <c r="G80" s="52"/>
      <c r="H80" s="19"/>
      <c r="I80" s="52"/>
      <c r="J80" s="143"/>
      <c r="K80" s="19"/>
    </row>
    <row r="81" spans="1:11" ht="14.1" customHeight="1" x14ac:dyDescent="0.25">
      <c r="A81" s="332"/>
      <c r="B81" s="20"/>
      <c r="C81" s="56"/>
      <c r="D81" s="19"/>
      <c r="E81" s="52"/>
      <c r="F81" s="19"/>
      <c r="G81" s="52"/>
      <c r="H81" s="19"/>
      <c r="I81" s="52"/>
      <c r="J81" s="143"/>
      <c r="K81" s="19"/>
    </row>
    <row r="82" spans="1:11" ht="14.1" customHeight="1" x14ac:dyDescent="0.25">
      <c r="A82" s="332"/>
      <c r="B82" s="20"/>
      <c r="C82" s="56"/>
      <c r="D82" s="19"/>
      <c r="E82" s="52"/>
      <c r="F82" s="19"/>
      <c r="G82" s="52"/>
      <c r="H82" s="19"/>
      <c r="I82" s="52"/>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4.1" customHeight="1" x14ac:dyDescent="0.25">
      <c r="A85" s="332"/>
      <c r="B85" s="20"/>
      <c r="C85" s="56"/>
      <c r="D85" s="19"/>
      <c r="E85" s="52"/>
      <c r="F85" s="19"/>
      <c r="G85" s="52"/>
      <c r="H85" s="19"/>
      <c r="I85" s="52"/>
      <c r="J85" s="143"/>
      <c r="K85" s="19"/>
    </row>
    <row r="86" spans="1:11" ht="14.1" customHeight="1" x14ac:dyDescent="0.25">
      <c r="A86" s="332"/>
      <c r="B86" s="20"/>
      <c r="C86" s="56"/>
      <c r="D86" s="19"/>
      <c r="E86" s="52"/>
      <c r="F86" s="19"/>
      <c r="G86" s="52"/>
      <c r="H86" s="19"/>
      <c r="I86" s="52"/>
      <c r="J86" s="143"/>
      <c r="K86" s="19"/>
    </row>
    <row r="87" spans="1:11" ht="14.1" customHeight="1" x14ac:dyDescent="0.25">
      <c r="A87" s="332"/>
      <c r="B87" s="20"/>
      <c r="C87" s="56"/>
      <c r="D87" s="19"/>
      <c r="E87" s="52"/>
      <c r="F87" s="19"/>
      <c r="G87" s="52"/>
      <c r="H87" s="19"/>
      <c r="I87" s="52"/>
      <c r="J87" s="143"/>
      <c r="K87" s="19"/>
    </row>
    <row r="88" spans="1:11" ht="14.1" customHeight="1" x14ac:dyDescent="0.25">
      <c r="A88" s="332"/>
      <c r="B88" s="20"/>
      <c r="C88" s="56"/>
      <c r="D88" s="19"/>
      <c r="E88" s="52"/>
      <c r="F88" s="19"/>
      <c r="G88" s="52"/>
      <c r="H88" s="19"/>
      <c r="I88" s="52"/>
      <c r="J88" s="143"/>
      <c r="K88" s="19"/>
    </row>
    <row r="89" spans="1:11" ht="14.1" customHeight="1" x14ac:dyDescent="0.25">
      <c r="A89" s="332"/>
      <c r="B89" s="20"/>
      <c r="C89" s="56"/>
      <c r="D89" s="19"/>
      <c r="E89" s="52"/>
      <c r="F89" s="19"/>
      <c r="G89" s="52"/>
      <c r="H89" s="19"/>
      <c r="I89" s="52"/>
      <c r="J89" s="143"/>
      <c r="K89" s="19"/>
    </row>
    <row r="90" spans="1:11" ht="14.65" customHeight="1" x14ac:dyDescent="0.25">
      <c r="A90" s="332"/>
      <c r="B90" s="20"/>
      <c r="C90" s="56"/>
      <c r="D90" s="19"/>
      <c r="E90" s="52"/>
      <c r="F90" s="19"/>
      <c r="G90" s="52"/>
      <c r="H90" s="19"/>
      <c r="I90" s="52"/>
      <c r="J90" s="143"/>
      <c r="K90" s="19"/>
    </row>
    <row r="91" spans="1:11" ht="14.65" customHeight="1" x14ac:dyDescent="0.25">
      <c r="A91" s="332"/>
      <c r="B91" s="20"/>
      <c r="C91" s="56"/>
      <c r="D91" s="19"/>
      <c r="E91" s="52"/>
      <c r="F91" s="19"/>
      <c r="G91" s="52"/>
      <c r="H91" s="19"/>
      <c r="I91" s="52"/>
      <c r="J91" s="143"/>
      <c r="K91" s="19"/>
    </row>
    <row r="92" spans="1:11" ht="14.65" customHeight="1" x14ac:dyDescent="0.25">
      <c r="A92" s="332"/>
      <c r="B92" s="20" t="s">
        <v>126</v>
      </c>
      <c r="C92" s="30"/>
      <c r="D92" s="19"/>
      <c r="E92" s="19"/>
      <c r="F92" s="19"/>
      <c r="G92" s="19"/>
      <c r="H92" s="19"/>
      <c r="I92" s="19"/>
      <c r="J92" s="143"/>
      <c r="K92" s="19"/>
    </row>
    <row r="93" spans="1:11" ht="14.65" customHeight="1" x14ac:dyDescent="0.25">
      <c r="A93" s="332"/>
      <c r="B93" s="20" t="s">
        <v>126</v>
      </c>
      <c r="C93" s="30"/>
      <c r="D93" s="19"/>
      <c r="E93" s="19"/>
      <c r="F93" s="19"/>
      <c r="G93" s="19"/>
      <c r="H93" s="19"/>
      <c r="I93" s="19"/>
      <c r="J93" s="143"/>
      <c r="K93" s="19"/>
    </row>
    <row r="94" spans="1:11" ht="14.65" customHeight="1" x14ac:dyDescent="0.25">
      <c r="A94" s="332"/>
      <c r="B94" s="20" t="s">
        <v>126</v>
      </c>
      <c r="C94" s="30"/>
      <c r="D94" s="19"/>
      <c r="E94" s="19"/>
      <c r="F94" s="19"/>
      <c r="G94" s="19"/>
      <c r="H94" s="19"/>
      <c r="I94" s="19"/>
      <c r="J94" s="143"/>
      <c r="K94" s="19"/>
    </row>
    <row r="95" spans="1:11" ht="14.65" customHeight="1" thickBot="1" x14ac:dyDescent="0.3">
      <c r="A95" s="333"/>
      <c r="B95" s="21" t="s">
        <v>126</v>
      </c>
      <c r="C95" s="39"/>
      <c r="D95" s="22"/>
      <c r="E95" s="22"/>
      <c r="F95" s="22"/>
      <c r="G95" s="22"/>
      <c r="H95" s="22"/>
      <c r="I95" s="22"/>
      <c r="J95" s="144"/>
      <c r="K95" s="22"/>
    </row>
    <row r="96" spans="1:11" ht="14.65" customHeight="1" x14ac:dyDescent="0.25">
      <c r="A96" s="28"/>
      <c r="B96" s="28"/>
      <c r="C96" s="29"/>
    </row>
    <row r="97" spans="1:3" ht="14.65" customHeight="1" x14ac:dyDescent="0.25">
      <c r="A97" s="28"/>
      <c r="B97" s="28"/>
      <c r="C97" s="29"/>
    </row>
  </sheetData>
  <sheetProtection algorithmName="SHA-512" hashValue="4CcuQKwDYgS0O8CGtKjJVQ7DvWRK2IRc76SZJyYYcc2T3TPgak1kE8p25B7kFaiCCJRW09v73y8q+7u073E+HA==" saltValue="sGCAPwvXGzCEkSGrfDwqBA==" spinCount="100000" sheet="1" objects="1" scenarios="1" formatCells="0" formatColumns="0" formatRows="0" insertHyperlinks="0" selectLockedCells="1" sort="0" autoFilter="0" pivotTables="0"/>
  <mergeCells count="14">
    <mergeCell ref="A57:A66"/>
    <mergeCell ref="A67:A75"/>
    <mergeCell ref="A76:A95"/>
    <mergeCell ref="K4:K6"/>
    <mergeCell ref="A7:A12"/>
    <mergeCell ref="C4:F4"/>
    <mergeCell ref="G4:J4"/>
    <mergeCell ref="C5:D5"/>
    <mergeCell ref="E5:F5"/>
    <mergeCell ref="G5:H5"/>
    <mergeCell ref="I5:J5"/>
    <mergeCell ref="A13:A28"/>
    <mergeCell ref="A29:A41"/>
    <mergeCell ref="A42:A56"/>
  </mergeCells>
  <dataValidations count="9">
    <dataValidation type="list" allowBlank="1" showInputMessage="1" showErrorMessage="1" sqref="B67:B71" xr:uid="{D907263D-A147-4205-B73E-9FD76D411344}">
      <formula1>Transportation</formula1>
    </dataValidation>
    <dataValidation type="list" allowBlank="1" showInputMessage="1" showErrorMessage="1" sqref="B57:B62" xr:uid="{3C85AC3C-16CE-4CFB-B6DE-5B45F99BECBB}">
      <formula1>Training</formula1>
    </dataValidation>
    <dataValidation type="list" allowBlank="1" showInputMessage="1" showErrorMessage="1" sqref="B42:B52" xr:uid="{27AB5A97-D3D3-47B7-9FA8-68172303FBD4}">
      <formula1>PS</formula1>
    </dataValidation>
    <dataValidation type="list" allowBlank="1" showInputMessage="1" showErrorMessage="1" sqref="B29:B37" xr:uid="{49E0E135-64CF-47D2-A8D8-13FDC16723AE}">
      <formula1>Facility</formula1>
    </dataValidation>
    <dataValidation type="list" allowBlank="1" showInputMessage="1" showErrorMessage="1" sqref="B13:B24" xr:uid="{655F065E-B426-4979-A426-9ADC896EC3BC}">
      <formula1>ERE</formula1>
    </dataValidation>
    <dataValidation type="list" allowBlank="1" showInputMessage="1" showErrorMessage="1" sqref="B7:B8" xr:uid="{922FBD06-FCE9-439A-AB0D-82215116CBBF}">
      <formula1>DCS</formula1>
    </dataValidation>
    <dataValidation type="whole" allowBlank="1" showInputMessage="1" showErrorMessage="1" errorTitle="Error Number of Consumers Served" error="This field requires a numeric entry. " sqref="M5" xr:uid="{00000000-0002-0000-0C00-000007000000}">
      <formula1>1</formula1>
      <formula2>25000</formula2>
    </dataValidation>
    <dataValidation type="list" allowBlank="1" showInputMessage="1" showErrorMessage="1" sqref="B76:B91" xr:uid="{A238831B-1228-4822-8F3D-7EAE2143B451}">
      <formula1>Admin</formula1>
    </dataValidation>
    <dataValidation type="decimal" operator="greaterThanOrEqual" allowBlank="1" showInputMessage="1" showErrorMessage="1" errorTitle="Not Allowed" error="Please only enter positive numeric values" sqref="C7:J95" xr:uid="{F6C22295-DFF2-436C-B367-9728D0A04F37}">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A1A1"/>
    <pageSetUpPr fitToPage="1"/>
  </sheetPr>
  <dimension ref="A1:M97"/>
  <sheetViews>
    <sheetView zoomScaleNormal="100" workbookViewId="0">
      <pane xSplit="2" ySplit="6" topLeftCell="C28" activePane="bottomRight" state="frozen"/>
      <selection pane="topRight" activeCell="C1" sqref="C1"/>
      <selection pane="bottomLeft" activeCell="A4" sqref="A4"/>
      <selection pane="bottomRight" activeCell="B34" sqref="A34:XFD34"/>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3.42578125" style="23" customWidth="1"/>
    <col min="13" max="13" width="34.42578125" style="23" customWidth="1"/>
    <col min="14" max="16384" width="8.7109375" style="23"/>
  </cols>
  <sheetData>
    <row r="1" spans="1:13" ht="14.45" customHeight="1" x14ac:dyDescent="0.25">
      <c r="A1" s="151" t="s">
        <v>308</v>
      </c>
      <c r="B1" s="151"/>
    </row>
    <row r="2" spans="1:13" ht="14.45" customHeight="1" x14ac:dyDescent="0.25">
      <c r="A2" s="151" t="s">
        <v>317</v>
      </c>
      <c r="B2" s="151"/>
    </row>
    <row r="3" spans="1:13" ht="14.65" customHeight="1" thickBot="1" x14ac:dyDescent="0.3"/>
    <row r="4" spans="1:13" ht="25.15" customHeight="1" x14ac:dyDescent="0.25">
      <c r="A4" s="35"/>
      <c r="B4" s="33"/>
      <c r="C4" s="337" t="s">
        <v>124</v>
      </c>
      <c r="D4" s="338"/>
      <c r="E4" s="338"/>
      <c r="F4" s="339"/>
      <c r="G4" s="337" t="s">
        <v>128</v>
      </c>
      <c r="H4" s="338"/>
      <c r="I4" s="338"/>
      <c r="J4" s="340"/>
      <c r="K4" s="344" t="s">
        <v>336</v>
      </c>
      <c r="M4" s="122" t="s">
        <v>337</v>
      </c>
    </row>
    <row r="5" spans="1:13" ht="23.1" customHeight="1" thickBot="1" x14ac:dyDescent="0.3">
      <c r="A5" s="36"/>
      <c r="B5" s="34"/>
      <c r="C5" s="341" t="s">
        <v>131</v>
      </c>
      <c r="D5" s="342"/>
      <c r="E5" s="341" t="s">
        <v>132</v>
      </c>
      <c r="F5" s="342"/>
      <c r="G5" s="341" t="s">
        <v>131</v>
      </c>
      <c r="H5" s="342"/>
      <c r="I5" s="341" t="s">
        <v>132</v>
      </c>
      <c r="J5" s="343"/>
      <c r="K5" s="345"/>
      <c r="M5" s="26"/>
    </row>
    <row r="6" spans="1:13" ht="14.65" customHeight="1" thickBot="1" x14ac:dyDescent="0.3">
      <c r="A6" s="42" t="s">
        <v>233</v>
      </c>
      <c r="B6" s="43" t="s">
        <v>236</v>
      </c>
      <c r="C6" s="44" t="s">
        <v>120</v>
      </c>
      <c r="D6" s="44" t="s">
        <v>231</v>
      </c>
      <c r="E6" s="44" t="s">
        <v>120</v>
      </c>
      <c r="F6" s="44" t="s">
        <v>231</v>
      </c>
      <c r="G6" s="44" t="s">
        <v>120</v>
      </c>
      <c r="H6" s="44" t="s">
        <v>231</v>
      </c>
      <c r="I6" s="44" t="s">
        <v>120</v>
      </c>
      <c r="J6" s="45" t="s">
        <v>231</v>
      </c>
      <c r="K6" s="346"/>
      <c r="M6" s="24"/>
    </row>
    <row r="7" spans="1:13" ht="15" customHeight="1" x14ac:dyDescent="0.25">
      <c r="A7" s="331" t="s">
        <v>125</v>
      </c>
      <c r="B7" s="40"/>
      <c r="C7" s="120"/>
      <c r="D7" s="41"/>
      <c r="E7" s="89"/>
      <c r="F7" s="41"/>
      <c r="G7" s="89"/>
      <c r="H7" s="41"/>
      <c r="I7" s="89"/>
      <c r="J7" s="141"/>
      <c r="K7" s="146"/>
      <c r="M7" s="24"/>
    </row>
    <row r="8" spans="1:13" ht="14.1" customHeight="1" x14ac:dyDescent="0.25">
      <c r="A8" s="332"/>
      <c r="B8" s="116"/>
      <c r="C8" s="117"/>
      <c r="D8" s="118"/>
      <c r="E8" s="119"/>
      <c r="F8" s="118"/>
      <c r="G8" s="119"/>
      <c r="H8" s="118"/>
      <c r="I8" s="119"/>
      <c r="J8" s="142"/>
      <c r="K8" s="19"/>
      <c r="M8" s="24"/>
    </row>
    <row r="9" spans="1:13" ht="14.1" customHeight="1" x14ac:dyDescent="0.25">
      <c r="A9" s="332"/>
      <c r="B9" s="37" t="s">
        <v>126</v>
      </c>
      <c r="C9" s="19"/>
      <c r="D9" s="19"/>
      <c r="E9" s="19"/>
      <c r="F9" s="19"/>
      <c r="G9" s="19"/>
      <c r="H9" s="19"/>
      <c r="I9" s="19"/>
      <c r="J9" s="143"/>
      <c r="K9" s="19"/>
      <c r="M9" s="24"/>
    </row>
    <row r="10" spans="1:13" ht="14.1" customHeight="1" x14ac:dyDescent="0.25">
      <c r="A10" s="332"/>
      <c r="B10" s="37" t="s">
        <v>126</v>
      </c>
      <c r="C10" s="19"/>
      <c r="D10" s="19"/>
      <c r="E10" s="19"/>
      <c r="F10" s="19"/>
      <c r="G10" s="19"/>
      <c r="H10" s="19"/>
      <c r="I10" s="19"/>
      <c r="J10" s="143"/>
      <c r="K10" s="19"/>
      <c r="M10" s="24"/>
    </row>
    <row r="11" spans="1:13" ht="14.1" customHeight="1" x14ac:dyDescent="0.25">
      <c r="A11" s="332"/>
      <c r="B11" s="37" t="s">
        <v>126</v>
      </c>
      <c r="C11" s="19"/>
      <c r="D11" s="19"/>
      <c r="E11" s="19"/>
      <c r="F11" s="19"/>
      <c r="G11" s="19"/>
      <c r="H11" s="19"/>
      <c r="I11" s="19"/>
      <c r="J11" s="143"/>
      <c r="K11" s="19"/>
      <c r="M11" s="24"/>
    </row>
    <row r="12" spans="1:13" ht="14.1" customHeight="1" thickBot="1" x14ac:dyDescent="0.3">
      <c r="A12" s="333"/>
      <c r="B12" s="48" t="s">
        <v>126</v>
      </c>
      <c r="C12" s="22"/>
      <c r="D12" s="22"/>
      <c r="E12" s="22"/>
      <c r="F12" s="22"/>
      <c r="G12" s="22"/>
      <c r="H12" s="22"/>
      <c r="I12" s="22"/>
      <c r="J12" s="144"/>
      <c r="K12" s="22"/>
    </row>
    <row r="13" spans="1:13" ht="14.1" customHeight="1" x14ac:dyDescent="0.25">
      <c r="A13" s="334" t="s">
        <v>234</v>
      </c>
      <c r="B13" s="46"/>
      <c r="C13" s="89"/>
      <c r="D13" s="47"/>
      <c r="E13" s="58"/>
      <c r="F13" s="47"/>
      <c r="G13" s="58"/>
      <c r="H13" s="47"/>
      <c r="I13" s="58"/>
      <c r="J13" s="145"/>
      <c r="K13" s="146"/>
    </row>
    <row r="14" spans="1:13" ht="17.100000000000001" customHeight="1" x14ac:dyDescent="0.25">
      <c r="A14" s="332"/>
      <c r="B14" s="37"/>
      <c r="C14" s="51"/>
      <c r="D14" s="19"/>
      <c r="E14" s="52"/>
      <c r="F14" s="19"/>
      <c r="G14" s="52"/>
      <c r="H14" s="19"/>
      <c r="I14" s="52"/>
      <c r="J14" s="143"/>
      <c r="K14" s="19"/>
    </row>
    <row r="15" spans="1:13" ht="14.1" customHeight="1" x14ac:dyDescent="0.25">
      <c r="A15" s="332"/>
      <c r="B15" s="37"/>
      <c r="C15" s="51"/>
      <c r="D15" s="19"/>
      <c r="E15" s="52"/>
      <c r="F15" s="19"/>
      <c r="G15" s="52"/>
      <c r="H15" s="19"/>
      <c r="I15" s="52"/>
      <c r="J15" s="143"/>
      <c r="K15" s="19"/>
    </row>
    <row r="16" spans="1:13" ht="14.1" customHeight="1" x14ac:dyDescent="0.25">
      <c r="A16" s="332"/>
      <c r="B16" s="37"/>
      <c r="C16" s="50"/>
      <c r="D16" s="19"/>
      <c r="E16" s="52"/>
      <c r="F16" s="19"/>
      <c r="G16" s="52"/>
      <c r="H16" s="19"/>
      <c r="I16" s="52"/>
      <c r="J16" s="143"/>
      <c r="K16" s="19"/>
    </row>
    <row r="17" spans="1:11" ht="14.1" customHeight="1" x14ac:dyDescent="0.25">
      <c r="A17" s="332"/>
      <c r="B17" s="38"/>
      <c r="C17" s="50"/>
      <c r="D17" s="19"/>
      <c r="E17" s="52"/>
      <c r="F17" s="19"/>
      <c r="G17" s="52"/>
      <c r="H17" s="19"/>
      <c r="I17" s="52"/>
      <c r="J17" s="143"/>
      <c r="K17" s="19"/>
    </row>
    <row r="18" spans="1:11" ht="14.1" customHeight="1" x14ac:dyDescent="0.25">
      <c r="A18" s="332"/>
      <c r="B18" s="38"/>
      <c r="C18" s="53"/>
      <c r="D18" s="19"/>
      <c r="E18" s="52"/>
      <c r="F18" s="19"/>
      <c r="G18" s="52"/>
      <c r="H18" s="19"/>
      <c r="I18" s="52"/>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4.1" customHeight="1" thickBot="1" x14ac:dyDescent="0.3">
      <c r="A28" s="333"/>
      <c r="B28" s="48" t="s">
        <v>126</v>
      </c>
      <c r="C28" s="22"/>
      <c r="D28" s="22"/>
      <c r="E28" s="22"/>
      <c r="F28" s="22"/>
      <c r="G28" s="22"/>
      <c r="H28" s="22"/>
      <c r="I28" s="22"/>
      <c r="J28" s="144"/>
      <c r="K28" s="22"/>
    </row>
    <row r="29" spans="1:11" ht="14.1" customHeight="1" x14ac:dyDescent="0.25">
      <c r="A29" s="331" t="s">
        <v>1</v>
      </c>
      <c r="B29" s="49"/>
      <c r="C29" s="55"/>
      <c r="D29" s="47"/>
      <c r="E29" s="58"/>
      <c r="F29" s="47"/>
      <c r="G29" s="58"/>
      <c r="H29" s="47"/>
      <c r="I29" s="58"/>
      <c r="J29" s="145"/>
      <c r="K29" s="146"/>
    </row>
    <row r="30" spans="1:11" ht="17.100000000000001" customHeight="1" x14ac:dyDescent="0.25">
      <c r="A30" s="332"/>
      <c r="B30" s="20"/>
      <c r="C30" s="56"/>
      <c r="D30" s="19"/>
      <c r="E30" s="52"/>
      <c r="F30" s="19"/>
      <c r="G30" s="52"/>
      <c r="H30" s="19"/>
      <c r="I30" s="52"/>
      <c r="J30" s="143"/>
      <c r="K30" s="19"/>
    </row>
    <row r="31" spans="1:11" ht="14.1" customHeight="1" x14ac:dyDescent="0.25">
      <c r="A31" s="332"/>
      <c r="B31" s="20"/>
      <c r="C31" s="56"/>
      <c r="D31" s="19"/>
      <c r="E31" s="52"/>
      <c r="F31" s="19"/>
      <c r="G31" s="52"/>
      <c r="H31" s="19"/>
      <c r="I31" s="52"/>
      <c r="J31" s="143"/>
      <c r="K31" s="19"/>
    </row>
    <row r="32" spans="1:11" ht="14.1" customHeight="1" x14ac:dyDescent="0.25">
      <c r="A32" s="332"/>
      <c r="B32" s="20"/>
      <c r="C32" s="56"/>
      <c r="D32" s="19"/>
      <c r="E32" s="52"/>
      <c r="F32" s="19"/>
      <c r="G32" s="52"/>
      <c r="H32" s="19"/>
      <c r="I32" s="52"/>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6"/>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c r="C42" s="58"/>
      <c r="D42" s="47"/>
      <c r="E42" s="54"/>
      <c r="F42" s="47"/>
      <c r="G42" s="54"/>
      <c r="H42" s="47"/>
      <c r="I42" s="54"/>
      <c r="J42" s="145"/>
      <c r="K42" s="146"/>
    </row>
    <row r="43" spans="1:11" ht="14.1" customHeight="1" x14ac:dyDescent="0.25">
      <c r="A43" s="332"/>
      <c r="B43" s="38"/>
      <c r="C43" s="51"/>
      <c r="D43" s="19"/>
      <c r="E43" s="52"/>
      <c r="F43" s="19"/>
      <c r="G43" s="52"/>
      <c r="H43" s="19"/>
      <c r="I43" s="52"/>
      <c r="J43" s="143"/>
      <c r="K43" s="19"/>
    </row>
    <row r="44" spans="1:11" ht="14.1" customHeight="1" x14ac:dyDescent="0.25">
      <c r="A44" s="332"/>
      <c r="B44" s="37"/>
      <c r="C44" s="51"/>
      <c r="D44" s="19"/>
      <c r="E44" s="52"/>
      <c r="F44" s="19"/>
      <c r="G44" s="52"/>
      <c r="H44" s="19"/>
      <c r="I44" s="52"/>
      <c r="J44" s="143"/>
      <c r="K44" s="19"/>
    </row>
    <row r="45" spans="1:11" ht="17.100000000000001" customHeight="1" x14ac:dyDescent="0.25">
      <c r="A45" s="332"/>
      <c r="B45" s="37"/>
      <c r="C45" s="51"/>
      <c r="D45" s="19"/>
      <c r="E45" s="52"/>
      <c r="F45" s="19"/>
      <c r="G45" s="52"/>
      <c r="H45" s="19"/>
      <c r="I45" s="52"/>
      <c r="J45" s="143"/>
      <c r="K45" s="19"/>
    </row>
    <row r="46" spans="1:11" ht="14.1" customHeight="1" x14ac:dyDescent="0.25">
      <c r="A46" s="332"/>
      <c r="B46" s="37"/>
      <c r="C46" s="51"/>
      <c r="D46" s="19"/>
      <c r="E46" s="52"/>
      <c r="F46" s="19"/>
      <c r="G46" s="52"/>
      <c r="H46" s="19"/>
      <c r="I46" s="52"/>
      <c r="J46" s="143"/>
      <c r="K46" s="19"/>
    </row>
    <row r="47" spans="1:11" ht="14.1" customHeight="1" x14ac:dyDescent="0.25">
      <c r="A47" s="332"/>
      <c r="B47" s="37"/>
      <c r="C47" s="51"/>
      <c r="D47" s="19"/>
      <c r="E47" s="52"/>
      <c r="F47" s="19"/>
      <c r="G47" s="52"/>
      <c r="H47" s="19"/>
      <c r="I47" s="52"/>
      <c r="J47" s="143"/>
      <c r="K47" s="19"/>
    </row>
    <row r="48" spans="1:11" ht="14.1" customHeight="1" x14ac:dyDescent="0.25">
      <c r="A48" s="332"/>
      <c r="B48" s="37"/>
      <c r="C48" s="51"/>
      <c r="D48" s="19"/>
      <c r="E48" s="52"/>
      <c r="F48" s="19"/>
      <c r="G48" s="52"/>
      <c r="H48" s="19"/>
      <c r="I48" s="52"/>
      <c r="J48" s="143"/>
      <c r="K48" s="19"/>
    </row>
    <row r="49" spans="1:11" ht="14.1" customHeight="1" x14ac:dyDescent="0.25">
      <c r="A49" s="332"/>
      <c r="B49" s="38"/>
      <c r="C49" s="51"/>
      <c r="D49" s="19"/>
      <c r="E49" s="52"/>
      <c r="F49" s="19"/>
      <c r="G49" s="52"/>
      <c r="H49" s="19"/>
      <c r="I49" s="52"/>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5" customHeight="1" thickBot="1" x14ac:dyDescent="0.3">
      <c r="A56" s="333"/>
      <c r="B56" s="48" t="s">
        <v>126</v>
      </c>
      <c r="C56" s="22"/>
      <c r="D56" s="22"/>
      <c r="E56" s="22"/>
      <c r="F56" s="22"/>
      <c r="G56" s="22"/>
      <c r="H56" s="22"/>
      <c r="I56" s="22"/>
      <c r="J56" s="144"/>
      <c r="K56" s="22"/>
    </row>
    <row r="57" spans="1:11" ht="17.100000000000001" customHeight="1" x14ac:dyDescent="0.25">
      <c r="A57" s="331" t="s">
        <v>62</v>
      </c>
      <c r="B57" s="46"/>
      <c r="C57" s="59"/>
      <c r="D57" s="47"/>
      <c r="E57" s="54"/>
      <c r="F57" s="47"/>
      <c r="G57" s="54"/>
      <c r="H57" s="47"/>
      <c r="I57" s="54"/>
      <c r="J57" s="145"/>
      <c r="K57" s="146"/>
    </row>
    <row r="58" spans="1:11" ht="14.1" customHeight="1" x14ac:dyDescent="0.25">
      <c r="A58" s="332"/>
      <c r="B58" s="38"/>
      <c r="C58" s="51"/>
      <c r="D58" s="19"/>
      <c r="E58" s="52"/>
      <c r="F58" s="19"/>
      <c r="G58" s="52"/>
      <c r="H58" s="19"/>
      <c r="I58" s="52"/>
      <c r="J58" s="143"/>
      <c r="K58" s="19"/>
    </row>
    <row r="59" spans="1:11" ht="14.1" customHeight="1" x14ac:dyDescent="0.25">
      <c r="A59" s="332"/>
      <c r="B59" s="38"/>
      <c r="C59" s="51"/>
      <c r="D59" s="19"/>
      <c r="E59" s="52"/>
      <c r="F59" s="19"/>
      <c r="G59" s="52"/>
      <c r="H59" s="19"/>
      <c r="I59" s="52"/>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4.1"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7.649999999999999" customHeight="1" x14ac:dyDescent="0.25">
      <c r="A67" s="331" t="s">
        <v>44</v>
      </c>
      <c r="B67" s="40"/>
      <c r="C67" s="58"/>
      <c r="D67" s="47"/>
      <c r="E67" s="58"/>
      <c r="F67" s="47"/>
      <c r="G67" s="58"/>
      <c r="H67" s="47"/>
      <c r="I67" s="58"/>
      <c r="J67" s="145"/>
      <c r="K67" s="146"/>
    </row>
    <row r="68" spans="1:11" ht="14.1" customHeight="1" x14ac:dyDescent="0.25">
      <c r="A68" s="332"/>
      <c r="B68" s="38"/>
      <c r="C68" s="51"/>
      <c r="D68" s="19"/>
      <c r="E68" s="52"/>
      <c r="F68" s="19"/>
      <c r="G68" s="52"/>
      <c r="H68" s="19"/>
      <c r="I68" s="52"/>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4.1"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c r="C76" s="60"/>
      <c r="D76" s="47"/>
      <c r="E76" s="54"/>
      <c r="F76" s="47"/>
      <c r="G76" s="54"/>
      <c r="H76" s="47"/>
      <c r="I76" s="54"/>
      <c r="J76" s="145"/>
      <c r="K76" s="146"/>
    </row>
    <row r="77" spans="1:11" ht="18" customHeight="1" x14ac:dyDescent="0.25">
      <c r="A77" s="332"/>
      <c r="B77" s="20"/>
      <c r="C77" s="57"/>
      <c r="D77" s="19"/>
      <c r="E77" s="52"/>
      <c r="F77" s="19"/>
      <c r="G77" s="52"/>
      <c r="H77" s="19"/>
      <c r="I77" s="52"/>
      <c r="J77" s="143"/>
      <c r="K77" s="19"/>
    </row>
    <row r="78" spans="1:11" ht="14.1" customHeight="1" x14ac:dyDescent="0.25">
      <c r="A78" s="332"/>
      <c r="B78" s="20"/>
      <c r="C78" s="56"/>
      <c r="D78" s="19"/>
      <c r="E78" s="52"/>
      <c r="F78" s="19"/>
      <c r="G78" s="52"/>
      <c r="H78" s="19"/>
      <c r="I78" s="52"/>
      <c r="J78" s="143"/>
      <c r="K78" s="19"/>
    </row>
    <row r="79" spans="1:11" ht="14.1" customHeight="1" x14ac:dyDescent="0.25">
      <c r="A79" s="332"/>
      <c r="B79" s="20"/>
      <c r="C79" s="56"/>
      <c r="D79" s="19"/>
      <c r="E79" s="52"/>
      <c r="F79" s="19"/>
      <c r="G79" s="52"/>
      <c r="H79" s="19"/>
      <c r="I79" s="52"/>
      <c r="J79" s="143"/>
      <c r="K79" s="19"/>
    </row>
    <row r="80" spans="1:11" ht="14.1" customHeight="1" x14ac:dyDescent="0.25">
      <c r="A80" s="332"/>
      <c r="B80" s="20"/>
      <c r="C80" s="56"/>
      <c r="D80" s="19"/>
      <c r="E80" s="52"/>
      <c r="F80" s="19"/>
      <c r="G80" s="52"/>
      <c r="H80" s="19"/>
      <c r="I80" s="52"/>
      <c r="J80" s="143"/>
      <c r="K80" s="19"/>
    </row>
    <row r="81" spans="1:11" ht="14.1" customHeight="1" x14ac:dyDescent="0.25">
      <c r="A81" s="332"/>
      <c r="B81" s="20"/>
      <c r="C81" s="56"/>
      <c r="D81" s="19"/>
      <c r="E81" s="52"/>
      <c r="F81" s="19"/>
      <c r="G81" s="52"/>
      <c r="H81" s="19"/>
      <c r="I81" s="52"/>
      <c r="J81" s="143"/>
      <c r="K81" s="19"/>
    </row>
    <row r="82" spans="1:11" ht="14.1" customHeight="1" x14ac:dyDescent="0.25">
      <c r="A82" s="332"/>
      <c r="B82" s="20"/>
      <c r="C82" s="56"/>
      <c r="D82" s="19"/>
      <c r="E82" s="52"/>
      <c r="F82" s="19"/>
      <c r="G82" s="52"/>
      <c r="H82" s="19"/>
      <c r="I82" s="52"/>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4.1" customHeight="1" x14ac:dyDescent="0.25">
      <c r="A85" s="332"/>
      <c r="B85" s="20"/>
      <c r="C85" s="56"/>
      <c r="D85" s="19"/>
      <c r="E85" s="52"/>
      <c r="F85" s="19"/>
      <c r="G85" s="52"/>
      <c r="H85" s="19"/>
      <c r="I85" s="52"/>
      <c r="J85" s="143"/>
      <c r="K85" s="19"/>
    </row>
    <row r="86" spans="1:11" ht="14.1" customHeight="1" x14ac:dyDescent="0.25">
      <c r="A86" s="332"/>
      <c r="B86" s="20"/>
      <c r="C86" s="56"/>
      <c r="D86" s="19"/>
      <c r="E86" s="52"/>
      <c r="F86" s="19"/>
      <c r="G86" s="52"/>
      <c r="H86" s="19"/>
      <c r="I86" s="52"/>
      <c r="J86" s="143"/>
      <c r="K86" s="19"/>
    </row>
    <row r="87" spans="1:11" ht="14.1" customHeight="1" x14ac:dyDescent="0.25">
      <c r="A87" s="332"/>
      <c r="B87" s="20"/>
      <c r="C87" s="56"/>
      <c r="D87" s="19"/>
      <c r="E87" s="52"/>
      <c r="F87" s="19"/>
      <c r="G87" s="52"/>
      <c r="H87" s="19"/>
      <c r="I87" s="52"/>
      <c r="J87" s="143"/>
      <c r="K87" s="19"/>
    </row>
    <row r="88" spans="1:11" ht="14.1" customHeight="1" x14ac:dyDescent="0.25">
      <c r="A88" s="332"/>
      <c r="B88" s="20"/>
      <c r="C88" s="56"/>
      <c r="D88" s="19"/>
      <c r="E88" s="52"/>
      <c r="F88" s="19"/>
      <c r="G88" s="52"/>
      <c r="H88" s="19"/>
      <c r="I88" s="52"/>
      <c r="J88" s="143"/>
      <c r="K88" s="19"/>
    </row>
    <row r="89" spans="1:11" ht="14.1" customHeight="1" x14ac:dyDescent="0.25">
      <c r="A89" s="332"/>
      <c r="B89" s="20"/>
      <c r="C89" s="56"/>
      <c r="D89" s="19"/>
      <c r="E89" s="52"/>
      <c r="F89" s="19"/>
      <c r="G89" s="52"/>
      <c r="H89" s="19"/>
      <c r="I89" s="52"/>
      <c r="J89" s="143"/>
      <c r="K89" s="19"/>
    </row>
    <row r="90" spans="1:11" ht="14.1" customHeight="1" x14ac:dyDescent="0.25">
      <c r="A90" s="332"/>
      <c r="B90" s="20"/>
      <c r="C90" s="56"/>
      <c r="D90" s="19"/>
      <c r="E90" s="52"/>
      <c r="F90" s="19"/>
      <c r="G90" s="52"/>
      <c r="H90" s="19"/>
      <c r="I90" s="52"/>
      <c r="J90" s="143"/>
      <c r="K90" s="19"/>
    </row>
    <row r="91" spans="1:11" ht="14.65" customHeight="1" x14ac:dyDescent="0.25">
      <c r="A91" s="332"/>
      <c r="B91" s="20"/>
      <c r="C91" s="56"/>
      <c r="D91" s="19"/>
      <c r="E91" s="52"/>
      <c r="F91" s="19"/>
      <c r="G91" s="52"/>
      <c r="H91" s="19"/>
      <c r="I91" s="52"/>
      <c r="J91" s="143"/>
      <c r="K91" s="19"/>
    </row>
    <row r="92" spans="1:11" ht="14.65" customHeight="1" x14ac:dyDescent="0.25">
      <c r="A92" s="332"/>
      <c r="B92" s="20" t="s">
        <v>126</v>
      </c>
      <c r="C92" s="30"/>
      <c r="D92" s="19"/>
      <c r="E92" s="19"/>
      <c r="F92" s="19"/>
      <c r="G92" s="19"/>
      <c r="H92" s="19"/>
      <c r="I92" s="19"/>
      <c r="J92" s="143"/>
      <c r="K92" s="19"/>
    </row>
    <row r="93" spans="1:11" ht="14.65" customHeight="1" x14ac:dyDescent="0.25">
      <c r="A93" s="332"/>
      <c r="B93" s="20" t="s">
        <v>126</v>
      </c>
      <c r="C93" s="30"/>
      <c r="D93" s="19"/>
      <c r="E93" s="19"/>
      <c r="F93" s="19"/>
      <c r="G93" s="19"/>
      <c r="H93" s="19"/>
      <c r="I93" s="19"/>
      <c r="J93" s="143"/>
      <c r="K93" s="19"/>
    </row>
    <row r="94" spans="1:11" ht="14.65" customHeight="1" x14ac:dyDescent="0.25">
      <c r="A94" s="332"/>
      <c r="B94" s="20" t="s">
        <v>126</v>
      </c>
      <c r="C94" s="30"/>
      <c r="D94" s="19"/>
      <c r="E94" s="19"/>
      <c r="F94" s="19"/>
      <c r="G94" s="19"/>
      <c r="H94" s="19"/>
      <c r="I94" s="19"/>
      <c r="J94" s="143"/>
      <c r="K94" s="19"/>
    </row>
    <row r="95" spans="1:11" ht="14.65" customHeight="1" thickBot="1" x14ac:dyDescent="0.3">
      <c r="A95" s="333"/>
      <c r="B95" s="21" t="s">
        <v>126</v>
      </c>
      <c r="C95" s="39"/>
      <c r="D95" s="22"/>
      <c r="E95" s="22"/>
      <c r="F95" s="22"/>
      <c r="G95" s="22"/>
      <c r="H95" s="22"/>
      <c r="I95" s="22"/>
      <c r="J95" s="144"/>
      <c r="K95" s="22"/>
    </row>
    <row r="96" spans="1:11" ht="14.65" customHeight="1" x14ac:dyDescent="0.25">
      <c r="A96" s="28"/>
      <c r="B96" s="28"/>
      <c r="C96" s="29"/>
    </row>
    <row r="97" spans="1:3" ht="14.65" customHeight="1" x14ac:dyDescent="0.25">
      <c r="A97" s="28"/>
      <c r="B97" s="28"/>
      <c r="C97" s="29"/>
    </row>
  </sheetData>
  <sheetProtection algorithmName="SHA-512" hashValue="dG5leYan8sFTJJdAn1hxzNZoLuaCx/3bymxschKrRmIjBlVRp1Sq3zWQYrHO/qE7WYSc50YwUqplcL4eftgnyQ==" saltValue="Xt+AB7UsCNGjyBulJ8ETXw==" spinCount="100000" sheet="1" objects="1" scenarios="1" formatCells="0" formatColumns="0" formatRows="0" insertHyperlinks="0" selectLockedCells="1" sort="0" autoFilter="0" pivotTables="0"/>
  <mergeCells count="14">
    <mergeCell ref="A7:A12"/>
    <mergeCell ref="K4:K6"/>
    <mergeCell ref="C4:F4"/>
    <mergeCell ref="G4:J4"/>
    <mergeCell ref="C5:D5"/>
    <mergeCell ref="E5:F5"/>
    <mergeCell ref="G5:H5"/>
    <mergeCell ref="I5:J5"/>
    <mergeCell ref="A76:A95"/>
    <mergeCell ref="A13:A28"/>
    <mergeCell ref="A29:A41"/>
    <mergeCell ref="A42:A56"/>
    <mergeCell ref="A57:A66"/>
    <mergeCell ref="A67:A75"/>
  </mergeCells>
  <dataValidations count="9">
    <dataValidation type="list" allowBlank="1" showInputMessage="1" showErrorMessage="1" sqref="B67:B71" xr:uid="{3537353F-41F9-4163-975E-2D435D363A54}">
      <formula1>Transportation</formula1>
    </dataValidation>
    <dataValidation type="list" allowBlank="1" showInputMessage="1" showErrorMessage="1" sqref="B57:B62" xr:uid="{2CD485D8-A6F1-4BE6-93A9-1C3856248A44}">
      <formula1>Training</formula1>
    </dataValidation>
    <dataValidation type="list" allowBlank="1" showInputMessage="1" showErrorMessage="1" sqref="B42:B52" xr:uid="{DB0BBE5B-3AA4-49D9-8A35-8359B3C24471}">
      <formula1>PS</formula1>
    </dataValidation>
    <dataValidation type="list" allowBlank="1" showInputMessage="1" showErrorMessage="1" sqref="B29:B37" xr:uid="{9C3E74F2-3E55-4D88-A9EF-9DED7E2E28E1}">
      <formula1>Facility</formula1>
    </dataValidation>
    <dataValidation type="list" allowBlank="1" showInputMessage="1" showErrorMessage="1" sqref="B13:B24" xr:uid="{B385D724-C595-47C1-AE3F-ECC4672FE60F}">
      <formula1>ERE</formula1>
    </dataValidation>
    <dataValidation type="list" allowBlank="1" showInputMessage="1" showErrorMessage="1" sqref="B7:B8" xr:uid="{0797CBA6-6599-4367-820A-E2585028CC58}">
      <formula1>DCS</formula1>
    </dataValidation>
    <dataValidation type="whole" allowBlank="1" showInputMessage="1" showErrorMessage="1" errorTitle="Error Number of Consumers Served" error="This field requires a numeric entry. " sqref="M5" xr:uid="{00000000-0002-0000-0D00-000007000000}">
      <formula1>1</formula1>
      <formula2>25000</formula2>
    </dataValidation>
    <dataValidation type="list" allowBlank="1" showInputMessage="1" showErrorMessage="1" sqref="B76:B91" xr:uid="{6C2B258E-10F7-4A8B-AC7E-1DB3A01DBB52}">
      <formula1>Admin</formula1>
    </dataValidation>
    <dataValidation type="decimal" operator="greaterThanOrEqual" allowBlank="1" showInputMessage="1" showErrorMessage="1" errorTitle="Not Allowed" error="Please only enter positive numeric values" sqref="C7:J95" xr:uid="{6EC7CAC7-EDA2-4D75-8C31-468A7197BA96}">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999999"/>
    <pageSetUpPr fitToPage="1"/>
  </sheetPr>
  <dimension ref="A1:M97"/>
  <sheetViews>
    <sheetView zoomScaleNormal="100" workbookViewId="0">
      <pane xSplit="2" ySplit="6" topLeftCell="C25" activePane="bottomRight" state="frozen"/>
      <selection pane="topRight" activeCell="C1" sqref="C1"/>
      <selection pane="bottomLeft" activeCell="A4" sqref="A4"/>
      <selection pane="bottomRight" activeCell="B34" sqref="A34:XFD34"/>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4.28515625" style="23" customWidth="1"/>
    <col min="13" max="13" width="22.28515625" style="23" customWidth="1"/>
    <col min="14" max="16384" width="8.7109375" style="23"/>
  </cols>
  <sheetData>
    <row r="1" spans="1:13" ht="20.45" customHeight="1" x14ac:dyDescent="0.25">
      <c r="A1" s="151" t="s">
        <v>318</v>
      </c>
      <c r="B1" s="151"/>
      <c r="C1" s="151"/>
      <c r="D1" s="151"/>
      <c r="E1" s="151"/>
      <c r="F1" s="151"/>
      <c r="G1" s="151"/>
      <c r="H1" s="151"/>
      <c r="I1" s="150"/>
    </row>
    <row r="2" spans="1:13" ht="17.45" customHeight="1" x14ac:dyDescent="0.25">
      <c r="A2" s="151" t="s">
        <v>319</v>
      </c>
      <c r="B2" s="151"/>
      <c r="C2" s="151"/>
      <c r="D2" s="151"/>
      <c r="E2" s="151"/>
      <c r="F2" s="151"/>
      <c r="G2" s="151"/>
      <c r="H2" s="151"/>
      <c r="I2" s="150"/>
    </row>
    <row r="3" spans="1:13" ht="14.65" customHeight="1" thickBot="1" x14ac:dyDescent="0.3"/>
    <row r="4" spans="1:13" ht="68.099999999999994" customHeight="1" x14ac:dyDescent="0.25">
      <c r="A4" s="35"/>
      <c r="B4" s="33"/>
      <c r="C4" s="337" t="s">
        <v>124</v>
      </c>
      <c r="D4" s="338"/>
      <c r="E4" s="338"/>
      <c r="F4" s="339"/>
      <c r="G4" s="337" t="s">
        <v>128</v>
      </c>
      <c r="H4" s="338"/>
      <c r="I4" s="338"/>
      <c r="J4" s="340"/>
      <c r="K4" s="344" t="s">
        <v>336</v>
      </c>
      <c r="M4" s="67" t="s">
        <v>181</v>
      </c>
    </row>
    <row r="5" spans="1:13" ht="18.600000000000001" customHeight="1" thickBot="1" x14ac:dyDescent="0.3">
      <c r="A5" s="36"/>
      <c r="B5" s="34"/>
      <c r="C5" s="341" t="s">
        <v>131</v>
      </c>
      <c r="D5" s="342"/>
      <c r="E5" s="341" t="s">
        <v>132</v>
      </c>
      <c r="F5" s="342"/>
      <c r="G5" s="341" t="s">
        <v>131</v>
      </c>
      <c r="H5" s="342"/>
      <c r="I5" s="341" t="s">
        <v>132</v>
      </c>
      <c r="J5" s="343"/>
      <c r="K5" s="345"/>
      <c r="M5" s="68"/>
    </row>
    <row r="6" spans="1:13" ht="14.65" customHeight="1" thickBot="1" x14ac:dyDescent="0.3">
      <c r="A6" s="42" t="s">
        <v>233</v>
      </c>
      <c r="B6" s="43" t="s">
        <v>236</v>
      </c>
      <c r="C6" s="44" t="s">
        <v>120</v>
      </c>
      <c r="D6" s="44" t="s">
        <v>231</v>
      </c>
      <c r="E6" s="44" t="s">
        <v>120</v>
      </c>
      <c r="F6" s="44" t="s">
        <v>231</v>
      </c>
      <c r="G6" s="44" t="s">
        <v>120</v>
      </c>
      <c r="H6" s="44" t="s">
        <v>231</v>
      </c>
      <c r="I6" s="44" t="s">
        <v>120</v>
      </c>
      <c r="J6" s="45" t="s">
        <v>231</v>
      </c>
      <c r="K6" s="346"/>
    </row>
    <row r="7" spans="1:13" ht="15" customHeight="1" x14ac:dyDescent="0.25">
      <c r="A7" s="331" t="s">
        <v>125</v>
      </c>
      <c r="B7" s="40"/>
      <c r="C7" s="120"/>
      <c r="D7" s="41"/>
      <c r="E7" s="89"/>
      <c r="F7" s="41"/>
      <c r="G7" s="89"/>
      <c r="H7" s="41"/>
      <c r="I7" s="89"/>
      <c r="J7" s="141"/>
      <c r="K7" s="146"/>
    </row>
    <row r="8" spans="1:13" ht="14.1" customHeight="1" x14ac:dyDescent="0.25">
      <c r="A8" s="332"/>
      <c r="B8" s="116"/>
      <c r="C8" s="117"/>
      <c r="D8" s="118"/>
      <c r="E8" s="119"/>
      <c r="F8" s="118"/>
      <c r="G8" s="119"/>
      <c r="H8" s="118"/>
      <c r="I8" s="119"/>
      <c r="J8" s="142"/>
      <c r="K8" s="19"/>
    </row>
    <row r="9" spans="1:13" ht="14.1" customHeight="1" x14ac:dyDescent="0.25">
      <c r="A9" s="332"/>
      <c r="B9" s="37" t="s">
        <v>126</v>
      </c>
      <c r="C9" s="19"/>
      <c r="D9" s="19"/>
      <c r="E9" s="19"/>
      <c r="F9" s="19"/>
      <c r="G9" s="19"/>
      <c r="H9" s="19"/>
      <c r="I9" s="19"/>
      <c r="J9" s="143"/>
      <c r="K9" s="19"/>
    </row>
    <row r="10" spans="1:13" ht="14.1" customHeight="1" x14ac:dyDescent="0.25">
      <c r="A10" s="332"/>
      <c r="B10" s="37" t="s">
        <v>126</v>
      </c>
      <c r="C10" s="19"/>
      <c r="D10" s="19"/>
      <c r="E10" s="19"/>
      <c r="F10" s="19"/>
      <c r="G10" s="19"/>
      <c r="H10" s="19"/>
      <c r="I10" s="19"/>
      <c r="J10" s="143"/>
      <c r="K10" s="19"/>
    </row>
    <row r="11" spans="1:13" ht="14.1" customHeight="1" x14ac:dyDescent="0.25">
      <c r="A11" s="332"/>
      <c r="B11" s="37" t="s">
        <v>126</v>
      </c>
      <c r="C11" s="19"/>
      <c r="D11" s="19"/>
      <c r="E11" s="19"/>
      <c r="F11" s="19"/>
      <c r="G11" s="19"/>
      <c r="H11" s="19"/>
      <c r="I11" s="19"/>
      <c r="J11" s="143"/>
      <c r="K11" s="19"/>
    </row>
    <row r="12" spans="1:13" ht="14.1" customHeight="1" thickBot="1" x14ac:dyDescent="0.3">
      <c r="A12" s="333"/>
      <c r="B12" s="48" t="s">
        <v>126</v>
      </c>
      <c r="C12" s="22"/>
      <c r="D12" s="22"/>
      <c r="E12" s="22"/>
      <c r="F12" s="22"/>
      <c r="G12" s="22"/>
      <c r="H12" s="22"/>
      <c r="I12" s="22"/>
      <c r="J12" s="144"/>
      <c r="K12" s="22"/>
    </row>
    <row r="13" spans="1:13" ht="14.1" customHeight="1" x14ac:dyDescent="0.25">
      <c r="A13" s="334" t="s">
        <v>234</v>
      </c>
      <c r="B13" s="46"/>
      <c r="C13" s="89"/>
      <c r="D13" s="47"/>
      <c r="E13" s="58"/>
      <c r="F13" s="47"/>
      <c r="G13" s="58"/>
      <c r="H13" s="47"/>
      <c r="I13" s="58"/>
      <c r="J13" s="145"/>
      <c r="K13" s="146"/>
    </row>
    <row r="14" spans="1:13" ht="17.100000000000001" customHeight="1" x14ac:dyDescent="0.25">
      <c r="A14" s="332"/>
      <c r="B14" s="37"/>
      <c r="C14" s="51"/>
      <c r="D14" s="19"/>
      <c r="E14" s="52"/>
      <c r="F14" s="19"/>
      <c r="G14" s="52"/>
      <c r="H14" s="19"/>
      <c r="I14" s="52"/>
      <c r="J14" s="143"/>
      <c r="K14" s="19"/>
    </row>
    <row r="15" spans="1:13" ht="14.1" customHeight="1" x14ac:dyDescent="0.25">
      <c r="A15" s="332"/>
      <c r="B15" s="37"/>
      <c r="C15" s="51"/>
      <c r="D15" s="19"/>
      <c r="E15" s="52"/>
      <c r="F15" s="19"/>
      <c r="G15" s="52"/>
      <c r="H15" s="19"/>
      <c r="I15" s="52"/>
      <c r="J15" s="143"/>
      <c r="K15" s="19"/>
    </row>
    <row r="16" spans="1:13" ht="14.1" customHeight="1" x14ac:dyDescent="0.25">
      <c r="A16" s="332"/>
      <c r="B16" s="37"/>
      <c r="C16" s="50"/>
      <c r="D16" s="19"/>
      <c r="E16" s="52"/>
      <c r="F16" s="19"/>
      <c r="G16" s="52"/>
      <c r="H16" s="19"/>
      <c r="I16" s="52"/>
      <c r="J16" s="143"/>
      <c r="K16" s="19"/>
    </row>
    <row r="17" spans="1:11" ht="14.1" customHeight="1" x14ac:dyDescent="0.25">
      <c r="A17" s="332"/>
      <c r="B17" s="38"/>
      <c r="C17" s="50"/>
      <c r="D17" s="19"/>
      <c r="E17" s="52"/>
      <c r="F17" s="19"/>
      <c r="G17" s="52"/>
      <c r="H17" s="19"/>
      <c r="I17" s="52"/>
      <c r="J17" s="143"/>
      <c r="K17" s="19"/>
    </row>
    <row r="18" spans="1:11" ht="14.1" customHeight="1" x14ac:dyDescent="0.25">
      <c r="A18" s="332"/>
      <c r="B18" s="38"/>
      <c r="C18" s="53"/>
      <c r="D18" s="19"/>
      <c r="E18" s="52"/>
      <c r="F18" s="19"/>
      <c r="G18" s="52"/>
      <c r="H18" s="19"/>
      <c r="I18" s="52"/>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4.1" customHeight="1" thickBot="1" x14ac:dyDescent="0.3">
      <c r="A28" s="333"/>
      <c r="B28" s="48" t="s">
        <v>126</v>
      </c>
      <c r="C28" s="22"/>
      <c r="D28" s="22"/>
      <c r="E28" s="22"/>
      <c r="F28" s="22"/>
      <c r="G28" s="22"/>
      <c r="H28" s="22"/>
      <c r="I28" s="22"/>
      <c r="J28" s="144"/>
      <c r="K28" s="22"/>
    </row>
    <row r="29" spans="1:11" ht="14.1" customHeight="1" x14ac:dyDescent="0.25">
      <c r="A29" s="331" t="s">
        <v>1</v>
      </c>
      <c r="B29" s="49"/>
      <c r="C29" s="55"/>
      <c r="D29" s="47"/>
      <c r="E29" s="58"/>
      <c r="F29" s="47"/>
      <c r="G29" s="58"/>
      <c r="H29" s="47"/>
      <c r="I29" s="58"/>
      <c r="J29" s="145"/>
      <c r="K29" s="146"/>
    </row>
    <row r="30" spans="1:11" ht="17.100000000000001" customHeight="1" x14ac:dyDescent="0.25">
      <c r="A30" s="332"/>
      <c r="B30" s="20"/>
      <c r="C30" s="56"/>
      <c r="D30" s="19"/>
      <c r="E30" s="52"/>
      <c r="F30" s="19"/>
      <c r="G30" s="52"/>
      <c r="H30" s="19"/>
      <c r="I30" s="52"/>
      <c r="J30" s="143"/>
      <c r="K30" s="19"/>
    </row>
    <row r="31" spans="1:11" ht="14.1" customHeight="1" x14ac:dyDescent="0.25">
      <c r="A31" s="332"/>
      <c r="B31" s="20"/>
      <c r="C31" s="56"/>
      <c r="D31" s="19"/>
      <c r="E31" s="52"/>
      <c r="F31" s="19"/>
      <c r="G31" s="52"/>
      <c r="H31" s="19"/>
      <c r="I31" s="52"/>
      <c r="J31" s="143"/>
      <c r="K31" s="19"/>
    </row>
    <row r="32" spans="1:11" ht="14.1" customHeight="1" x14ac:dyDescent="0.25">
      <c r="A32" s="332"/>
      <c r="B32" s="20"/>
      <c r="C32" s="56"/>
      <c r="D32" s="19"/>
      <c r="E32" s="52"/>
      <c r="F32" s="19"/>
      <c r="G32" s="52"/>
      <c r="H32" s="19"/>
      <c r="I32" s="52"/>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6"/>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c r="C42" s="58"/>
      <c r="D42" s="47"/>
      <c r="E42" s="54"/>
      <c r="F42" s="47"/>
      <c r="G42" s="54"/>
      <c r="H42" s="47"/>
      <c r="I42" s="54"/>
      <c r="J42" s="145"/>
      <c r="K42" s="146"/>
    </row>
    <row r="43" spans="1:11" ht="14.1" customHeight="1" x14ac:dyDescent="0.25">
      <c r="A43" s="332"/>
      <c r="B43" s="38"/>
      <c r="C43" s="51"/>
      <c r="D43" s="19"/>
      <c r="E43" s="52"/>
      <c r="F43" s="19"/>
      <c r="G43" s="52"/>
      <c r="H43" s="19"/>
      <c r="I43" s="52"/>
      <c r="J43" s="143"/>
      <c r="K43" s="19"/>
    </row>
    <row r="44" spans="1:11" ht="14.1" customHeight="1" x14ac:dyDescent="0.25">
      <c r="A44" s="332"/>
      <c r="B44" s="37"/>
      <c r="C44" s="51"/>
      <c r="D44" s="19"/>
      <c r="E44" s="52"/>
      <c r="F44" s="19"/>
      <c r="G44" s="52"/>
      <c r="H44" s="19"/>
      <c r="I44" s="52"/>
      <c r="J44" s="143"/>
      <c r="K44" s="19"/>
    </row>
    <row r="45" spans="1:11" ht="17.100000000000001" customHeight="1" x14ac:dyDescent="0.25">
      <c r="A45" s="332"/>
      <c r="B45" s="37"/>
      <c r="C45" s="51"/>
      <c r="D45" s="19"/>
      <c r="E45" s="52"/>
      <c r="F45" s="19"/>
      <c r="G45" s="52"/>
      <c r="H45" s="19"/>
      <c r="I45" s="52"/>
      <c r="J45" s="143"/>
      <c r="K45" s="19"/>
    </row>
    <row r="46" spans="1:11" ht="14.1" customHeight="1" x14ac:dyDescent="0.25">
      <c r="A46" s="332"/>
      <c r="B46" s="37"/>
      <c r="C46" s="51"/>
      <c r="D46" s="19"/>
      <c r="E46" s="52"/>
      <c r="F46" s="19"/>
      <c r="G46" s="52"/>
      <c r="H46" s="19"/>
      <c r="I46" s="52"/>
      <c r="J46" s="143"/>
      <c r="K46" s="19"/>
    </row>
    <row r="47" spans="1:11" ht="14.1" customHeight="1" x14ac:dyDescent="0.25">
      <c r="A47" s="332"/>
      <c r="B47" s="37"/>
      <c r="C47" s="51"/>
      <c r="D47" s="19"/>
      <c r="E47" s="52"/>
      <c r="F47" s="19"/>
      <c r="G47" s="52"/>
      <c r="H47" s="19"/>
      <c r="I47" s="52"/>
      <c r="J47" s="143"/>
      <c r="K47" s="19"/>
    </row>
    <row r="48" spans="1:11" ht="14.1" customHeight="1" x14ac:dyDescent="0.25">
      <c r="A48" s="332"/>
      <c r="B48" s="37"/>
      <c r="C48" s="51"/>
      <c r="D48" s="19"/>
      <c r="E48" s="52"/>
      <c r="F48" s="19"/>
      <c r="G48" s="52"/>
      <c r="H48" s="19"/>
      <c r="I48" s="52"/>
      <c r="J48" s="143"/>
      <c r="K48" s="19"/>
    </row>
    <row r="49" spans="1:11" ht="14.1" customHeight="1" x14ac:dyDescent="0.25">
      <c r="A49" s="332"/>
      <c r="B49" s="38"/>
      <c r="C49" s="51"/>
      <c r="D49" s="19"/>
      <c r="E49" s="52"/>
      <c r="F49" s="19"/>
      <c r="G49" s="52"/>
      <c r="H49" s="19"/>
      <c r="I49" s="52"/>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5" customHeight="1" thickBot="1" x14ac:dyDescent="0.3">
      <c r="A56" s="333"/>
      <c r="B56" s="48" t="s">
        <v>126</v>
      </c>
      <c r="C56" s="22"/>
      <c r="D56" s="22"/>
      <c r="E56" s="22"/>
      <c r="F56" s="22"/>
      <c r="G56" s="22"/>
      <c r="H56" s="22"/>
      <c r="I56" s="22"/>
      <c r="J56" s="144"/>
      <c r="K56" s="22"/>
    </row>
    <row r="57" spans="1:11" ht="17.100000000000001" customHeight="1" x14ac:dyDescent="0.25">
      <c r="A57" s="331" t="s">
        <v>62</v>
      </c>
      <c r="B57" s="46"/>
      <c r="C57" s="59"/>
      <c r="D57" s="47"/>
      <c r="E57" s="54"/>
      <c r="F57" s="47"/>
      <c r="G57" s="54"/>
      <c r="H57" s="47"/>
      <c r="I57" s="54"/>
      <c r="J57" s="145"/>
      <c r="K57" s="146"/>
    </row>
    <row r="58" spans="1:11" ht="14.1" customHeight="1" x14ac:dyDescent="0.25">
      <c r="A58" s="332"/>
      <c r="B58" s="38"/>
      <c r="C58" s="51"/>
      <c r="D58" s="19"/>
      <c r="E58" s="52"/>
      <c r="F58" s="19"/>
      <c r="G58" s="52"/>
      <c r="H58" s="19"/>
      <c r="I58" s="52"/>
      <c r="J58" s="143"/>
      <c r="K58" s="19"/>
    </row>
    <row r="59" spans="1:11" ht="14.1" customHeight="1" x14ac:dyDescent="0.25">
      <c r="A59" s="332"/>
      <c r="B59" s="38"/>
      <c r="C59" s="51"/>
      <c r="D59" s="19"/>
      <c r="E59" s="52"/>
      <c r="F59" s="19"/>
      <c r="G59" s="52"/>
      <c r="H59" s="19"/>
      <c r="I59" s="52"/>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4.1"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7.649999999999999" customHeight="1" x14ac:dyDescent="0.25">
      <c r="A67" s="331" t="s">
        <v>44</v>
      </c>
      <c r="B67" s="40"/>
      <c r="C67" s="58"/>
      <c r="D67" s="47"/>
      <c r="E67" s="58"/>
      <c r="F67" s="47"/>
      <c r="G67" s="58"/>
      <c r="H67" s="47"/>
      <c r="I67" s="58"/>
      <c r="J67" s="145"/>
      <c r="K67" s="146"/>
    </row>
    <row r="68" spans="1:11" ht="14.1" customHeight="1" x14ac:dyDescent="0.25">
      <c r="A68" s="332"/>
      <c r="B68" s="38"/>
      <c r="C68" s="51"/>
      <c r="D68" s="19"/>
      <c r="E68" s="52"/>
      <c r="F68" s="19"/>
      <c r="G68" s="52"/>
      <c r="H68" s="19"/>
      <c r="I68" s="52"/>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4.1"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c r="C76" s="60"/>
      <c r="D76" s="47"/>
      <c r="E76" s="54"/>
      <c r="F76" s="47"/>
      <c r="G76" s="54"/>
      <c r="H76" s="47"/>
      <c r="I76" s="54"/>
      <c r="J76" s="145"/>
      <c r="K76" s="146"/>
    </row>
    <row r="77" spans="1:11" ht="18" customHeight="1" x14ac:dyDescent="0.25">
      <c r="A77" s="332"/>
      <c r="B77" s="20"/>
      <c r="C77" s="57"/>
      <c r="D77" s="19"/>
      <c r="E77" s="52"/>
      <c r="F77" s="19"/>
      <c r="G77" s="52"/>
      <c r="H77" s="19"/>
      <c r="I77" s="52"/>
      <c r="J77" s="143"/>
      <c r="K77" s="19"/>
    </row>
    <row r="78" spans="1:11" ht="14.1" customHeight="1" x14ac:dyDescent="0.25">
      <c r="A78" s="332"/>
      <c r="B78" s="20"/>
      <c r="C78" s="56"/>
      <c r="D78" s="19"/>
      <c r="E78" s="52"/>
      <c r="F78" s="19"/>
      <c r="G78" s="52"/>
      <c r="H78" s="19"/>
      <c r="I78" s="52"/>
      <c r="J78" s="143"/>
      <c r="K78" s="19"/>
    </row>
    <row r="79" spans="1:11" ht="14.1" customHeight="1" x14ac:dyDescent="0.25">
      <c r="A79" s="332"/>
      <c r="B79" s="20"/>
      <c r="C79" s="56"/>
      <c r="D79" s="19"/>
      <c r="E79" s="52"/>
      <c r="F79" s="19"/>
      <c r="G79" s="52"/>
      <c r="H79" s="19"/>
      <c r="I79" s="52"/>
      <c r="J79" s="143"/>
      <c r="K79" s="19"/>
    </row>
    <row r="80" spans="1:11" ht="14.1" customHeight="1" x14ac:dyDescent="0.25">
      <c r="A80" s="332"/>
      <c r="B80" s="20"/>
      <c r="C80" s="56"/>
      <c r="D80" s="19"/>
      <c r="E80" s="52"/>
      <c r="F80" s="19"/>
      <c r="G80" s="52"/>
      <c r="H80" s="19"/>
      <c r="I80" s="52"/>
      <c r="J80" s="143"/>
      <c r="K80" s="19"/>
    </row>
    <row r="81" spans="1:11" ht="14.1" customHeight="1" x14ac:dyDescent="0.25">
      <c r="A81" s="332"/>
      <c r="B81" s="20"/>
      <c r="C81" s="56"/>
      <c r="D81" s="19"/>
      <c r="E81" s="52"/>
      <c r="F81" s="19"/>
      <c r="G81" s="52"/>
      <c r="H81" s="19"/>
      <c r="I81" s="52"/>
      <c r="J81" s="143"/>
      <c r="K81" s="19"/>
    </row>
    <row r="82" spans="1:11" ht="14.1" customHeight="1" x14ac:dyDescent="0.25">
      <c r="A82" s="332"/>
      <c r="B82" s="20"/>
      <c r="C82" s="56"/>
      <c r="D82" s="19"/>
      <c r="E82" s="52"/>
      <c r="F82" s="19"/>
      <c r="G82" s="52"/>
      <c r="H82" s="19"/>
      <c r="I82" s="52"/>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4.1" customHeight="1" x14ac:dyDescent="0.25">
      <c r="A85" s="332"/>
      <c r="B85" s="20"/>
      <c r="C85" s="56"/>
      <c r="D85" s="19"/>
      <c r="E85" s="52"/>
      <c r="F85" s="19"/>
      <c r="G85" s="52"/>
      <c r="H85" s="19"/>
      <c r="I85" s="52"/>
      <c r="J85" s="143"/>
      <c r="K85" s="19"/>
    </row>
    <row r="86" spans="1:11" ht="14.1" customHeight="1" x14ac:dyDescent="0.25">
      <c r="A86" s="332"/>
      <c r="B86" s="20"/>
      <c r="C86" s="56"/>
      <c r="D86" s="19"/>
      <c r="E86" s="52"/>
      <c r="F86" s="19"/>
      <c r="G86" s="52"/>
      <c r="H86" s="19"/>
      <c r="I86" s="52"/>
      <c r="J86" s="143"/>
      <c r="K86" s="19"/>
    </row>
    <row r="87" spans="1:11" ht="14.1" customHeight="1" x14ac:dyDescent="0.25">
      <c r="A87" s="332"/>
      <c r="B87" s="20"/>
      <c r="C87" s="56"/>
      <c r="D87" s="19"/>
      <c r="E87" s="52"/>
      <c r="F87" s="19"/>
      <c r="G87" s="52"/>
      <c r="H87" s="19"/>
      <c r="I87" s="52"/>
      <c r="J87" s="143"/>
      <c r="K87" s="19"/>
    </row>
    <row r="88" spans="1:11" ht="14.1" customHeight="1" x14ac:dyDescent="0.25">
      <c r="A88" s="332"/>
      <c r="B88" s="20"/>
      <c r="C88" s="56"/>
      <c r="D88" s="19"/>
      <c r="E88" s="52"/>
      <c r="F88" s="19"/>
      <c r="G88" s="52"/>
      <c r="H88" s="19"/>
      <c r="I88" s="52"/>
      <c r="J88" s="143"/>
      <c r="K88" s="19"/>
    </row>
    <row r="89" spans="1:11" ht="14.1" customHeight="1" x14ac:dyDescent="0.25">
      <c r="A89" s="332"/>
      <c r="B89" s="20"/>
      <c r="C89" s="56"/>
      <c r="D89" s="19"/>
      <c r="E89" s="52"/>
      <c r="F89" s="19"/>
      <c r="G89" s="52"/>
      <c r="H89" s="19"/>
      <c r="I89" s="52"/>
      <c r="J89" s="143"/>
      <c r="K89" s="19"/>
    </row>
    <row r="90" spans="1:11" ht="14.65" customHeight="1" x14ac:dyDescent="0.25">
      <c r="A90" s="332"/>
      <c r="B90" s="20"/>
      <c r="C90" s="56"/>
      <c r="D90" s="19"/>
      <c r="E90" s="52"/>
      <c r="F90" s="19"/>
      <c r="G90" s="52"/>
      <c r="H90" s="19"/>
      <c r="I90" s="52"/>
      <c r="J90" s="143"/>
      <c r="K90" s="19"/>
    </row>
    <row r="91" spans="1:11" ht="14.65" customHeight="1" x14ac:dyDescent="0.25">
      <c r="A91" s="332"/>
      <c r="B91" s="20"/>
      <c r="C91" s="56"/>
      <c r="D91" s="19"/>
      <c r="E91" s="52"/>
      <c r="F91" s="19"/>
      <c r="G91" s="52"/>
      <c r="H91" s="19"/>
      <c r="I91" s="52"/>
      <c r="J91" s="143"/>
      <c r="K91" s="19"/>
    </row>
    <row r="92" spans="1:11" ht="14.65" customHeight="1" x14ac:dyDescent="0.25">
      <c r="A92" s="332"/>
      <c r="B92" s="20" t="s">
        <v>126</v>
      </c>
      <c r="C92" s="30"/>
      <c r="D92" s="19"/>
      <c r="E92" s="19"/>
      <c r="F92" s="19"/>
      <c r="G92" s="19"/>
      <c r="H92" s="19"/>
      <c r="I92" s="19"/>
      <c r="J92" s="143"/>
      <c r="K92" s="19"/>
    </row>
    <row r="93" spans="1:11" ht="14.65" customHeight="1" x14ac:dyDescent="0.25">
      <c r="A93" s="332"/>
      <c r="B93" s="20" t="s">
        <v>126</v>
      </c>
      <c r="C93" s="30"/>
      <c r="D93" s="19"/>
      <c r="E93" s="19"/>
      <c r="F93" s="19"/>
      <c r="G93" s="19"/>
      <c r="H93" s="19"/>
      <c r="I93" s="19"/>
      <c r="J93" s="143"/>
      <c r="K93" s="19"/>
    </row>
    <row r="94" spans="1:11" ht="14.65" customHeight="1" x14ac:dyDescent="0.25">
      <c r="A94" s="332"/>
      <c r="B94" s="20" t="s">
        <v>126</v>
      </c>
      <c r="C94" s="30"/>
      <c r="D94" s="19"/>
      <c r="E94" s="19"/>
      <c r="F94" s="19"/>
      <c r="G94" s="19"/>
      <c r="H94" s="19"/>
      <c r="I94" s="19"/>
      <c r="J94" s="143"/>
      <c r="K94" s="19"/>
    </row>
    <row r="95" spans="1:11" ht="14.65" customHeight="1" thickBot="1" x14ac:dyDescent="0.3">
      <c r="A95" s="333"/>
      <c r="B95" s="21" t="s">
        <v>126</v>
      </c>
      <c r="C95" s="39"/>
      <c r="D95" s="22"/>
      <c r="E95" s="22"/>
      <c r="F95" s="22"/>
      <c r="G95" s="22"/>
      <c r="H95" s="22"/>
      <c r="I95" s="22"/>
      <c r="J95" s="144"/>
      <c r="K95" s="22"/>
    </row>
    <row r="96" spans="1:11" ht="14.65" customHeight="1" x14ac:dyDescent="0.25">
      <c r="A96" s="28"/>
      <c r="B96" s="28"/>
      <c r="C96" s="29"/>
    </row>
    <row r="97" spans="1:3" ht="14.65" customHeight="1" x14ac:dyDescent="0.25">
      <c r="A97" s="28"/>
      <c r="B97" s="28"/>
      <c r="C97" s="29"/>
    </row>
  </sheetData>
  <sheetProtection algorithmName="SHA-512" hashValue="nijZt+GNI1h5B5E5mf7yB/jT1ej0L6vZQqnRhpJbAKXRpABBsyale2zgiPvnKWSLNczRnQjtwqlmNDJ8Uf6LPg==" saltValue="xbDewxY0tkEfWcedtTsK7w==" spinCount="100000" sheet="1" objects="1" scenarios="1" formatCells="0" formatColumns="0" formatRows="0" insertHyperlinks="0" selectLockedCells="1" sort="0" autoFilter="0" pivotTables="0"/>
  <mergeCells count="14">
    <mergeCell ref="A7:A12"/>
    <mergeCell ref="K4:K6"/>
    <mergeCell ref="C4:F4"/>
    <mergeCell ref="G4:J4"/>
    <mergeCell ref="C5:D5"/>
    <mergeCell ref="E5:F5"/>
    <mergeCell ref="G5:H5"/>
    <mergeCell ref="I5:J5"/>
    <mergeCell ref="A76:A95"/>
    <mergeCell ref="A13:A28"/>
    <mergeCell ref="A29:A41"/>
    <mergeCell ref="A42:A56"/>
    <mergeCell ref="A57:A66"/>
    <mergeCell ref="A67:A75"/>
  </mergeCells>
  <dataValidations count="9">
    <dataValidation type="list" allowBlank="1" showInputMessage="1" showErrorMessage="1" sqref="B67:B71" xr:uid="{978488EC-81E1-46CC-B0E4-42ED6C2AFC17}">
      <formula1>Transportation</formula1>
    </dataValidation>
    <dataValidation type="list" allowBlank="1" showInputMessage="1" showErrorMessage="1" sqref="B57:B62" xr:uid="{EBBCC4ED-0F60-4E2C-8CF4-763B06E74FFB}">
      <formula1>Training</formula1>
    </dataValidation>
    <dataValidation type="list" allowBlank="1" showInputMessage="1" showErrorMessage="1" sqref="B42:B52" xr:uid="{B5167F66-919D-4818-A513-4B21D7402117}">
      <formula1>PS</formula1>
    </dataValidation>
    <dataValidation type="list" allowBlank="1" showInputMessage="1" showErrorMessage="1" sqref="B29:B37" xr:uid="{C46F9160-702F-44E8-B9AE-95EA743AA780}">
      <formula1>Facility</formula1>
    </dataValidation>
    <dataValidation type="list" allowBlank="1" showInputMessage="1" showErrorMessage="1" sqref="B13:B24" xr:uid="{E23E3C3C-C75C-4F34-A390-64923404DA43}">
      <formula1>ERE</formula1>
    </dataValidation>
    <dataValidation type="list" allowBlank="1" showInputMessage="1" showErrorMessage="1" sqref="B7:B8" xr:uid="{5ABA40DA-6CC7-4954-8A85-510B05DAC7E7}">
      <formula1>DCS</formula1>
    </dataValidation>
    <dataValidation type="whole" allowBlank="1" showInputMessage="1" showErrorMessage="1" errorTitle="Error Number of Consumers Served" error="This field requires a numeric entry. " sqref="M5" xr:uid="{00000000-0002-0000-0E00-000007000000}">
      <formula1>1</formula1>
      <formula2>25000</formula2>
    </dataValidation>
    <dataValidation type="list" allowBlank="1" showInputMessage="1" showErrorMessage="1" sqref="B76:B91" xr:uid="{A577A17B-FE09-4F06-871C-86F3776A86FC}">
      <formula1>Admin</formula1>
    </dataValidation>
    <dataValidation type="decimal" operator="greaterThanOrEqual" allowBlank="1" showInputMessage="1" showErrorMessage="1" errorTitle="Not Allowed" error="Please only enter positive numeric values" sqref="C7:J95" xr:uid="{77AECA64-A2CB-4D50-93E6-878C7A5A60BD}">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999999"/>
    <pageSetUpPr fitToPage="1"/>
  </sheetPr>
  <dimension ref="A1:P97"/>
  <sheetViews>
    <sheetView zoomScaleNormal="100" workbookViewId="0">
      <pane xSplit="2" ySplit="6" topLeftCell="C7" activePane="bottomRight" state="frozen"/>
      <selection pane="topRight" activeCell="C1" sqref="C1"/>
      <selection pane="bottomLeft" activeCell="A4" sqref="A4"/>
      <selection pane="bottomRight" activeCell="M12" sqref="M12:M18"/>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4" style="23" customWidth="1"/>
    <col min="13" max="13" width="20.7109375" style="23" customWidth="1"/>
    <col min="14" max="14" width="22" style="23" customWidth="1"/>
    <col min="15" max="15" width="25.7109375" style="23" customWidth="1"/>
    <col min="16" max="16" width="34.5703125" style="23" customWidth="1"/>
    <col min="17" max="16384" width="8.7109375" style="23"/>
  </cols>
  <sheetData>
    <row r="1" spans="1:16" ht="14.45" customHeight="1" x14ac:dyDescent="0.25">
      <c r="A1" s="151" t="s">
        <v>318</v>
      </c>
      <c r="B1" s="151"/>
      <c r="C1" s="151"/>
      <c r="D1" s="151"/>
      <c r="E1" s="151"/>
      <c r="F1" s="151"/>
      <c r="G1" s="151"/>
      <c r="H1" s="151"/>
    </row>
    <row r="2" spans="1:16" ht="14.45" customHeight="1" x14ac:dyDescent="0.25">
      <c r="A2" s="151" t="s">
        <v>320</v>
      </c>
      <c r="B2" s="151"/>
      <c r="C2" s="151"/>
      <c r="D2" s="151"/>
      <c r="E2" s="151"/>
      <c r="F2" s="151"/>
      <c r="G2" s="151"/>
      <c r="H2" s="151"/>
    </row>
    <row r="3" spans="1:16" ht="14.65" customHeight="1" thickBot="1" x14ac:dyDescent="0.3"/>
    <row r="4" spans="1:16" ht="24" customHeight="1" x14ac:dyDescent="0.25">
      <c r="A4" s="35"/>
      <c r="B4" s="33"/>
      <c r="C4" s="337" t="s">
        <v>124</v>
      </c>
      <c r="D4" s="338"/>
      <c r="E4" s="338"/>
      <c r="F4" s="339"/>
      <c r="G4" s="337" t="s">
        <v>128</v>
      </c>
      <c r="H4" s="338"/>
      <c r="I4" s="338"/>
      <c r="J4" s="340"/>
      <c r="K4" s="344" t="s">
        <v>336</v>
      </c>
      <c r="M4" s="67" t="s">
        <v>204</v>
      </c>
      <c r="N4" s="67" t="s">
        <v>181</v>
      </c>
      <c r="O4" s="69" t="s">
        <v>205</v>
      </c>
      <c r="P4" s="70" t="s">
        <v>206</v>
      </c>
    </row>
    <row r="5" spans="1:16" ht="18.600000000000001" customHeight="1" thickBot="1" x14ac:dyDescent="0.3">
      <c r="A5" s="36"/>
      <c r="B5" s="34"/>
      <c r="C5" s="341" t="s">
        <v>131</v>
      </c>
      <c r="D5" s="342"/>
      <c r="E5" s="341" t="s">
        <v>132</v>
      </c>
      <c r="F5" s="342"/>
      <c r="G5" s="341" t="s">
        <v>131</v>
      </c>
      <c r="H5" s="342"/>
      <c r="I5" s="341" t="s">
        <v>132</v>
      </c>
      <c r="J5" s="343"/>
      <c r="K5" s="345"/>
      <c r="M5" s="71" t="s">
        <v>203</v>
      </c>
      <c r="N5" s="72"/>
      <c r="O5" s="64"/>
      <c r="P5" s="73"/>
    </row>
    <row r="6" spans="1:16" ht="14.65" customHeight="1" thickBot="1" x14ac:dyDescent="0.3">
      <c r="A6" s="42" t="s">
        <v>233</v>
      </c>
      <c r="B6" s="43" t="s">
        <v>236</v>
      </c>
      <c r="C6" s="44" t="s">
        <v>120</v>
      </c>
      <c r="D6" s="44" t="s">
        <v>231</v>
      </c>
      <c r="E6" s="44" t="s">
        <v>120</v>
      </c>
      <c r="F6" s="44" t="s">
        <v>231</v>
      </c>
      <c r="G6" s="44" t="s">
        <v>120</v>
      </c>
      <c r="H6" s="44" t="s">
        <v>231</v>
      </c>
      <c r="I6" s="44" t="s">
        <v>120</v>
      </c>
      <c r="J6" s="45" t="s">
        <v>231</v>
      </c>
      <c r="K6" s="346"/>
      <c r="M6" s="71" t="s">
        <v>202</v>
      </c>
      <c r="N6" s="72"/>
      <c r="O6" s="64"/>
      <c r="P6" s="74"/>
    </row>
    <row r="7" spans="1:16" ht="15" customHeight="1" x14ac:dyDescent="0.25">
      <c r="A7" s="331" t="s">
        <v>125</v>
      </c>
      <c r="B7" s="40"/>
      <c r="C7" s="120"/>
      <c r="D7" s="41"/>
      <c r="E7" s="89"/>
      <c r="F7" s="41"/>
      <c r="G7" s="89"/>
      <c r="H7" s="41"/>
      <c r="I7" s="89"/>
      <c r="J7" s="141"/>
      <c r="K7" s="146"/>
      <c r="M7" s="75" t="s">
        <v>213</v>
      </c>
      <c r="N7" s="72"/>
      <c r="O7" s="64"/>
      <c r="P7" s="74"/>
    </row>
    <row r="8" spans="1:16" ht="14.1" customHeight="1" x14ac:dyDescent="0.25">
      <c r="A8" s="332"/>
      <c r="B8" s="116"/>
      <c r="C8" s="117"/>
      <c r="D8" s="118"/>
      <c r="E8" s="119"/>
      <c r="F8" s="118"/>
      <c r="G8" s="119"/>
      <c r="H8" s="118"/>
      <c r="I8" s="119"/>
      <c r="J8" s="142"/>
      <c r="K8" s="19"/>
      <c r="M8" s="76"/>
      <c r="N8" s="77"/>
      <c r="O8" s="74"/>
      <c r="P8" s="74"/>
    </row>
    <row r="9" spans="1:16" ht="14.1" customHeight="1" x14ac:dyDescent="0.25">
      <c r="A9" s="332"/>
      <c r="B9" s="37" t="s">
        <v>126</v>
      </c>
      <c r="C9" s="19"/>
      <c r="D9" s="19"/>
      <c r="E9" s="19"/>
      <c r="F9" s="19"/>
      <c r="G9" s="19"/>
      <c r="H9" s="19"/>
      <c r="I9" s="19"/>
      <c r="J9" s="143"/>
      <c r="K9" s="19"/>
      <c r="M9" s="74"/>
      <c r="N9" s="74"/>
      <c r="O9" s="74"/>
      <c r="P9" s="74"/>
    </row>
    <row r="10" spans="1:16" ht="14.1" customHeight="1" x14ac:dyDescent="0.25">
      <c r="A10" s="332"/>
      <c r="B10" s="37" t="s">
        <v>126</v>
      </c>
      <c r="C10" s="19"/>
      <c r="D10" s="19"/>
      <c r="E10" s="19"/>
      <c r="F10" s="19"/>
      <c r="G10" s="19"/>
      <c r="H10" s="19"/>
      <c r="I10" s="19"/>
      <c r="J10" s="143"/>
      <c r="K10" s="19"/>
      <c r="M10" s="350" t="s">
        <v>209</v>
      </c>
      <c r="N10" s="350"/>
      <c r="O10" s="350"/>
      <c r="P10" s="74"/>
    </row>
    <row r="11" spans="1:16" ht="22.5" customHeight="1" x14ac:dyDescent="0.25">
      <c r="A11" s="332"/>
      <c r="B11" s="37" t="s">
        <v>126</v>
      </c>
      <c r="C11" s="19"/>
      <c r="D11" s="19"/>
      <c r="E11" s="19"/>
      <c r="F11" s="19"/>
      <c r="G11" s="19"/>
      <c r="H11" s="19"/>
      <c r="I11" s="19"/>
      <c r="J11" s="143"/>
      <c r="K11" s="19"/>
      <c r="M11" s="79" t="s">
        <v>210</v>
      </c>
      <c r="N11" s="67" t="s">
        <v>194</v>
      </c>
      <c r="O11" s="67" t="s">
        <v>211</v>
      </c>
      <c r="P11" s="74"/>
    </row>
    <row r="12" spans="1:16" ht="14.1" customHeight="1" thickBot="1" x14ac:dyDescent="0.3">
      <c r="A12" s="333"/>
      <c r="B12" s="48" t="s">
        <v>126</v>
      </c>
      <c r="C12" s="22"/>
      <c r="D12" s="22"/>
      <c r="E12" s="22"/>
      <c r="F12" s="22"/>
      <c r="G12" s="22"/>
      <c r="H12" s="22"/>
      <c r="I12" s="22"/>
      <c r="J12" s="144"/>
      <c r="K12" s="22"/>
      <c r="M12" s="351" t="s">
        <v>207</v>
      </c>
      <c r="N12" s="81" t="s">
        <v>195</v>
      </c>
      <c r="O12" s="64"/>
      <c r="P12" s="74"/>
    </row>
    <row r="13" spans="1:16" ht="14.1" customHeight="1" x14ac:dyDescent="0.25">
      <c r="A13" s="334" t="s">
        <v>234</v>
      </c>
      <c r="B13" s="46"/>
      <c r="C13" s="89"/>
      <c r="D13" s="47"/>
      <c r="E13" s="58"/>
      <c r="F13" s="47"/>
      <c r="G13" s="58"/>
      <c r="H13" s="47"/>
      <c r="I13" s="58"/>
      <c r="J13" s="145"/>
      <c r="K13" s="146"/>
      <c r="M13" s="351"/>
      <c r="N13" s="81" t="s">
        <v>196</v>
      </c>
      <c r="O13" s="64"/>
      <c r="P13" s="74"/>
    </row>
    <row r="14" spans="1:16" ht="17.100000000000001" customHeight="1" x14ac:dyDescent="0.25">
      <c r="A14" s="332"/>
      <c r="B14" s="37"/>
      <c r="C14" s="51"/>
      <c r="D14" s="19"/>
      <c r="E14" s="52"/>
      <c r="F14" s="19"/>
      <c r="G14" s="52"/>
      <c r="H14" s="19"/>
      <c r="I14" s="52"/>
      <c r="J14" s="143"/>
      <c r="K14" s="19"/>
      <c r="M14" s="351"/>
      <c r="N14" s="81" t="s">
        <v>212</v>
      </c>
      <c r="O14" s="64"/>
      <c r="P14" s="74"/>
    </row>
    <row r="15" spans="1:16" ht="14.1" customHeight="1" x14ac:dyDescent="0.25">
      <c r="A15" s="332"/>
      <c r="B15" s="37"/>
      <c r="C15" s="51"/>
      <c r="D15" s="19"/>
      <c r="E15" s="52"/>
      <c r="F15" s="19"/>
      <c r="G15" s="52"/>
      <c r="H15" s="19"/>
      <c r="I15" s="52"/>
      <c r="J15" s="143"/>
      <c r="K15" s="19"/>
      <c r="M15" s="351"/>
      <c r="N15" s="81" t="s">
        <v>197</v>
      </c>
      <c r="O15" s="64"/>
      <c r="P15" s="74"/>
    </row>
    <row r="16" spans="1:16" ht="14.1" customHeight="1" x14ac:dyDescent="0.25">
      <c r="A16" s="332"/>
      <c r="B16" s="37"/>
      <c r="C16" s="50"/>
      <c r="D16" s="19"/>
      <c r="E16" s="52"/>
      <c r="F16" s="19"/>
      <c r="G16" s="52"/>
      <c r="H16" s="19"/>
      <c r="I16" s="52"/>
      <c r="J16" s="143"/>
      <c r="K16" s="19"/>
      <c r="M16" s="351"/>
      <c r="N16" s="81" t="s">
        <v>198</v>
      </c>
      <c r="O16" s="64"/>
      <c r="P16" s="82"/>
    </row>
    <row r="17" spans="1:16" ht="14.1" customHeight="1" x14ac:dyDescent="0.25">
      <c r="A17" s="332"/>
      <c r="B17" s="38"/>
      <c r="C17" s="50"/>
      <c r="D17" s="19"/>
      <c r="E17" s="52"/>
      <c r="F17" s="19"/>
      <c r="G17" s="52"/>
      <c r="H17" s="19"/>
      <c r="I17" s="52"/>
      <c r="J17" s="143"/>
      <c r="K17" s="19"/>
      <c r="M17" s="351"/>
      <c r="N17" s="81" t="s">
        <v>199</v>
      </c>
      <c r="O17" s="64"/>
      <c r="P17" s="85"/>
    </row>
    <row r="18" spans="1:16" ht="14.1" customHeight="1" x14ac:dyDescent="0.25">
      <c r="A18" s="332"/>
      <c r="B18" s="38"/>
      <c r="C18" s="53"/>
      <c r="D18" s="19"/>
      <c r="E18" s="52"/>
      <c r="F18" s="19"/>
      <c r="G18" s="52"/>
      <c r="H18" s="19"/>
      <c r="I18" s="52"/>
      <c r="J18" s="143"/>
      <c r="K18" s="19"/>
      <c r="M18" s="351"/>
      <c r="N18" s="81" t="s">
        <v>200</v>
      </c>
      <c r="O18" s="64"/>
      <c r="P18" s="85"/>
    </row>
    <row r="19" spans="1:16" ht="14.1" customHeight="1" x14ac:dyDescent="0.25">
      <c r="A19" s="332"/>
      <c r="B19" s="38"/>
      <c r="C19" s="51"/>
      <c r="D19" s="19"/>
      <c r="E19" s="52"/>
      <c r="F19" s="19"/>
      <c r="G19" s="52"/>
      <c r="H19" s="19"/>
      <c r="I19" s="52"/>
      <c r="J19" s="143"/>
      <c r="K19" s="19"/>
      <c r="M19" s="82"/>
      <c r="N19" s="82"/>
      <c r="O19" s="82"/>
      <c r="P19" s="85"/>
    </row>
    <row r="20" spans="1:16" ht="14.1" customHeight="1" x14ac:dyDescent="0.25">
      <c r="A20" s="332"/>
      <c r="B20" s="38"/>
      <c r="C20" s="51"/>
      <c r="D20" s="19"/>
      <c r="E20" s="52"/>
      <c r="F20" s="19"/>
      <c r="G20" s="52"/>
      <c r="H20" s="19"/>
      <c r="I20" s="52"/>
      <c r="J20" s="143"/>
      <c r="K20" s="19"/>
      <c r="M20" s="83"/>
      <c r="N20" s="84"/>
      <c r="O20" s="85"/>
      <c r="P20" s="85"/>
    </row>
    <row r="21" spans="1:16" ht="14.1" customHeight="1" x14ac:dyDescent="0.25">
      <c r="A21" s="332"/>
      <c r="B21" s="38"/>
      <c r="C21" s="51"/>
      <c r="D21" s="19"/>
      <c r="E21" s="52"/>
      <c r="F21" s="19"/>
      <c r="G21" s="52"/>
      <c r="H21" s="19"/>
      <c r="I21" s="52"/>
      <c r="J21" s="143"/>
      <c r="K21" s="19"/>
      <c r="M21" s="83"/>
      <c r="N21" s="84"/>
      <c r="O21" s="85"/>
      <c r="P21" s="85"/>
    </row>
    <row r="22" spans="1:16" ht="14.1" customHeight="1" x14ac:dyDescent="0.25">
      <c r="A22" s="332"/>
      <c r="B22" s="38"/>
      <c r="C22" s="51"/>
      <c r="D22" s="19"/>
      <c r="E22" s="52"/>
      <c r="F22" s="19"/>
      <c r="G22" s="52"/>
      <c r="H22" s="19"/>
      <c r="I22" s="52"/>
      <c r="J22" s="143"/>
      <c r="K22" s="19"/>
      <c r="M22" s="83"/>
      <c r="N22" s="84"/>
      <c r="O22" s="85"/>
      <c r="P22" s="85"/>
    </row>
    <row r="23" spans="1:16" ht="14.1" customHeight="1" x14ac:dyDescent="0.25">
      <c r="A23" s="332"/>
      <c r="B23" s="38"/>
      <c r="C23" s="121"/>
      <c r="D23" s="19"/>
      <c r="E23" s="52"/>
      <c r="F23" s="19"/>
      <c r="G23" s="52"/>
      <c r="H23" s="19"/>
      <c r="I23" s="52"/>
      <c r="J23" s="143"/>
      <c r="K23" s="19"/>
      <c r="M23" s="83"/>
      <c r="N23" s="84"/>
      <c r="O23" s="85"/>
      <c r="P23" s="85"/>
    </row>
    <row r="24" spans="1:16" ht="14.1" customHeight="1" x14ac:dyDescent="0.25">
      <c r="A24" s="332"/>
      <c r="B24" s="38"/>
      <c r="C24" s="121"/>
      <c r="D24" s="19"/>
      <c r="E24" s="52"/>
      <c r="F24" s="19"/>
      <c r="G24" s="52"/>
      <c r="H24" s="19"/>
      <c r="I24" s="52"/>
      <c r="J24" s="143"/>
      <c r="K24" s="19"/>
      <c r="M24" s="83"/>
      <c r="N24" s="84"/>
      <c r="O24" s="85"/>
      <c r="P24" s="86"/>
    </row>
    <row r="25" spans="1:16" ht="14.1" customHeight="1" x14ac:dyDescent="0.25">
      <c r="A25" s="332"/>
      <c r="B25" s="37" t="s">
        <v>126</v>
      </c>
      <c r="C25" s="19"/>
      <c r="D25" s="19"/>
      <c r="E25" s="19"/>
      <c r="F25" s="19"/>
      <c r="G25" s="19"/>
      <c r="H25" s="19"/>
      <c r="I25" s="19"/>
      <c r="J25" s="143"/>
      <c r="K25" s="19"/>
      <c r="M25" s="83"/>
      <c r="N25" s="84"/>
      <c r="O25" s="85"/>
      <c r="P25" s="86"/>
    </row>
    <row r="26" spans="1:16" ht="14.1" customHeight="1" x14ac:dyDescent="0.25">
      <c r="A26" s="332"/>
      <c r="B26" s="37" t="s">
        <v>126</v>
      </c>
      <c r="C26" s="19"/>
      <c r="D26" s="19"/>
      <c r="E26" s="19"/>
      <c r="F26" s="19"/>
      <c r="G26" s="19"/>
      <c r="H26" s="19"/>
      <c r="I26" s="19"/>
      <c r="J26" s="143"/>
      <c r="K26" s="19"/>
      <c r="M26" s="83"/>
      <c r="N26" s="84"/>
      <c r="O26" s="85"/>
      <c r="P26" s="86"/>
    </row>
    <row r="27" spans="1:16" ht="14.1" customHeight="1" x14ac:dyDescent="0.25">
      <c r="A27" s="332"/>
      <c r="B27" s="37" t="s">
        <v>126</v>
      </c>
      <c r="C27" s="19"/>
      <c r="D27" s="19"/>
      <c r="E27" s="19"/>
      <c r="F27" s="19"/>
      <c r="G27" s="19"/>
      <c r="H27" s="19"/>
      <c r="I27" s="19"/>
      <c r="J27" s="143"/>
      <c r="K27" s="19"/>
      <c r="M27" s="86"/>
      <c r="N27" s="86"/>
      <c r="O27" s="86"/>
      <c r="P27" s="86"/>
    </row>
    <row r="28" spans="1:16" ht="14.1" customHeight="1" thickBot="1" x14ac:dyDescent="0.3">
      <c r="A28" s="333"/>
      <c r="B28" s="48" t="s">
        <v>126</v>
      </c>
      <c r="C28" s="22"/>
      <c r="D28" s="22"/>
      <c r="E28" s="22"/>
      <c r="F28" s="22"/>
      <c r="G28" s="22"/>
      <c r="H28" s="22"/>
      <c r="I28" s="22"/>
      <c r="J28" s="144"/>
      <c r="K28" s="22"/>
      <c r="M28" s="86"/>
      <c r="N28" s="86"/>
      <c r="O28" s="86"/>
      <c r="P28" s="86"/>
    </row>
    <row r="29" spans="1:16" ht="14.1" customHeight="1" x14ac:dyDescent="0.25">
      <c r="A29" s="331" t="s">
        <v>1</v>
      </c>
      <c r="B29" s="49"/>
      <c r="C29" s="55"/>
      <c r="D29" s="47"/>
      <c r="E29" s="58"/>
      <c r="F29" s="47"/>
      <c r="G29" s="58"/>
      <c r="H29" s="47"/>
      <c r="I29" s="58"/>
      <c r="J29" s="145"/>
      <c r="K29" s="146"/>
      <c r="M29" s="86"/>
      <c r="N29" s="86"/>
      <c r="O29" s="86"/>
      <c r="P29" s="86"/>
    </row>
    <row r="30" spans="1:16" ht="17.100000000000001" customHeight="1" x14ac:dyDescent="0.25">
      <c r="A30" s="332"/>
      <c r="B30" s="20"/>
      <c r="C30" s="56"/>
      <c r="D30" s="19"/>
      <c r="E30" s="52"/>
      <c r="F30" s="19"/>
      <c r="G30" s="52"/>
      <c r="H30" s="19"/>
      <c r="I30" s="52"/>
      <c r="J30" s="143"/>
      <c r="K30" s="19"/>
      <c r="M30" s="86"/>
      <c r="N30" s="86"/>
      <c r="O30" s="86"/>
      <c r="P30" s="86"/>
    </row>
    <row r="31" spans="1:16" ht="14.1" customHeight="1" x14ac:dyDescent="0.25">
      <c r="A31" s="332"/>
      <c r="B31" s="20"/>
      <c r="C31" s="56"/>
      <c r="D31" s="19"/>
      <c r="E31" s="52"/>
      <c r="F31" s="19"/>
      <c r="G31" s="52"/>
      <c r="H31" s="19"/>
      <c r="I31" s="52"/>
      <c r="J31" s="143"/>
      <c r="K31" s="19"/>
      <c r="M31" s="86"/>
      <c r="N31" s="86"/>
      <c r="O31" s="86"/>
      <c r="P31" s="86"/>
    </row>
    <row r="32" spans="1:16" ht="14.1" customHeight="1" x14ac:dyDescent="0.25">
      <c r="A32" s="332"/>
      <c r="B32" s="20"/>
      <c r="C32" s="56"/>
      <c r="D32" s="19"/>
      <c r="E32" s="52"/>
      <c r="F32" s="19"/>
      <c r="G32" s="52"/>
      <c r="H32" s="19"/>
      <c r="I32" s="52"/>
      <c r="J32" s="143"/>
      <c r="K32" s="19"/>
      <c r="M32" s="86"/>
      <c r="N32" s="86"/>
      <c r="O32" s="86"/>
      <c r="P32" s="86"/>
    </row>
    <row r="33" spans="1:16" ht="14.1" customHeight="1" x14ac:dyDescent="0.25">
      <c r="A33" s="332"/>
      <c r="B33" s="20"/>
      <c r="C33" s="56"/>
      <c r="D33" s="19"/>
      <c r="E33" s="52"/>
      <c r="F33" s="19"/>
      <c r="G33" s="52"/>
      <c r="H33" s="19"/>
      <c r="I33" s="52"/>
      <c r="J33" s="143"/>
      <c r="K33" s="19"/>
      <c r="M33" s="86"/>
      <c r="N33" s="86"/>
      <c r="O33" s="86"/>
      <c r="P33" s="86"/>
    </row>
    <row r="34" spans="1:16" ht="14.1" customHeight="1" x14ac:dyDescent="0.25">
      <c r="A34" s="332"/>
      <c r="B34" s="20"/>
      <c r="C34" s="57"/>
      <c r="D34" s="19"/>
      <c r="E34" s="52"/>
      <c r="F34" s="19"/>
      <c r="G34" s="52"/>
      <c r="H34" s="19"/>
      <c r="I34" s="52"/>
      <c r="J34" s="143"/>
      <c r="K34" s="19"/>
      <c r="M34" s="86"/>
      <c r="N34" s="86"/>
      <c r="O34" s="86"/>
      <c r="P34" s="86"/>
    </row>
    <row r="35" spans="1:16" ht="14.1" customHeight="1" x14ac:dyDescent="0.25">
      <c r="A35" s="332"/>
      <c r="B35" s="20"/>
      <c r="C35" s="57"/>
      <c r="D35" s="19"/>
      <c r="E35" s="52"/>
      <c r="F35" s="19"/>
      <c r="G35" s="52"/>
      <c r="H35" s="19"/>
      <c r="I35" s="52"/>
      <c r="J35" s="143"/>
      <c r="K35" s="19"/>
      <c r="M35" s="86"/>
      <c r="N35" s="86"/>
      <c r="O35" s="86"/>
      <c r="P35" s="86"/>
    </row>
    <row r="36" spans="1:16" ht="14.1" customHeight="1" x14ac:dyDescent="0.25">
      <c r="A36" s="332"/>
      <c r="B36" s="20"/>
      <c r="C36" s="57"/>
      <c r="D36" s="19"/>
      <c r="E36" s="52"/>
      <c r="F36" s="19"/>
      <c r="G36" s="52"/>
      <c r="H36" s="19"/>
      <c r="I36" s="52"/>
      <c r="J36" s="143"/>
      <c r="K36" s="19"/>
      <c r="M36" s="86"/>
      <c r="N36" s="86"/>
      <c r="O36" s="86"/>
      <c r="P36" s="86"/>
    </row>
    <row r="37" spans="1:16" ht="14.1" customHeight="1" x14ac:dyDescent="0.25">
      <c r="A37" s="332"/>
      <c r="B37" s="20"/>
      <c r="C37" s="57"/>
      <c r="D37" s="19"/>
      <c r="E37" s="52"/>
      <c r="F37" s="19"/>
      <c r="G37" s="52"/>
      <c r="H37" s="19"/>
      <c r="I37" s="52"/>
      <c r="J37" s="143"/>
      <c r="K37" s="19"/>
      <c r="M37" s="86"/>
      <c r="N37" s="86"/>
      <c r="O37" s="86"/>
      <c r="P37" s="86"/>
    </row>
    <row r="38" spans="1:16" ht="14.1" customHeight="1" x14ac:dyDescent="0.25">
      <c r="A38" s="332"/>
      <c r="B38" s="20" t="s">
        <v>126</v>
      </c>
      <c r="C38" s="30"/>
      <c r="D38" s="19"/>
      <c r="E38" s="19"/>
      <c r="F38" s="19"/>
      <c r="G38" s="19"/>
      <c r="H38" s="19"/>
      <c r="I38" s="19"/>
      <c r="J38" s="143"/>
      <c r="K38" s="19"/>
      <c r="M38" s="86"/>
      <c r="N38" s="86"/>
      <c r="O38" s="86"/>
      <c r="P38" s="86"/>
    </row>
    <row r="39" spans="1:16" ht="14.1" customHeight="1" x14ac:dyDescent="0.25">
      <c r="A39" s="332"/>
      <c r="B39" s="37" t="s">
        <v>126</v>
      </c>
      <c r="C39" s="30"/>
      <c r="D39" s="19"/>
      <c r="E39" s="19"/>
      <c r="F39" s="19"/>
      <c r="G39" s="19"/>
      <c r="H39" s="19"/>
      <c r="I39" s="19"/>
      <c r="J39" s="143"/>
      <c r="K39" s="19"/>
      <c r="M39" s="86"/>
      <c r="N39" s="86"/>
      <c r="O39" s="86"/>
      <c r="P39" s="86"/>
    </row>
    <row r="40" spans="1:16" ht="14.1" customHeight="1" x14ac:dyDescent="0.25">
      <c r="A40" s="332"/>
      <c r="B40" s="37" t="s">
        <v>126</v>
      </c>
      <c r="C40" s="30"/>
      <c r="D40" s="19"/>
      <c r="E40" s="19"/>
      <c r="F40" s="19"/>
      <c r="G40" s="19"/>
      <c r="H40" s="19"/>
      <c r="I40" s="19"/>
      <c r="J40" s="143"/>
      <c r="K40" s="19"/>
      <c r="M40" s="86"/>
      <c r="N40" s="86"/>
      <c r="O40" s="86"/>
      <c r="P40" s="86"/>
    </row>
    <row r="41" spans="1:16" ht="14.1" customHeight="1" thickBot="1" x14ac:dyDescent="0.3">
      <c r="A41" s="333"/>
      <c r="B41" s="48" t="s">
        <v>126</v>
      </c>
      <c r="C41" s="39"/>
      <c r="D41" s="22"/>
      <c r="E41" s="22"/>
      <c r="F41" s="22"/>
      <c r="G41" s="22"/>
      <c r="H41" s="22"/>
      <c r="I41" s="22"/>
      <c r="J41" s="144"/>
      <c r="K41" s="22"/>
      <c r="M41" s="86"/>
      <c r="N41" s="86"/>
      <c r="O41" s="86"/>
      <c r="P41" s="86"/>
    </row>
    <row r="42" spans="1:16" ht="14.1" customHeight="1" x14ac:dyDescent="0.25">
      <c r="A42" s="331" t="s">
        <v>2</v>
      </c>
      <c r="B42" s="46"/>
      <c r="C42" s="58"/>
      <c r="D42" s="47"/>
      <c r="E42" s="54"/>
      <c r="F42" s="47"/>
      <c r="G42" s="54"/>
      <c r="H42" s="47"/>
      <c r="I42" s="54"/>
      <c r="J42" s="145"/>
      <c r="K42" s="146"/>
      <c r="M42" s="86"/>
      <c r="N42" s="86"/>
      <c r="O42" s="86"/>
      <c r="P42" s="86"/>
    </row>
    <row r="43" spans="1:16" ht="14.1" customHeight="1" x14ac:dyDescent="0.25">
      <c r="A43" s="332"/>
      <c r="B43" s="38"/>
      <c r="C43" s="51"/>
      <c r="D43" s="19"/>
      <c r="E43" s="52"/>
      <c r="F43" s="19"/>
      <c r="G43" s="52"/>
      <c r="H43" s="19"/>
      <c r="I43" s="52"/>
      <c r="J43" s="143"/>
      <c r="K43" s="19"/>
      <c r="M43" s="86"/>
      <c r="N43" s="86"/>
      <c r="O43" s="86"/>
      <c r="P43" s="86"/>
    </row>
    <row r="44" spans="1:16" ht="14.1" customHeight="1" x14ac:dyDescent="0.25">
      <c r="A44" s="332"/>
      <c r="B44" s="37"/>
      <c r="C44" s="51"/>
      <c r="D44" s="19"/>
      <c r="E44" s="52"/>
      <c r="F44" s="19"/>
      <c r="G44" s="52"/>
      <c r="H44" s="19"/>
      <c r="I44" s="52"/>
      <c r="J44" s="143"/>
      <c r="K44" s="19"/>
      <c r="M44" s="86"/>
      <c r="N44" s="86"/>
      <c r="O44" s="86"/>
      <c r="P44" s="86"/>
    </row>
    <row r="45" spans="1:16" ht="17.100000000000001" customHeight="1" x14ac:dyDescent="0.25">
      <c r="A45" s="332"/>
      <c r="B45" s="37"/>
      <c r="C45" s="51"/>
      <c r="D45" s="19"/>
      <c r="E45" s="52"/>
      <c r="F45" s="19"/>
      <c r="G45" s="52"/>
      <c r="H45" s="19"/>
      <c r="I45" s="52"/>
      <c r="J45" s="143"/>
      <c r="K45" s="19"/>
      <c r="M45" s="86"/>
      <c r="N45" s="86"/>
      <c r="O45" s="86"/>
      <c r="P45" s="86"/>
    </row>
    <row r="46" spans="1:16" ht="14.1" customHeight="1" x14ac:dyDescent="0.25">
      <c r="A46" s="332"/>
      <c r="B46" s="37"/>
      <c r="C46" s="51"/>
      <c r="D46" s="19"/>
      <c r="E46" s="52"/>
      <c r="F46" s="19"/>
      <c r="G46" s="52"/>
      <c r="H46" s="19"/>
      <c r="I46" s="52"/>
      <c r="J46" s="143"/>
      <c r="K46" s="19"/>
      <c r="M46" s="86"/>
      <c r="N46" s="86"/>
      <c r="O46" s="86"/>
      <c r="P46" s="86"/>
    </row>
    <row r="47" spans="1:16" ht="14.1" customHeight="1" x14ac:dyDescent="0.25">
      <c r="A47" s="332"/>
      <c r="B47" s="37"/>
      <c r="C47" s="51"/>
      <c r="D47" s="19"/>
      <c r="E47" s="52"/>
      <c r="F47" s="19"/>
      <c r="G47" s="52"/>
      <c r="H47" s="19"/>
      <c r="I47" s="52"/>
      <c r="J47" s="143"/>
      <c r="K47" s="19"/>
      <c r="M47" s="86"/>
      <c r="N47" s="86"/>
      <c r="O47" s="86"/>
      <c r="P47" s="86"/>
    </row>
    <row r="48" spans="1:16" ht="14.1" customHeight="1" x14ac:dyDescent="0.25">
      <c r="A48" s="332"/>
      <c r="B48" s="37"/>
      <c r="C48" s="51"/>
      <c r="D48" s="19"/>
      <c r="E48" s="52"/>
      <c r="F48" s="19"/>
      <c r="G48" s="52"/>
      <c r="H48" s="19"/>
      <c r="I48" s="52"/>
      <c r="J48" s="143"/>
      <c r="K48" s="19"/>
      <c r="M48" s="86"/>
      <c r="N48" s="86"/>
      <c r="O48" s="86"/>
      <c r="P48" s="86"/>
    </row>
    <row r="49" spans="1:16" ht="14.1" customHeight="1" x14ac:dyDescent="0.25">
      <c r="A49" s="332"/>
      <c r="B49" s="38"/>
      <c r="C49" s="51"/>
      <c r="D49" s="19"/>
      <c r="E49" s="52"/>
      <c r="F49" s="19"/>
      <c r="G49" s="52"/>
      <c r="H49" s="19"/>
      <c r="I49" s="52"/>
      <c r="J49" s="143"/>
      <c r="K49" s="19"/>
      <c r="M49" s="86"/>
      <c r="N49" s="86"/>
      <c r="O49" s="86"/>
      <c r="P49" s="86"/>
    </row>
    <row r="50" spans="1:16" ht="14.1" customHeight="1" x14ac:dyDescent="0.25">
      <c r="A50" s="332"/>
      <c r="B50" s="38"/>
      <c r="C50" s="51"/>
      <c r="D50" s="19"/>
      <c r="E50" s="52"/>
      <c r="F50" s="19"/>
      <c r="G50" s="52"/>
      <c r="H50" s="19"/>
      <c r="I50" s="52"/>
      <c r="J50" s="143"/>
      <c r="K50" s="19"/>
      <c r="M50" s="86"/>
      <c r="N50" s="86"/>
      <c r="O50" s="86"/>
      <c r="P50" s="86"/>
    </row>
    <row r="51" spans="1:16" ht="14.1" customHeight="1" x14ac:dyDescent="0.25">
      <c r="A51" s="332"/>
      <c r="B51" s="38"/>
      <c r="C51" s="51"/>
      <c r="D51" s="19"/>
      <c r="E51" s="52"/>
      <c r="F51" s="19"/>
      <c r="G51" s="52"/>
      <c r="H51" s="19"/>
      <c r="I51" s="52"/>
      <c r="J51" s="143"/>
      <c r="K51" s="19"/>
      <c r="M51" s="86"/>
      <c r="N51" s="86"/>
      <c r="O51" s="86"/>
      <c r="P51" s="86"/>
    </row>
    <row r="52" spans="1:16" ht="14.1" customHeight="1" x14ac:dyDescent="0.25">
      <c r="A52" s="332"/>
      <c r="B52" s="37"/>
      <c r="C52" s="51"/>
      <c r="D52" s="19"/>
      <c r="E52" s="52"/>
      <c r="F52" s="19"/>
      <c r="G52" s="52"/>
      <c r="H52" s="19"/>
      <c r="I52" s="52"/>
      <c r="J52" s="143"/>
      <c r="K52" s="19"/>
      <c r="M52" s="86"/>
      <c r="N52" s="86"/>
      <c r="O52" s="86"/>
      <c r="P52" s="86"/>
    </row>
    <row r="53" spans="1:16" ht="14.1" customHeight="1" x14ac:dyDescent="0.25">
      <c r="A53" s="332"/>
      <c r="B53" s="38" t="s">
        <v>126</v>
      </c>
      <c r="C53" s="19"/>
      <c r="D53" s="19"/>
      <c r="E53" s="19"/>
      <c r="F53" s="19"/>
      <c r="G53" s="19"/>
      <c r="H53" s="19"/>
      <c r="I53" s="19"/>
      <c r="J53" s="143"/>
      <c r="K53" s="19"/>
      <c r="M53" s="86"/>
      <c r="N53" s="86"/>
      <c r="O53" s="86"/>
      <c r="P53" s="86"/>
    </row>
    <row r="54" spans="1:16" ht="14.1" customHeight="1" x14ac:dyDescent="0.25">
      <c r="A54" s="332"/>
      <c r="B54" s="37" t="s">
        <v>126</v>
      </c>
      <c r="C54" s="19"/>
      <c r="D54" s="19"/>
      <c r="E54" s="19"/>
      <c r="F54" s="19"/>
      <c r="G54" s="19"/>
      <c r="H54" s="19"/>
      <c r="I54" s="19"/>
      <c r="J54" s="143"/>
      <c r="K54" s="19"/>
      <c r="M54" s="86"/>
      <c r="N54" s="86"/>
      <c r="O54" s="86"/>
      <c r="P54" s="86"/>
    </row>
    <row r="55" spans="1:16" ht="14.1" customHeight="1" x14ac:dyDescent="0.25">
      <c r="A55" s="332"/>
      <c r="B55" s="37" t="s">
        <v>126</v>
      </c>
      <c r="C55" s="19"/>
      <c r="D55" s="19"/>
      <c r="E55" s="19"/>
      <c r="F55" s="19"/>
      <c r="G55" s="19"/>
      <c r="H55" s="19"/>
      <c r="I55" s="19"/>
      <c r="J55" s="143"/>
      <c r="K55" s="19"/>
      <c r="M55" s="86"/>
      <c r="N55" s="86"/>
      <c r="O55" s="86"/>
      <c r="P55" s="86"/>
    </row>
    <row r="56" spans="1:16" ht="15" customHeight="1" thickBot="1" x14ac:dyDescent="0.3">
      <c r="A56" s="333"/>
      <c r="B56" s="48" t="s">
        <v>126</v>
      </c>
      <c r="C56" s="22"/>
      <c r="D56" s="22"/>
      <c r="E56" s="22"/>
      <c r="F56" s="22"/>
      <c r="G56" s="22"/>
      <c r="H56" s="22"/>
      <c r="I56" s="22"/>
      <c r="J56" s="144"/>
      <c r="K56" s="22"/>
      <c r="M56" s="86"/>
      <c r="N56" s="86"/>
      <c r="O56" s="86"/>
      <c r="P56" s="86"/>
    </row>
    <row r="57" spans="1:16" ht="17.100000000000001" customHeight="1" x14ac:dyDescent="0.25">
      <c r="A57" s="331" t="s">
        <v>62</v>
      </c>
      <c r="B57" s="46"/>
      <c r="C57" s="59"/>
      <c r="D57" s="47"/>
      <c r="E57" s="54"/>
      <c r="F57" s="47"/>
      <c r="G57" s="54"/>
      <c r="H57" s="47"/>
      <c r="I57" s="54"/>
      <c r="J57" s="145"/>
      <c r="K57" s="146"/>
      <c r="M57" s="86"/>
      <c r="N57" s="86"/>
      <c r="O57" s="86"/>
      <c r="P57" s="86"/>
    </row>
    <row r="58" spans="1:16" ht="14.1" customHeight="1" x14ac:dyDescent="0.25">
      <c r="A58" s="332"/>
      <c r="B58" s="38"/>
      <c r="C58" s="51"/>
      <c r="D58" s="19"/>
      <c r="E58" s="52"/>
      <c r="F58" s="19"/>
      <c r="G58" s="52"/>
      <c r="H58" s="19"/>
      <c r="I58" s="52"/>
      <c r="J58" s="143"/>
      <c r="K58" s="19"/>
      <c r="M58" s="86"/>
      <c r="N58" s="86"/>
      <c r="O58" s="86"/>
      <c r="P58" s="86"/>
    </row>
    <row r="59" spans="1:16" ht="14.1" customHeight="1" x14ac:dyDescent="0.25">
      <c r="A59" s="332"/>
      <c r="B59" s="38"/>
      <c r="C59" s="51"/>
      <c r="D59" s="19"/>
      <c r="E59" s="52"/>
      <c r="F59" s="19"/>
      <c r="G59" s="52"/>
      <c r="H59" s="19"/>
      <c r="I59" s="52"/>
      <c r="J59" s="143"/>
      <c r="K59" s="19"/>
      <c r="M59" s="86"/>
      <c r="N59" s="86"/>
      <c r="O59" s="86"/>
      <c r="P59" s="86"/>
    </row>
    <row r="60" spans="1:16" ht="14.1" customHeight="1" x14ac:dyDescent="0.25">
      <c r="A60" s="332"/>
      <c r="B60" s="38"/>
      <c r="C60" s="51"/>
      <c r="D60" s="19"/>
      <c r="E60" s="52"/>
      <c r="F60" s="19"/>
      <c r="G60" s="52"/>
      <c r="H60" s="19"/>
      <c r="I60" s="52"/>
      <c r="J60" s="143"/>
      <c r="K60" s="19"/>
      <c r="M60" s="86"/>
      <c r="N60" s="86"/>
      <c r="O60" s="86"/>
      <c r="P60" s="86"/>
    </row>
    <row r="61" spans="1:16" ht="14.1" customHeight="1" x14ac:dyDescent="0.25">
      <c r="A61" s="332"/>
      <c r="B61" s="38"/>
      <c r="C61" s="51"/>
      <c r="D61" s="19"/>
      <c r="E61" s="52"/>
      <c r="F61" s="19"/>
      <c r="G61" s="52"/>
      <c r="H61" s="19"/>
      <c r="I61" s="52"/>
      <c r="J61" s="143"/>
      <c r="K61" s="19"/>
      <c r="M61" s="86"/>
      <c r="N61" s="86"/>
      <c r="O61" s="86"/>
      <c r="P61" s="86"/>
    </row>
    <row r="62" spans="1:16" ht="14.1" customHeight="1" x14ac:dyDescent="0.25">
      <c r="A62" s="332"/>
      <c r="B62" s="38"/>
      <c r="C62" s="51"/>
      <c r="D62" s="19"/>
      <c r="E62" s="52"/>
      <c r="F62" s="19"/>
      <c r="G62" s="52"/>
      <c r="H62" s="19"/>
      <c r="I62" s="52"/>
      <c r="J62" s="143"/>
      <c r="K62" s="19"/>
      <c r="M62" s="86"/>
      <c r="N62" s="86"/>
      <c r="O62" s="86"/>
      <c r="P62" s="86"/>
    </row>
    <row r="63" spans="1:16" ht="14.1" customHeight="1" x14ac:dyDescent="0.25">
      <c r="A63" s="332"/>
      <c r="B63" s="37" t="s">
        <v>126</v>
      </c>
      <c r="C63" s="19"/>
      <c r="D63" s="19"/>
      <c r="E63" s="19"/>
      <c r="F63" s="19"/>
      <c r="G63" s="19"/>
      <c r="H63" s="19"/>
      <c r="I63" s="19"/>
      <c r="J63" s="143"/>
      <c r="K63" s="19"/>
      <c r="M63" s="86"/>
      <c r="N63" s="86"/>
      <c r="O63" s="86"/>
      <c r="P63" s="86"/>
    </row>
    <row r="64" spans="1:16" ht="14.1" customHeight="1" x14ac:dyDescent="0.25">
      <c r="A64" s="332"/>
      <c r="B64" s="37" t="s">
        <v>126</v>
      </c>
      <c r="C64" s="19"/>
      <c r="D64" s="19"/>
      <c r="E64" s="19"/>
      <c r="F64" s="19"/>
      <c r="G64" s="19"/>
      <c r="H64" s="19"/>
      <c r="I64" s="19"/>
      <c r="J64" s="143"/>
      <c r="K64" s="19"/>
      <c r="M64" s="86"/>
      <c r="N64" s="86"/>
      <c r="O64" s="86"/>
      <c r="P64" s="86"/>
    </row>
    <row r="65" spans="1:16" ht="14.1" customHeight="1" x14ac:dyDescent="0.25">
      <c r="A65" s="332"/>
      <c r="B65" s="37" t="s">
        <v>126</v>
      </c>
      <c r="C65" s="19"/>
      <c r="D65" s="19"/>
      <c r="E65" s="19"/>
      <c r="F65" s="19"/>
      <c r="G65" s="19"/>
      <c r="H65" s="19"/>
      <c r="I65" s="19"/>
      <c r="J65" s="143"/>
      <c r="K65" s="19"/>
      <c r="M65" s="86"/>
      <c r="N65" s="86"/>
      <c r="O65" s="86"/>
      <c r="P65" s="86"/>
    </row>
    <row r="66" spans="1:16" ht="14.1" customHeight="1" thickBot="1" x14ac:dyDescent="0.3">
      <c r="A66" s="333"/>
      <c r="B66" s="48" t="s">
        <v>126</v>
      </c>
      <c r="C66" s="22"/>
      <c r="D66" s="22"/>
      <c r="E66" s="22"/>
      <c r="F66" s="22"/>
      <c r="G66" s="22"/>
      <c r="H66" s="22"/>
      <c r="I66" s="22"/>
      <c r="J66" s="144"/>
      <c r="K66" s="22"/>
      <c r="M66" s="86"/>
      <c r="N66" s="86"/>
      <c r="O66" s="86"/>
      <c r="P66" s="86"/>
    </row>
    <row r="67" spans="1:16" ht="17.649999999999999" customHeight="1" x14ac:dyDescent="0.25">
      <c r="A67" s="331" t="s">
        <v>44</v>
      </c>
      <c r="B67" s="40"/>
      <c r="C67" s="58"/>
      <c r="D67" s="47"/>
      <c r="E67" s="58"/>
      <c r="F67" s="47"/>
      <c r="G67" s="58"/>
      <c r="H67" s="47"/>
      <c r="I67" s="58"/>
      <c r="J67" s="145"/>
      <c r="K67" s="146"/>
      <c r="M67" s="86"/>
      <c r="N67" s="86"/>
      <c r="O67" s="86"/>
      <c r="P67" s="86"/>
    </row>
    <row r="68" spans="1:16" ht="14.1" customHeight="1" x14ac:dyDescent="0.25">
      <c r="A68" s="332"/>
      <c r="B68" s="38"/>
      <c r="C68" s="51"/>
      <c r="D68" s="19"/>
      <c r="E68" s="52"/>
      <c r="F68" s="19"/>
      <c r="G68" s="52"/>
      <c r="H68" s="19"/>
      <c r="I68" s="52"/>
      <c r="J68" s="143"/>
      <c r="K68" s="19"/>
      <c r="M68" s="86"/>
      <c r="N68" s="86"/>
      <c r="O68" s="86"/>
      <c r="P68" s="86"/>
    </row>
    <row r="69" spans="1:16" ht="14.1" customHeight="1" x14ac:dyDescent="0.25">
      <c r="A69" s="332"/>
      <c r="B69" s="37"/>
      <c r="C69" s="51"/>
      <c r="D69" s="19"/>
      <c r="E69" s="52"/>
      <c r="F69" s="19"/>
      <c r="G69" s="52"/>
      <c r="H69" s="19"/>
      <c r="I69" s="52"/>
      <c r="J69" s="143"/>
      <c r="K69" s="19"/>
      <c r="M69" s="86"/>
      <c r="N69" s="86"/>
      <c r="O69" s="86"/>
      <c r="P69" s="86"/>
    </row>
    <row r="70" spans="1:16" ht="14.1" customHeight="1" x14ac:dyDescent="0.25">
      <c r="A70" s="332"/>
      <c r="B70" s="37"/>
      <c r="C70" s="51"/>
      <c r="D70" s="19"/>
      <c r="E70" s="52"/>
      <c r="F70" s="19"/>
      <c r="G70" s="52"/>
      <c r="H70" s="19"/>
      <c r="I70" s="52"/>
      <c r="J70" s="143"/>
      <c r="K70" s="19"/>
      <c r="M70" s="86"/>
      <c r="N70" s="86"/>
      <c r="O70" s="86"/>
      <c r="P70" s="86"/>
    </row>
    <row r="71" spans="1:16" ht="14.1" customHeight="1" x14ac:dyDescent="0.25">
      <c r="A71" s="332"/>
      <c r="B71" s="37"/>
      <c r="C71" s="51"/>
      <c r="D71" s="19"/>
      <c r="E71" s="52"/>
      <c r="F71" s="19"/>
      <c r="G71" s="52"/>
      <c r="H71" s="19"/>
      <c r="I71" s="52"/>
      <c r="J71" s="143"/>
      <c r="K71" s="19"/>
      <c r="M71" s="86"/>
      <c r="N71" s="86"/>
      <c r="O71" s="86"/>
      <c r="P71" s="86"/>
    </row>
    <row r="72" spans="1:16" ht="14.1" customHeight="1" x14ac:dyDescent="0.25">
      <c r="A72" s="332"/>
      <c r="B72" s="38" t="s">
        <v>126</v>
      </c>
      <c r="C72" s="19"/>
      <c r="D72" s="19"/>
      <c r="E72" s="19"/>
      <c r="F72" s="19"/>
      <c r="G72" s="19"/>
      <c r="H72" s="19"/>
      <c r="I72" s="19"/>
      <c r="J72" s="143"/>
      <c r="K72" s="19"/>
      <c r="M72" s="86"/>
      <c r="N72" s="86"/>
      <c r="O72" s="86"/>
      <c r="P72" s="86"/>
    </row>
    <row r="73" spans="1:16" ht="14.1" customHeight="1" x14ac:dyDescent="0.25">
      <c r="A73" s="332"/>
      <c r="B73" s="37" t="s">
        <v>126</v>
      </c>
      <c r="C73" s="19"/>
      <c r="D73" s="19"/>
      <c r="E73" s="19"/>
      <c r="F73" s="19"/>
      <c r="G73" s="19"/>
      <c r="H73" s="19"/>
      <c r="I73" s="19"/>
      <c r="J73" s="143"/>
      <c r="K73" s="19"/>
      <c r="M73" s="86"/>
      <c r="N73" s="86"/>
      <c r="O73" s="86"/>
      <c r="P73" s="86"/>
    </row>
    <row r="74" spans="1:16" ht="14.1" customHeight="1" x14ac:dyDescent="0.25">
      <c r="A74" s="332"/>
      <c r="B74" s="37" t="s">
        <v>126</v>
      </c>
      <c r="C74" s="19"/>
      <c r="D74" s="19"/>
      <c r="E74" s="19"/>
      <c r="F74" s="19"/>
      <c r="G74" s="19"/>
      <c r="H74" s="19"/>
      <c r="I74" s="19"/>
      <c r="J74" s="143"/>
      <c r="K74" s="19"/>
      <c r="M74" s="86"/>
      <c r="N74" s="86"/>
      <c r="O74" s="86"/>
      <c r="P74" s="86"/>
    </row>
    <row r="75" spans="1:16" ht="14.1" customHeight="1" thickBot="1" x14ac:dyDescent="0.3">
      <c r="A75" s="333"/>
      <c r="B75" s="48" t="s">
        <v>126</v>
      </c>
      <c r="C75" s="22"/>
      <c r="D75" s="22"/>
      <c r="E75" s="22"/>
      <c r="F75" s="22"/>
      <c r="G75" s="22"/>
      <c r="H75" s="22"/>
      <c r="I75" s="22"/>
      <c r="J75" s="144"/>
      <c r="K75" s="22"/>
      <c r="M75" s="86"/>
      <c r="N75" s="86"/>
      <c r="O75" s="86"/>
      <c r="P75" s="86"/>
    </row>
    <row r="76" spans="1:16" ht="14.1" customHeight="1" x14ac:dyDescent="0.25">
      <c r="A76" s="331" t="s">
        <v>127</v>
      </c>
      <c r="B76" s="49"/>
      <c r="C76" s="60"/>
      <c r="D76" s="47"/>
      <c r="E76" s="54"/>
      <c r="F76" s="47"/>
      <c r="G76" s="54"/>
      <c r="H76" s="47"/>
      <c r="I76" s="54"/>
      <c r="J76" s="145"/>
      <c r="K76" s="146"/>
      <c r="M76" s="86"/>
      <c r="N76" s="86"/>
      <c r="O76" s="86"/>
      <c r="P76" s="86"/>
    </row>
    <row r="77" spans="1:16" ht="18" customHeight="1" x14ac:dyDescent="0.25">
      <c r="A77" s="332"/>
      <c r="B77" s="20"/>
      <c r="C77" s="57"/>
      <c r="D77" s="19"/>
      <c r="E77" s="52"/>
      <c r="F77" s="19"/>
      <c r="G77" s="52"/>
      <c r="H77" s="19"/>
      <c r="I77" s="52"/>
      <c r="J77" s="143"/>
      <c r="K77" s="19"/>
      <c r="M77" s="86"/>
      <c r="N77" s="86"/>
      <c r="O77" s="86"/>
      <c r="P77" s="86"/>
    </row>
    <row r="78" spans="1:16" ht="14.1" customHeight="1" x14ac:dyDescent="0.25">
      <c r="A78" s="332"/>
      <c r="B78" s="20"/>
      <c r="C78" s="56"/>
      <c r="D78" s="19"/>
      <c r="E78" s="52"/>
      <c r="F78" s="19"/>
      <c r="G78" s="52"/>
      <c r="H78" s="19"/>
      <c r="I78" s="52"/>
      <c r="J78" s="143"/>
      <c r="K78" s="19"/>
      <c r="M78" s="86"/>
      <c r="N78" s="86"/>
      <c r="O78" s="86"/>
      <c r="P78" s="86"/>
    </row>
    <row r="79" spans="1:16" ht="14.1" customHeight="1" x14ac:dyDescent="0.25">
      <c r="A79" s="332"/>
      <c r="B79" s="20"/>
      <c r="C79" s="56"/>
      <c r="D79" s="19"/>
      <c r="E79" s="52"/>
      <c r="F79" s="19"/>
      <c r="G79" s="52"/>
      <c r="H79" s="19"/>
      <c r="I79" s="52"/>
      <c r="J79" s="143"/>
      <c r="K79" s="19"/>
      <c r="M79" s="86"/>
      <c r="N79" s="86"/>
      <c r="O79" s="86"/>
      <c r="P79" s="86"/>
    </row>
    <row r="80" spans="1:16" ht="14.1" customHeight="1" x14ac:dyDescent="0.25">
      <c r="A80" s="332"/>
      <c r="B80" s="20"/>
      <c r="C80" s="56"/>
      <c r="D80" s="19"/>
      <c r="E80" s="52"/>
      <c r="F80" s="19"/>
      <c r="G80" s="52"/>
      <c r="H80" s="19"/>
      <c r="I80" s="52"/>
      <c r="J80" s="143"/>
      <c r="K80" s="19"/>
      <c r="M80" s="86"/>
      <c r="N80" s="86"/>
      <c r="O80" s="86"/>
      <c r="P80" s="86"/>
    </row>
    <row r="81" spans="1:16" ht="14.1" customHeight="1" x14ac:dyDescent="0.25">
      <c r="A81" s="332"/>
      <c r="B81" s="20"/>
      <c r="C81" s="56"/>
      <c r="D81" s="19"/>
      <c r="E81" s="52"/>
      <c r="F81" s="19"/>
      <c r="G81" s="52"/>
      <c r="H81" s="19"/>
      <c r="I81" s="52"/>
      <c r="J81" s="143"/>
      <c r="K81" s="19"/>
      <c r="M81" s="86"/>
      <c r="N81" s="86"/>
      <c r="O81" s="86"/>
      <c r="P81" s="86"/>
    </row>
    <row r="82" spans="1:16" ht="14.1" customHeight="1" x14ac:dyDescent="0.25">
      <c r="A82" s="332"/>
      <c r="B82" s="20"/>
      <c r="C82" s="56"/>
      <c r="D82" s="19"/>
      <c r="E82" s="52"/>
      <c r="F82" s="19"/>
      <c r="G82" s="52"/>
      <c r="H82" s="19"/>
      <c r="I82" s="52"/>
      <c r="J82" s="143"/>
      <c r="K82" s="19"/>
      <c r="M82" s="86"/>
      <c r="N82" s="86"/>
      <c r="O82" s="86"/>
      <c r="P82" s="86"/>
    </row>
    <row r="83" spans="1:16" ht="14.1" customHeight="1" x14ac:dyDescent="0.25">
      <c r="A83" s="332"/>
      <c r="B83" s="20"/>
      <c r="C83" s="56"/>
      <c r="D83" s="19"/>
      <c r="E83" s="52"/>
      <c r="F83" s="19"/>
      <c r="G83" s="52"/>
      <c r="H83" s="19"/>
      <c r="I83" s="52"/>
      <c r="J83" s="143"/>
      <c r="K83" s="19"/>
      <c r="M83" s="86"/>
      <c r="N83" s="86"/>
      <c r="O83" s="86"/>
      <c r="P83" s="86"/>
    </row>
    <row r="84" spans="1:16" ht="14.1" customHeight="1" x14ac:dyDescent="0.25">
      <c r="A84" s="332"/>
      <c r="B84" s="20"/>
      <c r="C84" s="56"/>
      <c r="D84" s="19"/>
      <c r="E84" s="52"/>
      <c r="F84" s="19"/>
      <c r="G84" s="52"/>
      <c r="H84" s="19"/>
      <c r="I84" s="52"/>
      <c r="J84" s="143"/>
      <c r="K84" s="19"/>
      <c r="M84" s="86"/>
      <c r="N84" s="86"/>
      <c r="O84" s="86"/>
      <c r="P84" s="86"/>
    </row>
    <row r="85" spans="1:16" ht="14.1" customHeight="1" x14ac:dyDescent="0.25">
      <c r="A85" s="332"/>
      <c r="B85" s="20"/>
      <c r="C85" s="56"/>
      <c r="D85" s="19"/>
      <c r="E85" s="52"/>
      <c r="F85" s="19"/>
      <c r="G85" s="52"/>
      <c r="H85" s="19"/>
      <c r="I85" s="52"/>
      <c r="J85" s="143"/>
      <c r="K85" s="19"/>
      <c r="M85" s="86"/>
      <c r="N85" s="86"/>
      <c r="O85" s="86"/>
      <c r="P85" s="86"/>
    </row>
    <row r="86" spans="1:16" ht="14.1" customHeight="1" x14ac:dyDescent="0.25">
      <c r="A86" s="332"/>
      <c r="B86" s="20"/>
      <c r="C86" s="56"/>
      <c r="D86" s="19"/>
      <c r="E86" s="52"/>
      <c r="F86" s="19"/>
      <c r="G86" s="52"/>
      <c r="H86" s="19"/>
      <c r="I86" s="52"/>
      <c r="J86" s="143"/>
      <c r="K86" s="19"/>
      <c r="M86" s="86"/>
      <c r="N86" s="86"/>
      <c r="O86" s="86"/>
      <c r="P86" s="86"/>
    </row>
    <row r="87" spans="1:16" ht="14.1" customHeight="1" x14ac:dyDescent="0.25">
      <c r="A87" s="332"/>
      <c r="B87" s="20"/>
      <c r="C87" s="56"/>
      <c r="D87" s="19"/>
      <c r="E87" s="52"/>
      <c r="F87" s="19"/>
      <c r="G87" s="52"/>
      <c r="H87" s="19"/>
      <c r="I87" s="52"/>
      <c r="J87" s="143"/>
      <c r="K87" s="19"/>
      <c r="M87" s="86"/>
      <c r="N87" s="86"/>
      <c r="O87" s="86"/>
      <c r="P87" s="86"/>
    </row>
    <row r="88" spans="1:16" ht="14.65" customHeight="1" x14ac:dyDescent="0.25">
      <c r="A88" s="332"/>
      <c r="B88" s="20"/>
      <c r="C88" s="56"/>
      <c r="D88" s="19"/>
      <c r="E88" s="52"/>
      <c r="F88" s="19"/>
      <c r="G88" s="52"/>
      <c r="H88" s="19"/>
      <c r="I88" s="52"/>
      <c r="J88" s="143"/>
      <c r="K88" s="19"/>
    </row>
    <row r="89" spans="1:16" ht="14.65" customHeight="1" x14ac:dyDescent="0.25">
      <c r="A89" s="332"/>
      <c r="B89" s="20"/>
      <c r="C89" s="56"/>
      <c r="D89" s="19"/>
      <c r="E89" s="52"/>
      <c r="F89" s="19"/>
      <c r="G89" s="52"/>
      <c r="H89" s="19"/>
      <c r="I89" s="52"/>
      <c r="J89" s="143"/>
      <c r="K89" s="19"/>
    </row>
    <row r="90" spans="1:16" ht="14.65" customHeight="1" x14ac:dyDescent="0.25">
      <c r="A90" s="332"/>
      <c r="B90" s="20"/>
      <c r="C90" s="56"/>
      <c r="D90" s="19"/>
      <c r="E90" s="52"/>
      <c r="F90" s="19"/>
      <c r="G90" s="52"/>
      <c r="H90" s="19"/>
      <c r="I90" s="52"/>
      <c r="J90" s="143"/>
      <c r="K90" s="19"/>
    </row>
    <row r="91" spans="1:16" ht="14.65" customHeight="1" x14ac:dyDescent="0.25">
      <c r="A91" s="332"/>
      <c r="B91" s="20"/>
      <c r="C91" s="56"/>
      <c r="D91" s="19"/>
      <c r="E91" s="52"/>
      <c r="F91" s="19"/>
      <c r="G91" s="52"/>
      <c r="H91" s="19"/>
      <c r="I91" s="52"/>
      <c r="J91" s="143"/>
      <c r="K91" s="19"/>
    </row>
    <row r="92" spans="1:16" ht="14.65" customHeight="1" x14ac:dyDescent="0.25">
      <c r="A92" s="332"/>
      <c r="B92" s="20" t="s">
        <v>126</v>
      </c>
      <c r="C92" s="30"/>
      <c r="D92" s="19"/>
      <c r="E92" s="19"/>
      <c r="F92" s="19"/>
      <c r="G92" s="19"/>
      <c r="H92" s="19"/>
      <c r="I92" s="19"/>
      <c r="J92" s="143"/>
      <c r="K92" s="19"/>
    </row>
    <row r="93" spans="1:16" ht="14.65" customHeight="1" x14ac:dyDescent="0.25">
      <c r="A93" s="332"/>
      <c r="B93" s="20" t="s">
        <v>126</v>
      </c>
      <c r="C93" s="30"/>
      <c r="D93" s="19"/>
      <c r="E93" s="19"/>
      <c r="F93" s="19"/>
      <c r="G93" s="19"/>
      <c r="H93" s="19"/>
      <c r="I93" s="19"/>
      <c r="J93" s="143"/>
      <c r="K93" s="19"/>
    </row>
    <row r="94" spans="1:16" ht="14.65" customHeight="1" x14ac:dyDescent="0.25">
      <c r="A94" s="332"/>
      <c r="B94" s="20" t="s">
        <v>126</v>
      </c>
      <c r="C94" s="30"/>
      <c r="D94" s="19"/>
      <c r="E94" s="19"/>
      <c r="F94" s="19"/>
      <c r="G94" s="19"/>
      <c r="H94" s="19"/>
      <c r="I94" s="19"/>
      <c r="J94" s="143"/>
      <c r="K94" s="19"/>
    </row>
    <row r="95" spans="1:16" ht="14.65" customHeight="1" thickBot="1" x14ac:dyDescent="0.3">
      <c r="A95" s="333"/>
      <c r="B95" s="21" t="s">
        <v>126</v>
      </c>
      <c r="C95" s="39"/>
      <c r="D95" s="22"/>
      <c r="E95" s="22"/>
      <c r="F95" s="22"/>
      <c r="G95" s="22"/>
      <c r="H95" s="22"/>
      <c r="I95" s="22"/>
      <c r="J95" s="144"/>
      <c r="K95" s="22"/>
    </row>
    <row r="96" spans="1:16" ht="14.65" customHeight="1" x14ac:dyDescent="0.25">
      <c r="A96" s="28"/>
      <c r="B96" s="28"/>
      <c r="C96" s="29"/>
    </row>
    <row r="97" spans="1:3" ht="14.65" customHeight="1" x14ac:dyDescent="0.25">
      <c r="A97" s="28"/>
      <c r="B97" s="28"/>
      <c r="C97" s="29"/>
    </row>
  </sheetData>
  <sheetProtection algorithmName="SHA-512" hashValue="0mGqvrKoje3vm87fghhAHDhqRY6VsouvRPCzVJX1qUhvEhruDoNDEbNRghFki2HF7Er16YrpRs0osG0nefxBGQ==" saltValue="hEaKDQE1FRneb8lDRDAggA==" spinCount="100000" sheet="1" objects="1" scenarios="1" formatCells="0" formatColumns="0" formatRows="0" insertHyperlinks="0" selectLockedCells="1" sort="0" autoFilter="0" pivotTables="0"/>
  <mergeCells count="16">
    <mergeCell ref="M10:O10"/>
    <mergeCell ref="M12:M18"/>
    <mergeCell ref="C4:F4"/>
    <mergeCell ref="G4:J4"/>
    <mergeCell ref="C5:D5"/>
    <mergeCell ref="E5:F5"/>
    <mergeCell ref="G5:H5"/>
    <mergeCell ref="I5:J5"/>
    <mergeCell ref="K4:K6"/>
    <mergeCell ref="A67:A75"/>
    <mergeCell ref="A76:A95"/>
    <mergeCell ref="A7:A12"/>
    <mergeCell ref="A13:A28"/>
    <mergeCell ref="A29:A41"/>
    <mergeCell ref="A42:A56"/>
    <mergeCell ref="A57:A66"/>
  </mergeCells>
  <dataValidations count="9">
    <dataValidation type="list" allowBlank="1" showInputMessage="1" showErrorMessage="1" sqref="B67:B71" xr:uid="{53C4F9DB-59E2-44ED-94AA-FFD2438544F0}">
      <formula1>Transportation</formula1>
    </dataValidation>
    <dataValidation type="list" allowBlank="1" showInputMessage="1" showErrorMessage="1" sqref="B57:B62" xr:uid="{97ADE1AD-1D41-4D70-BBCD-64DE80F40C4A}">
      <formula1>Training</formula1>
    </dataValidation>
    <dataValidation type="list" allowBlank="1" showInputMessage="1" showErrorMessage="1" sqref="B42:B52" xr:uid="{E1ABBC48-15B7-4291-B40E-FD39950AD82B}">
      <formula1>PS</formula1>
    </dataValidation>
    <dataValidation type="list" allowBlank="1" showInputMessage="1" showErrorMessage="1" sqref="B29:B37" xr:uid="{2E7D93A0-65F3-4CBD-8748-36FBB2293593}">
      <formula1>Facility</formula1>
    </dataValidation>
    <dataValidation type="list" allowBlank="1" showInputMessage="1" showErrorMessage="1" sqref="B13:B24" xr:uid="{282647EB-1147-4899-AEFF-EAF72108E5AF}">
      <formula1>ERE</formula1>
    </dataValidation>
    <dataValidation type="list" allowBlank="1" showInputMessage="1" showErrorMessage="1" sqref="B7:B8" xr:uid="{66EA9832-11A5-433E-AF0D-5AB8B76C72B8}">
      <formula1>DCS</formula1>
    </dataValidation>
    <dataValidation type="whole" allowBlank="1" showInputMessage="1" showErrorMessage="1" errorTitle="Error Number of Consumers Served" error="This field requires a numeric entry. " sqref="P5" xr:uid="{00000000-0002-0000-0F00-000007000000}">
      <formula1>1</formula1>
      <formula2>25000</formula2>
    </dataValidation>
    <dataValidation type="list" allowBlank="1" showInputMessage="1" showErrorMessage="1" sqref="B76:B91" xr:uid="{54194145-A6F8-45A9-8E1A-E006F51CF2ED}">
      <formula1>Admin</formula1>
    </dataValidation>
    <dataValidation type="decimal" operator="greaterThanOrEqual" allowBlank="1" showInputMessage="1" showErrorMessage="1" errorTitle="Not Allowed" error="Please only enter positive numeric values" sqref="C7:J95" xr:uid="{A9D79345-A1D9-4F2D-8D25-C8EB5EBF0D1E}">
      <formula1>0</formula1>
    </dataValidation>
  </dataValidations>
  <printOptions horizontalCentered="1"/>
  <pageMargins left="0.45" right="0.45" top="0.5" bottom="0.75" header="0.3" footer="0.3"/>
  <pageSetup scale="16" orientation="landscape" r:id="rId1"/>
  <headerFooter scaleWithDoc="0" alignWithMargins="0">
    <oddFooter>&amp;L&amp;8&amp;D   &amp;T   &amp;Z&amp;F:   &amp;A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999999"/>
    <pageSetUpPr fitToPage="1"/>
  </sheetPr>
  <dimension ref="A1:P97"/>
  <sheetViews>
    <sheetView zoomScaleNormal="100" workbookViewId="0">
      <pane xSplit="2" ySplit="6" topLeftCell="C7" activePane="bottomRight" state="frozen"/>
      <selection pane="topRight" activeCell="C1" sqref="C1"/>
      <selection pane="bottomLeft" activeCell="A4" sqref="A4"/>
      <selection pane="bottomRight" activeCell="J51" sqref="J51"/>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4.42578125" style="23" customWidth="1"/>
    <col min="13" max="13" width="23.42578125" style="23" customWidth="1"/>
    <col min="14" max="14" width="22" style="23" customWidth="1"/>
    <col min="15" max="15" width="32.5703125" style="23" customWidth="1"/>
    <col min="16" max="16" width="34.5703125" style="23" customWidth="1"/>
    <col min="17" max="16384" width="8.7109375" style="23"/>
  </cols>
  <sheetData>
    <row r="1" spans="1:16" ht="14.45" customHeight="1" x14ac:dyDescent="0.25">
      <c r="A1" s="151" t="s">
        <v>318</v>
      </c>
      <c r="B1" s="151"/>
      <c r="C1" s="151"/>
      <c r="D1" s="153"/>
    </row>
    <row r="2" spans="1:16" ht="14.45" customHeight="1" x14ac:dyDescent="0.25">
      <c r="A2" s="151" t="s">
        <v>321</v>
      </c>
      <c r="B2" s="151"/>
      <c r="C2" s="151"/>
      <c r="D2" s="153"/>
    </row>
    <row r="3" spans="1:16" ht="14.65" customHeight="1" thickBot="1" x14ac:dyDescent="0.3"/>
    <row r="4" spans="1:16" ht="24.6" customHeight="1" x14ac:dyDescent="0.25">
      <c r="A4" s="35"/>
      <c r="B4" s="33"/>
      <c r="C4" s="337" t="s">
        <v>124</v>
      </c>
      <c r="D4" s="338"/>
      <c r="E4" s="338"/>
      <c r="F4" s="339"/>
      <c r="G4" s="337" t="s">
        <v>128</v>
      </c>
      <c r="H4" s="338"/>
      <c r="I4" s="338"/>
      <c r="J4" s="340"/>
      <c r="K4" s="344" t="s">
        <v>336</v>
      </c>
      <c r="M4" s="114" t="s">
        <v>204</v>
      </c>
      <c r="N4" s="67" t="s">
        <v>181</v>
      </c>
      <c r="O4" s="69" t="s">
        <v>205</v>
      </c>
      <c r="P4" s="70" t="s">
        <v>206</v>
      </c>
    </row>
    <row r="5" spans="1:16" ht="18.600000000000001" customHeight="1" thickBot="1" x14ac:dyDescent="0.3">
      <c r="A5" s="36"/>
      <c r="B5" s="34"/>
      <c r="C5" s="341" t="s">
        <v>131</v>
      </c>
      <c r="D5" s="342"/>
      <c r="E5" s="341" t="s">
        <v>132</v>
      </c>
      <c r="F5" s="342"/>
      <c r="G5" s="341" t="s">
        <v>131</v>
      </c>
      <c r="H5" s="342"/>
      <c r="I5" s="341" t="s">
        <v>132</v>
      </c>
      <c r="J5" s="343"/>
      <c r="K5" s="345"/>
      <c r="M5" s="71" t="s">
        <v>203</v>
      </c>
      <c r="N5" s="87"/>
      <c r="O5" s="87"/>
      <c r="P5" s="73"/>
    </row>
    <row r="6" spans="1:16" ht="14.65" customHeight="1" thickBot="1" x14ac:dyDescent="0.3">
      <c r="A6" s="42" t="s">
        <v>233</v>
      </c>
      <c r="B6" s="43" t="s">
        <v>236</v>
      </c>
      <c r="C6" s="44" t="s">
        <v>120</v>
      </c>
      <c r="D6" s="44" t="s">
        <v>231</v>
      </c>
      <c r="E6" s="44" t="s">
        <v>120</v>
      </c>
      <c r="F6" s="44" t="s">
        <v>231</v>
      </c>
      <c r="G6" s="44" t="s">
        <v>120</v>
      </c>
      <c r="H6" s="44" t="s">
        <v>231</v>
      </c>
      <c r="I6" s="44" t="s">
        <v>120</v>
      </c>
      <c r="J6" s="45" t="s">
        <v>231</v>
      </c>
      <c r="K6" s="346"/>
      <c r="M6" s="71" t="s">
        <v>202</v>
      </c>
      <c r="N6" s="87"/>
      <c r="O6" s="87"/>
      <c r="P6" s="74"/>
    </row>
    <row r="7" spans="1:16" ht="15" customHeight="1" x14ac:dyDescent="0.25">
      <c r="A7" s="331" t="s">
        <v>125</v>
      </c>
      <c r="B7" s="40"/>
      <c r="C7" s="120"/>
      <c r="D7" s="41"/>
      <c r="E7" s="89"/>
      <c r="F7" s="41"/>
      <c r="G7" s="89"/>
      <c r="H7" s="41"/>
      <c r="I7" s="89"/>
      <c r="J7" s="141"/>
      <c r="K7" s="146"/>
      <c r="M7" s="75" t="s">
        <v>207</v>
      </c>
      <c r="N7" s="87"/>
      <c r="O7" s="88"/>
      <c r="P7" s="74"/>
    </row>
    <row r="8" spans="1:16" ht="17.649999999999999" customHeight="1" x14ac:dyDescent="0.25">
      <c r="A8" s="332"/>
      <c r="B8" s="116"/>
      <c r="C8" s="117"/>
      <c r="D8" s="118"/>
      <c r="E8" s="119"/>
      <c r="F8" s="118"/>
      <c r="G8" s="119"/>
      <c r="H8" s="118"/>
      <c r="I8" s="119"/>
      <c r="J8" s="142"/>
      <c r="K8" s="19"/>
      <c r="M8" s="75" t="s">
        <v>208</v>
      </c>
      <c r="N8" s="72"/>
      <c r="O8" s="88"/>
      <c r="P8" s="74"/>
    </row>
    <row r="9" spans="1:16" ht="14.1" customHeight="1" x14ac:dyDescent="0.25">
      <c r="A9" s="332"/>
      <c r="B9" s="37" t="s">
        <v>126</v>
      </c>
      <c r="C9" s="19"/>
      <c r="D9" s="19"/>
      <c r="E9" s="19"/>
      <c r="F9" s="19"/>
      <c r="G9" s="19"/>
      <c r="H9" s="19"/>
      <c r="I9" s="19"/>
      <c r="J9" s="143"/>
      <c r="K9" s="19"/>
      <c r="M9" s="74"/>
      <c r="N9" s="74"/>
      <c r="O9" s="74"/>
      <c r="P9" s="80"/>
    </row>
    <row r="10" spans="1:16" ht="14.1" customHeight="1" x14ac:dyDescent="0.25">
      <c r="A10" s="332"/>
      <c r="B10" s="37" t="s">
        <v>126</v>
      </c>
      <c r="C10" s="19"/>
      <c r="D10" s="19"/>
      <c r="E10" s="19"/>
      <c r="F10" s="19"/>
      <c r="G10" s="19"/>
      <c r="H10" s="19"/>
      <c r="I10" s="19"/>
      <c r="J10" s="143"/>
      <c r="K10" s="19"/>
      <c r="M10" s="350" t="s">
        <v>209</v>
      </c>
      <c r="N10" s="350"/>
      <c r="O10" s="350"/>
      <c r="P10" s="74"/>
    </row>
    <row r="11" spans="1:16" ht="23.1" customHeight="1" x14ac:dyDescent="0.25">
      <c r="A11" s="332"/>
      <c r="B11" s="37" t="s">
        <v>126</v>
      </c>
      <c r="C11" s="19"/>
      <c r="D11" s="19"/>
      <c r="E11" s="19"/>
      <c r="F11" s="19"/>
      <c r="G11" s="19"/>
      <c r="H11" s="19"/>
      <c r="I11" s="19"/>
      <c r="J11" s="143"/>
      <c r="K11" s="19"/>
      <c r="M11" s="79" t="s">
        <v>210</v>
      </c>
      <c r="N11" s="67" t="s">
        <v>194</v>
      </c>
      <c r="O11" s="67" t="s">
        <v>211</v>
      </c>
      <c r="P11" s="74"/>
    </row>
    <row r="12" spans="1:16" ht="14.1" customHeight="1" thickBot="1" x14ac:dyDescent="0.3">
      <c r="A12" s="333"/>
      <c r="B12" s="48" t="s">
        <v>126</v>
      </c>
      <c r="C12" s="22"/>
      <c r="D12" s="22"/>
      <c r="E12" s="22"/>
      <c r="F12" s="22"/>
      <c r="G12" s="22"/>
      <c r="H12" s="22"/>
      <c r="I12" s="22"/>
      <c r="J12" s="144"/>
      <c r="K12" s="22"/>
      <c r="M12" s="351" t="s">
        <v>207</v>
      </c>
      <c r="N12" s="81" t="s">
        <v>195</v>
      </c>
      <c r="O12" s="64"/>
      <c r="P12" s="74"/>
    </row>
    <row r="13" spans="1:16" ht="14.1" customHeight="1" x14ac:dyDescent="0.25">
      <c r="A13" s="334" t="s">
        <v>234</v>
      </c>
      <c r="B13" s="46"/>
      <c r="C13" s="89"/>
      <c r="D13" s="47"/>
      <c r="E13" s="58"/>
      <c r="F13" s="47"/>
      <c r="G13" s="58"/>
      <c r="H13" s="47"/>
      <c r="I13" s="58"/>
      <c r="J13" s="145"/>
      <c r="K13" s="146"/>
      <c r="M13" s="351"/>
      <c r="N13" s="81" t="s">
        <v>196</v>
      </c>
      <c r="O13" s="64"/>
      <c r="P13" s="74"/>
    </row>
    <row r="14" spans="1:16" ht="17.100000000000001" customHeight="1" x14ac:dyDescent="0.25">
      <c r="A14" s="332"/>
      <c r="B14" s="37"/>
      <c r="C14" s="51"/>
      <c r="D14" s="19"/>
      <c r="E14" s="52"/>
      <c r="F14" s="19"/>
      <c r="G14" s="52"/>
      <c r="H14" s="19"/>
      <c r="I14" s="52"/>
      <c r="J14" s="143"/>
      <c r="K14" s="19"/>
      <c r="M14" s="351"/>
      <c r="N14" s="81" t="s">
        <v>212</v>
      </c>
      <c r="O14" s="64"/>
      <c r="P14" s="74"/>
    </row>
    <row r="15" spans="1:16" ht="14.1" customHeight="1" x14ac:dyDescent="0.25">
      <c r="A15" s="332"/>
      <c r="B15" s="37"/>
      <c r="C15" s="51"/>
      <c r="D15" s="19"/>
      <c r="E15" s="52"/>
      <c r="F15" s="19"/>
      <c r="G15" s="52"/>
      <c r="H15" s="19"/>
      <c r="I15" s="52"/>
      <c r="J15" s="143"/>
      <c r="K15" s="19"/>
      <c r="M15" s="351"/>
      <c r="N15" s="81" t="s">
        <v>197</v>
      </c>
      <c r="O15" s="64"/>
      <c r="P15" s="74"/>
    </row>
    <row r="16" spans="1:16" ht="14.1" customHeight="1" x14ac:dyDescent="0.25">
      <c r="A16" s="332"/>
      <c r="B16" s="37"/>
      <c r="C16" s="50"/>
      <c r="D16" s="19"/>
      <c r="E16" s="52"/>
      <c r="F16" s="19"/>
      <c r="G16" s="52"/>
      <c r="H16" s="19"/>
      <c r="I16" s="52"/>
      <c r="J16" s="143"/>
      <c r="K16" s="19"/>
      <c r="M16" s="351"/>
      <c r="N16" s="81" t="s">
        <v>198</v>
      </c>
      <c r="O16" s="64"/>
      <c r="P16" s="74"/>
    </row>
    <row r="17" spans="1:16" ht="14.1" customHeight="1" x14ac:dyDescent="0.25">
      <c r="A17" s="332"/>
      <c r="B17" s="38"/>
      <c r="C17" s="50"/>
      <c r="D17" s="19"/>
      <c r="E17" s="52"/>
      <c r="F17" s="19"/>
      <c r="G17" s="52"/>
      <c r="H17" s="19"/>
      <c r="I17" s="52"/>
      <c r="J17" s="143"/>
      <c r="K17" s="19"/>
      <c r="M17" s="351"/>
      <c r="N17" s="81" t="s">
        <v>199</v>
      </c>
      <c r="O17" s="64"/>
      <c r="P17" s="78"/>
    </row>
    <row r="18" spans="1:16" ht="14.1" customHeight="1" x14ac:dyDescent="0.25">
      <c r="A18" s="332"/>
      <c r="B18" s="38"/>
      <c r="C18" s="53"/>
      <c r="D18" s="19"/>
      <c r="E18" s="52"/>
      <c r="F18" s="19"/>
      <c r="G18" s="52"/>
      <c r="H18" s="19"/>
      <c r="I18" s="52"/>
      <c r="J18" s="143"/>
      <c r="K18" s="19"/>
      <c r="M18" s="351"/>
      <c r="N18" s="81" t="s">
        <v>200</v>
      </c>
      <c r="O18" s="64"/>
      <c r="P18" s="74"/>
    </row>
    <row r="19" spans="1:16" ht="14.1" customHeight="1" x14ac:dyDescent="0.25">
      <c r="A19" s="332"/>
      <c r="B19" s="38"/>
      <c r="C19" s="51"/>
      <c r="D19" s="19"/>
      <c r="E19" s="52"/>
      <c r="F19" s="19"/>
      <c r="G19" s="52"/>
      <c r="H19" s="19"/>
      <c r="I19" s="52"/>
      <c r="J19" s="143"/>
      <c r="K19" s="19"/>
      <c r="M19" s="62"/>
      <c r="N19" s="62"/>
      <c r="O19" s="62"/>
      <c r="P19" s="74"/>
    </row>
    <row r="20" spans="1:16" ht="14.1" customHeight="1" x14ac:dyDescent="0.25">
      <c r="A20" s="332"/>
      <c r="B20" s="38"/>
      <c r="C20" s="51"/>
      <c r="D20" s="19"/>
      <c r="E20" s="52"/>
      <c r="F20" s="19"/>
      <c r="G20" s="52"/>
      <c r="H20" s="19"/>
      <c r="I20" s="52"/>
      <c r="J20" s="143"/>
      <c r="K20" s="19"/>
      <c r="M20" s="351" t="s">
        <v>208</v>
      </c>
      <c r="N20" s="81" t="s">
        <v>195</v>
      </c>
      <c r="O20" s="64"/>
      <c r="P20" s="74"/>
    </row>
    <row r="21" spans="1:16" ht="14.1" customHeight="1" x14ac:dyDescent="0.25">
      <c r="A21" s="332"/>
      <c r="B21" s="38"/>
      <c r="C21" s="51"/>
      <c r="D21" s="19"/>
      <c r="E21" s="52"/>
      <c r="F21" s="19"/>
      <c r="G21" s="52"/>
      <c r="H21" s="19"/>
      <c r="I21" s="52"/>
      <c r="J21" s="143"/>
      <c r="K21" s="19"/>
      <c r="M21" s="351"/>
      <c r="N21" s="81" t="s">
        <v>196</v>
      </c>
      <c r="O21" s="64"/>
      <c r="P21" s="74"/>
    </row>
    <row r="22" spans="1:16" ht="14.1" customHeight="1" x14ac:dyDescent="0.25">
      <c r="A22" s="332"/>
      <c r="B22" s="38"/>
      <c r="C22" s="51"/>
      <c r="D22" s="19"/>
      <c r="E22" s="52"/>
      <c r="F22" s="19"/>
      <c r="G22" s="52"/>
      <c r="H22" s="19"/>
      <c r="I22" s="52"/>
      <c r="J22" s="143"/>
      <c r="K22" s="19"/>
      <c r="M22" s="351"/>
      <c r="N22" s="81" t="s">
        <v>212</v>
      </c>
      <c r="O22" s="64"/>
      <c r="P22" s="74"/>
    </row>
    <row r="23" spans="1:16" ht="14.1" customHeight="1" x14ac:dyDescent="0.25">
      <c r="A23" s="332"/>
      <c r="B23" s="38"/>
      <c r="C23" s="121"/>
      <c r="D23" s="19"/>
      <c r="E23" s="52"/>
      <c r="F23" s="19"/>
      <c r="G23" s="52"/>
      <c r="H23" s="19"/>
      <c r="I23" s="52"/>
      <c r="J23" s="143"/>
      <c r="K23" s="19"/>
      <c r="M23" s="351"/>
      <c r="N23" s="81" t="s">
        <v>197</v>
      </c>
      <c r="O23" s="64"/>
      <c r="P23" s="74"/>
    </row>
    <row r="24" spans="1:16" ht="14.1" customHeight="1" x14ac:dyDescent="0.25">
      <c r="A24" s="332"/>
      <c r="B24" s="38"/>
      <c r="C24" s="121"/>
      <c r="D24" s="19"/>
      <c r="E24" s="52"/>
      <c r="F24" s="19"/>
      <c r="G24" s="52"/>
      <c r="H24" s="19"/>
      <c r="I24" s="52"/>
      <c r="J24" s="143"/>
      <c r="K24" s="19"/>
      <c r="M24" s="351"/>
      <c r="N24" s="81" t="s">
        <v>198</v>
      </c>
      <c r="O24" s="64"/>
      <c r="P24" s="74"/>
    </row>
    <row r="25" spans="1:16" ht="14.1" customHeight="1" x14ac:dyDescent="0.25">
      <c r="A25" s="332"/>
      <c r="B25" s="37" t="s">
        <v>126</v>
      </c>
      <c r="C25" s="19"/>
      <c r="D25" s="19"/>
      <c r="E25" s="19"/>
      <c r="F25" s="19"/>
      <c r="G25" s="19"/>
      <c r="H25" s="19"/>
      <c r="I25" s="19"/>
      <c r="J25" s="143"/>
      <c r="K25" s="19"/>
      <c r="M25" s="351"/>
      <c r="N25" s="81" t="s">
        <v>199</v>
      </c>
      <c r="O25" s="64"/>
      <c r="P25" s="86"/>
    </row>
    <row r="26" spans="1:16" ht="14.1" customHeight="1" x14ac:dyDescent="0.25">
      <c r="A26" s="332"/>
      <c r="B26" s="37" t="s">
        <v>126</v>
      </c>
      <c r="C26" s="19"/>
      <c r="D26" s="19"/>
      <c r="E26" s="19"/>
      <c r="F26" s="19"/>
      <c r="G26" s="19"/>
      <c r="H26" s="19"/>
      <c r="I26" s="19"/>
      <c r="J26" s="143"/>
      <c r="K26" s="19"/>
      <c r="M26" s="351"/>
      <c r="N26" s="81" t="s">
        <v>200</v>
      </c>
      <c r="O26" s="64"/>
      <c r="P26" s="86"/>
    </row>
    <row r="27" spans="1:16" ht="14.1" customHeight="1" x14ac:dyDescent="0.25">
      <c r="A27" s="332"/>
      <c r="B27" s="37" t="s">
        <v>126</v>
      </c>
      <c r="C27" s="19"/>
      <c r="D27" s="19"/>
      <c r="E27" s="19"/>
      <c r="F27" s="19"/>
      <c r="G27" s="19"/>
      <c r="H27" s="19"/>
      <c r="I27" s="19"/>
      <c r="J27" s="143"/>
      <c r="K27" s="19"/>
      <c r="M27" s="86"/>
      <c r="N27" s="86"/>
      <c r="O27" s="86"/>
      <c r="P27" s="86"/>
    </row>
    <row r="28" spans="1:16" ht="14.1" customHeight="1" thickBot="1" x14ac:dyDescent="0.3">
      <c r="A28" s="333"/>
      <c r="B28" s="48" t="s">
        <v>126</v>
      </c>
      <c r="C28" s="22"/>
      <c r="D28" s="22"/>
      <c r="E28" s="22"/>
      <c r="F28" s="22"/>
      <c r="G28" s="22"/>
      <c r="H28" s="22"/>
      <c r="I28" s="22"/>
      <c r="J28" s="144"/>
      <c r="K28" s="22"/>
      <c r="M28" s="86"/>
      <c r="N28" s="86"/>
      <c r="O28" s="86"/>
      <c r="P28" s="86"/>
    </row>
    <row r="29" spans="1:16" ht="14.1" customHeight="1" x14ac:dyDescent="0.25">
      <c r="A29" s="331" t="s">
        <v>1</v>
      </c>
      <c r="B29" s="49"/>
      <c r="C29" s="55"/>
      <c r="D29" s="47"/>
      <c r="E29" s="58"/>
      <c r="F29" s="47"/>
      <c r="G29" s="58"/>
      <c r="H29" s="47"/>
      <c r="I29" s="58"/>
      <c r="J29" s="145"/>
      <c r="K29" s="146"/>
      <c r="M29" s="86"/>
      <c r="N29" s="86"/>
      <c r="O29" s="86"/>
      <c r="P29" s="86"/>
    </row>
    <row r="30" spans="1:16" ht="17.100000000000001" customHeight="1" x14ac:dyDescent="0.25">
      <c r="A30" s="332"/>
      <c r="B30" s="20"/>
      <c r="C30" s="56"/>
      <c r="D30" s="19"/>
      <c r="E30" s="52"/>
      <c r="F30" s="19"/>
      <c r="G30" s="52"/>
      <c r="H30" s="19"/>
      <c r="I30" s="52"/>
      <c r="J30" s="143"/>
      <c r="K30" s="19"/>
      <c r="M30" s="86"/>
      <c r="N30" s="86"/>
      <c r="O30" s="86"/>
      <c r="P30" s="86"/>
    </row>
    <row r="31" spans="1:16" ht="14.1" customHeight="1" x14ac:dyDescent="0.25">
      <c r="A31" s="332"/>
      <c r="B31" s="20"/>
      <c r="C31" s="56"/>
      <c r="D31" s="19"/>
      <c r="E31" s="52"/>
      <c r="F31" s="19"/>
      <c r="G31" s="52"/>
      <c r="H31" s="19"/>
      <c r="I31" s="52"/>
      <c r="J31" s="143"/>
      <c r="K31" s="19"/>
      <c r="M31" s="86"/>
      <c r="N31" s="86"/>
      <c r="O31" s="86"/>
      <c r="P31" s="86"/>
    </row>
    <row r="32" spans="1:16" ht="14.1" customHeight="1" x14ac:dyDescent="0.25">
      <c r="A32" s="332"/>
      <c r="B32" s="20"/>
      <c r="C32" s="56"/>
      <c r="D32" s="19"/>
      <c r="E32" s="52"/>
      <c r="F32" s="19"/>
      <c r="G32" s="52"/>
      <c r="H32" s="19"/>
      <c r="I32" s="52"/>
      <c r="J32" s="143"/>
      <c r="K32" s="19"/>
      <c r="M32" s="86"/>
      <c r="N32" s="86"/>
      <c r="O32" s="86"/>
      <c r="P32" s="86"/>
    </row>
    <row r="33" spans="1:16" ht="14.1" customHeight="1" x14ac:dyDescent="0.25">
      <c r="A33" s="332"/>
      <c r="B33" s="20"/>
      <c r="C33" s="56"/>
      <c r="D33" s="19"/>
      <c r="E33" s="52"/>
      <c r="F33" s="19"/>
      <c r="G33" s="52"/>
      <c r="H33" s="19"/>
      <c r="I33" s="52"/>
      <c r="J33" s="143"/>
      <c r="K33" s="19"/>
      <c r="M33" s="86"/>
      <c r="N33" s="86"/>
      <c r="O33" s="86"/>
      <c r="P33" s="86"/>
    </row>
    <row r="34" spans="1:16" ht="14.1" customHeight="1" x14ac:dyDescent="0.25">
      <c r="A34" s="332"/>
      <c r="B34" s="20"/>
      <c r="C34" s="56"/>
      <c r="D34" s="19"/>
      <c r="E34" s="52"/>
      <c r="F34" s="19"/>
      <c r="G34" s="52"/>
      <c r="H34" s="19"/>
      <c r="I34" s="52"/>
      <c r="J34" s="143"/>
      <c r="K34" s="19"/>
      <c r="M34" s="86"/>
      <c r="N34" s="86"/>
      <c r="O34" s="86"/>
      <c r="P34" s="86"/>
    </row>
    <row r="35" spans="1:16" ht="14.1" customHeight="1" x14ac:dyDescent="0.25">
      <c r="A35" s="332"/>
      <c r="B35" s="20"/>
      <c r="C35" s="57"/>
      <c r="D35" s="19"/>
      <c r="E35" s="52"/>
      <c r="F35" s="19"/>
      <c r="G35" s="52"/>
      <c r="H35" s="19"/>
      <c r="I35" s="52"/>
      <c r="J35" s="143"/>
      <c r="K35" s="19"/>
      <c r="M35" s="86"/>
      <c r="N35" s="86"/>
      <c r="O35" s="86"/>
      <c r="P35" s="86"/>
    </row>
    <row r="36" spans="1:16" ht="14.1" customHeight="1" x14ac:dyDescent="0.25">
      <c r="A36" s="332"/>
      <c r="B36" s="20"/>
      <c r="C36" s="57"/>
      <c r="D36" s="19"/>
      <c r="E36" s="52"/>
      <c r="F36" s="19"/>
      <c r="G36" s="52"/>
      <c r="H36" s="19"/>
      <c r="I36" s="52"/>
      <c r="J36" s="143"/>
      <c r="K36" s="19"/>
      <c r="M36" s="86"/>
      <c r="N36" s="86"/>
      <c r="O36" s="86"/>
      <c r="P36" s="86"/>
    </row>
    <row r="37" spans="1:16" ht="14.1" customHeight="1" x14ac:dyDescent="0.25">
      <c r="A37" s="332"/>
      <c r="B37" s="20"/>
      <c r="C37" s="57"/>
      <c r="D37" s="19"/>
      <c r="E37" s="52"/>
      <c r="F37" s="19"/>
      <c r="G37" s="52"/>
      <c r="H37" s="19"/>
      <c r="I37" s="52"/>
      <c r="J37" s="143"/>
      <c r="K37" s="19"/>
      <c r="M37" s="86"/>
      <c r="N37" s="86"/>
      <c r="O37" s="86"/>
      <c r="P37" s="86"/>
    </row>
    <row r="38" spans="1:16" ht="14.1" customHeight="1" x14ac:dyDescent="0.25">
      <c r="A38" s="332"/>
      <c r="B38" s="20" t="s">
        <v>126</v>
      </c>
      <c r="C38" s="30"/>
      <c r="D38" s="19"/>
      <c r="E38" s="19"/>
      <c r="F38" s="19"/>
      <c r="G38" s="19"/>
      <c r="H38" s="19"/>
      <c r="I38" s="19"/>
      <c r="J38" s="143"/>
      <c r="K38" s="19"/>
      <c r="M38" s="86"/>
      <c r="N38" s="86"/>
      <c r="O38" s="86"/>
      <c r="P38" s="86"/>
    </row>
    <row r="39" spans="1:16" ht="14.1" customHeight="1" x14ac:dyDescent="0.25">
      <c r="A39" s="332"/>
      <c r="B39" s="37" t="s">
        <v>126</v>
      </c>
      <c r="C39" s="30"/>
      <c r="D39" s="19"/>
      <c r="E39" s="19"/>
      <c r="F39" s="19"/>
      <c r="G39" s="19"/>
      <c r="H39" s="19"/>
      <c r="I39" s="19"/>
      <c r="J39" s="143"/>
      <c r="K39" s="19"/>
      <c r="M39" s="86"/>
      <c r="N39" s="86"/>
      <c r="O39" s="86"/>
      <c r="P39" s="86"/>
    </row>
    <row r="40" spans="1:16" ht="14.1" customHeight="1" x14ac:dyDescent="0.25">
      <c r="A40" s="332"/>
      <c r="B40" s="37" t="s">
        <v>126</v>
      </c>
      <c r="C40" s="30"/>
      <c r="D40" s="19"/>
      <c r="E40" s="19"/>
      <c r="F40" s="19"/>
      <c r="G40" s="19"/>
      <c r="H40" s="19"/>
      <c r="I40" s="19"/>
      <c r="J40" s="143"/>
      <c r="K40" s="19"/>
      <c r="M40" s="86"/>
      <c r="N40" s="86"/>
      <c r="O40" s="86"/>
      <c r="P40" s="86"/>
    </row>
    <row r="41" spans="1:16" ht="14.1" customHeight="1" thickBot="1" x14ac:dyDescent="0.3">
      <c r="A41" s="333"/>
      <c r="B41" s="48" t="s">
        <v>126</v>
      </c>
      <c r="C41" s="39"/>
      <c r="D41" s="22"/>
      <c r="E41" s="22"/>
      <c r="F41" s="22"/>
      <c r="G41" s="22"/>
      <c r="H41" s="22"/>
      <c r="I41" s="22"/>
      <c r="J41" s="144"/>
      <c r="K41" s="22"/>
      <c r="M41" s="86"/>
      <c r="N41" s="86"/>
      <c r="O41" s="86"/>
      <c r="P41" s="86"/>
    </row>
    <row r="42" spans="1:16" ht="14.1" customHeight="1" x14ac:dyDescent="0.25">
      <c r="A42" s="331" t="s">
        <v>2</v>
      </c>
      <c r="B42" s="46"/>
      <c r="C42" s="58"/>
      <c r="D42" s="47"/>
      <c r="E42" s="54"/>
      <c r="F42" s="47"/>
      <c r="G42" s="54"/>
      <c r="H42" s="47"/>
      <c r="I42" s="54"/>
      <c r="J42" s="145"/>
      <c r="K42" s="146"/>
      <c r="M42" s="86"/>
      <c r="N42" s="86"/>
      <c r="O42" s="86"/>
      <c r="P42" s="86"/>
    </row>
    <row r="43" spans="1:16" ht="14.1" customHeight="1" x14ac:dyDescent="0.25">
      <c r="A43" s="332"/>
      <c r="B43" s="38"/>
      <c r="C43" s="51"/>
      <c r="D43" s="19"/>
      <c r="E43" s="52"/>
      <c r="F43" s="19"/>
      <c r="G43" s="52"/>
      <c r="H43" s="19"/>
      <c r="I43" s="52"/>
      <c r="J43" s="143"/>
      <c r="K43" s="19"/>
      <c r="M43" s="86"/>
      <c r="N43" s="86"/>
      <c r="O43" s="86"/>
      <c r="P43" s="86"/>
    </row>
    <row r="44" spans="1:16" ht="14.1" customHeight="1" x14ac:dyDescent="0.25">
      <c r="A44" s="332"/>
      <c r="B44" s="37"/>
      <c r="C44" s="51"/>
      <c r="D44" s="19"/>
      <c r="E44" s="52"/>
      <c r="F44" s="19"/>
      <c r="G44" s="52"/>
      <c r="H44" s="19"/>
      <c r="I44" s="52"/>
      <c r="J44" s="143"/>
      <c r="K44" s="19"/>
      <c r="M44" s="86"/>
      <c r="N44" s="86"/>
      <c r="O44" s="86"/>
      <c r="P44" s="86"/>
    </row>
    <row r="45" spans="1:16" ht="17.100000000000001" customHeight="1" x14ac:dyDescent="0.25">
      <c r="A45" s="332"/>
      <c r="B45" s="37"/>
      <c r="C45" s="51"/>
      <c r="D45" s="19"/>
      <c r="E45" s="52"/>
      <c r="F45" s="19"/>
      <c r="G45" s="52"/>
      <c r="H45" s="19"/>
      <c r="I45" s="52"/>
      <c r="J45" s="143"/>
      <c r="K45" s="19"/>
      <c r="M45" s="86"/>
      <c r="N45" s="86"/>
      <c r="O45" s="86"/>
      <c r="P45" s="86"/>
    </row>
    <row r="46" spans="1:16" ht="14.1" customHeight="1" x14ac:dyDescent="0.25">
      <c r="A46" s="332"/>
      <c r="B46" s="37"/>
      <c r="C46" s="51"/>
      <c r="D46" s="19"/>
      <c r="E46" s="52"/>
      <c r="F46" s="19"/>
      <c r="G46" s="52"/>
      <c r="H46" s="19"/>
      <c r="I46" s="52"/>
      <c r="J46" s="143"/>
      <c r="K46" s="19"/>
      <c r="M46" s="86"/>
      <c r="N46" s="86"/>
      <c r="O46" s="86"/>
      <c r="P46" s="86"/>
    </row>
    <row r="47" spans="1:16" ht="14.1" customHeight="1" x14ac:dyDescent="0.25">
      <c r="A47" s="332"/>
      <c r="B47" s="37"/>
      <c r="C47" s="51"/>
      <c r="D47" s="19"/>
      <c r="E47" s="52"/>
      <c r="F47" s="19"/>
      <c r="G47" s="52"/>
      <c r="H47" s="19"/>
      <c r="I47" s="52"/>
      <c r="J47" s="143"/>
      <c r="K47" s="19"/>
      <c r="M47" s="86"/>
      <c r="N47" s="86"/>
      <c r="O47" s="86"/>
      <c r="P47" s="86"/>
    </row>
    <row r="48" spans="1:16" ht="14.1" customHeight="1" x14ac:dyDescent="0.25">
      <c r="A48" s="332"/>
      <c r="B48" s="37"/>
      <c r="C48" s="51"/>
      <c r="D48" s="19"/>
      <c r="E48" s="52"/>
      <c r="F48" s="19"/>
      <c r="G48" s="52"/>
      <c r="H48" s="19"/>
      <c r="I48" s="52"/>
      <c r="J48" s="143"/>
      <c r="K48" s="19"/>
      <c r="M48" s="86"/>
      <c r="N48" s="86"/>
      <c r="O48" s="86"/>
      <c r="P48" s="86"/>
    </row>
    <row r="49" spans="1:16" ht="14.1" customHeight="1" x14ac:dyDescent="0.25">
      <c r="A49" s="332"/>
      <c r="B49" s="38"/>
      <c r="C49" s="51"/>
      <c r="D49" s="19"/>
      <c r="E49" s="52"/>
      <c r="F49" s="19"/>
      <c r="G49" s="52"/>
      <c r="H49" s="19"/>
      <c r="I49" s="52"/>
      <c r="J49" s="143"/>
      <c r="K49" s="19"/>
      <c r="M49" s="86"/>
      <c r="N49" s="86"/>
      <c r="O49" s="86"/>
      <c r="P49" s="86"/>
    </row>
    <row r="50" spans="1:16" ht="14.1" customHeight="1" x14ac:dyDescent="0.25">
      <c r="A50" s="332"/>
      <c r="B50" s="38"/>
      <c r="C50" s="51"/>
      <c r="D50" s="19"/>
      <c r="E50" s="52"/>
      <c r="F50" s="19"/>
      <c r="G50" s="52"/>
      <c r="H50" s="19"/>
      <c r="I50" s="52"/>
      <c r="J50" s="143"/>
      <c r="K50" s="19"/>
      <c r="M50" s="86"/>
      <c r="N50" s="86"/>
      <c r="O50" s="86"/>
      <c r="P50" s="86"/>
    </row>
    <row r="51" spans="1:16" ht="14.1" customHeight="1" x14ac:dyDescent="0.25">
      <c r="A51" s="332"/>
      <c r="B51" s="38"/>
      <c r="C51" s="51"/>
      <c r="D51" s="19"/>
      <c r="E51" s="52"/>
      <c r="F51" s="19"/>
      <c r="G51" s="52"/>
      <c r="H51" s="19"/>
      <c r="I51" s="52"/>
      <c r="J51" s="143"/>
      <c r="K51" s="19"/>
      <c r="M51" s="86"/>
      <c r="N51" s="86"/>
      <c r="O51" s="86"/>
      <c r="P51" s="86"/>
    </row>
    <row r="52" spans="1:16" ht="14.1" customHeight="1" x14ac:dyDescent="0.25">
      <c r="A52" s="332"/>
      <c r="B52" s="37"/>
      <c r="C52" s="51"/>
      <c r="D52" s="19"/>
      <c r="E52" s="52"/>
      <c r="F52" s="19"/>
      <c r="G52" s="52"/>
      <c r="H52" s="19"/>
      <c r="I52" s="52"/>
      <c r="J52" s="143"/>
      <c r="K52" s="19"/>
      <c r="M52" s="86"/>
      <c r="N52" s="86"/>
      <c r="O52" s="86"/>
      <c r="P52" s="86"/>
    </row>
    <row r="53" spans="1:16" ht="14.1" customHeight="1" x14ac:dyDescent="0.25">
      <c r="A53" s="332"/>
      <c r="B53" s="38" t="s">
        <v>126</v>
      </c>
      <c r="C53" s="19"/>
      <c r="D53" s="19"/>
      <c r="E53" s="19"/>
      <c r="F53" s="19"/>
      <c r="G53" s="19"/>
      <c r="H53" s="19"/>
      <c r="I53" s="19"/>
      <c r="J53" s="143"/>
      <c r="K53" s="19"/>
      <c r="M53" s="86"/>
      <c r="N53" s="86"/>
      <c r="O53" s="86"/>
      <c r="P53" s="86"/>
    </row>
    <row r="54" spans="1:16" ht="14.1" customHeight="1" x14ac:dyDescent="0.25">
      <c r="A54" s="332"/>
      <c r="B54" s="37" t="s">
        <v>126</v>
      </c>
      <c r="C54" s="19"/>
      <c r="D54" s="19"/>
      <c r="E54" s="19"/>
      <c r="F54" s="19"/>
      <c r="G54" s="19"/>
      <c r="H54" s="19"/>
      <c r="I54" s="19"/>
      <c r="J54" s="143"/>
      <c r="K54" s="19"/>
      <c r="M54" s="86"/>
      <c r="N54" s="86"/>
      <c r="O54" s="86"/>
      <c r="P54" s="86"/>
    </row>
    <row r="55" spans="1:16" ht="14.1" customHeight="1" x14ac:dyDescent="0.25">
      <c r="A55" s="332"/>
      <c r="B55" s="37" t="s">
        <v>126</v>
      </c>
      <c r="C55" s="19"/>
      <c r="D55" s="19"/>
      <c r="E55" s="19"/>
      <c r="F55" s="19"/>
      <c r="G55" s="19"/>
      <c r="H55" s="19"/>
      <c r="I55" s="19"/>
      <c r="J55" s="143"/>
      <c r="K55" s="19"/>
      <c r="M55" s="86"/>
      <c r="N55" s="86"/>
      <c r="O55" s="86"/>
      <c r="P55" s="86"/>
    </row>
    <row r="56" spans="1:16" ht="15" customHeight="1" thickBot="1" x14ac:dyDescent="0.3">
      <c r="A56" s="333"/>
      <c r="B56" s="48" t="s">
        <v>126</v>
      </c>
      <c r="C56" s="22"/>
      <c r="D56" s="22"/>
      <c r="E56" s="22"/>
      <c r="F56" s="22"/>
      <c r="G56" s="22"/>
      <c r="H56" s="22"/>
      <c r="I56" s="22"/>
      <c r="J56" s="144"/>
      <c r="K56" s="22"/>
      <c r="M56" s="86"/>
      <c r="N56" s="86"/>
      <c r="O56" s="86"/>
      <c r="P56" s="86"/>
    </row>
    <row r="57" spans="1:16" ht="17.100000000000001" customHeight="1" x14ac:dyDescent="0.25">
      <c r="A57" s="331" t="s">
        <v>62</v>
      </c>
      <c r="B57" s="46"/>
      <c r="C57" s="59"/>
      <c r="D57" s="47"/>
      <c r="E57" s="54"/>
      <c r="F57" s="47"/>
      <c r="G57" s="54"/>
      <c r="H57" s="47"/>
      <c r="I57" s="54"/>
      <c r="J57" s="145"/>
      <c r="K57" s="146"/>
      <c r="M57" s="86"/>
      <c r="N57" s="86"/>
      <c r="O57" s="86"/>
      <c r="P57" s="86"/>
    </row>
    <row r="58" spans="1:16" ht="14.1" customHeight="1" x14ac:dyDescent="0.25">
      <c r="A58" s="332"/>
      <c r="B58" s="38"/>
      <c r="C58" s="51"/>
      <c r="D58" s="19"/>
      <c r="E58" s="52"/>
      <c r="F58" s="19"/>
      <c r="G58" s="52"/>
      <c r="H58" s="19"/>
      <c r="I58" s="52"/>
      <c r="J58" s="143"/>
      <c r="K58" s="19"/>
      <c r="M58" s="86"/>
      <c r="N58" s="86"/>
      <c r="O58" s="86"/>
      <c r="P58" s="86"/>
    </row>
    <row r="59" spans="1:16" ht="14.1" customHeight="1" x14ac:dyDescent="0.25">
      <c r="A59" s="332"/>
      <c r="B59" s="38"/>
      <c r="C59" s="51"/>
      <c r="D59" s="19"/>
      <c r="E59" s="52"/>
      <c r="F59" s="19"/>
      <c r="G59" s="52"/>
      <c r="H59" s="19"/>
      <c r="I59" s="52"/>
      <c r="J59" s="143"/>
      <c r="K59" s="19"/>
      <c r="M59" s="86"/>
      <c r="N59" s="86"/>
      <c r="O59" s="86"/>
      <c r="P59" s="86"/>
    </row>
    <row r="60" spans="1:16" ht="14.1" customHeight="1" x14ac:dyDescent="0.25">
      <c r="A60" s="332"/>
      <c r="B60" s="38"/>
      <c r="C60" s="51"/>
      <c r="D60" s="19"/>
      <c r="E60" s="52"/>
      <c r="F60" s="19"/>
      <c r="G60" s="52"/>
      <c r="H60" s="19"/>
      <c r="I60" s="52"/>
      <c r="J60" s="143"/>
      <c r="K60" s="19"/>
      <c r="M60" s="86"/>
      <c r="N60" s="86"/>
      <c r="O60" s="86"/>
      <c r="P60" s="86"/>
    </row>
    <row r="61" spans="1:16" ht="14.1" customHeight="1" x14ac:dyDescent="0.25">
      <c r="A61" s="332"/>
      <c r="B61" s="38"/>
      <c r="C61" s="51"/>
      <c r="D61" s="19"/>
      <c r="E61" s="52"/>
      <c r="F61" s="19"/>
      <c r="G61" s="52"/>
      <c r="H61" s="19"/>
      <c r="I61" s="52"/>
      <c r="J61" s="143"/>
      <c r="K61" s="19"/>
      <c r="M61" s="86"/>
      <c r="N61" s="86"/>
      <c r="O61" s="86"/>
      <c r="P61" s="86"/>
    </row>
    <row r="62" spans="1:16" ht="14.1" customHeight="1" x14ac:dyDescent="0.25">
      <c r="A62" s="332"/>
      <c r="B62" s="38"/>
      <c r="C62" s="51"/>
      <c r="D62" s="19"/>
      <c r="E62" s="52"/>
      <c r="F62" s="19"/>
      <c r="G62" s="52"/>
      <c r="H62" s="19"/>
      <c r="I62" s="52"/>
      <c r="J62" s="143"/>
      <c r="K62" s="19"/>
      <c r="M62" s="86"/>
      <c r="N62" s="86"/>
      <c r="O62" s="86"/>
      <c r="P62" s="86"/>
    </row>
    <row r="63" spans="1:16" ht="14.1" customHeight="1" x14ac:dyDescent="0.25">
      <c r="A63" s="332"/>
      <c r="B63" s="37" t="s">
        <v>126</v>
      </c>
      <c r="C63" s="19"/>
      <c r="D63" s="19"/>
      <c r="E63" s="19"/>
      <c r="F63" s="19"/>
      <c r="G63" s="19"/>
      <c r="H63" s="19"/>
      <c r="I63" s="19"/>
      <c r="J63" s="143"/>
      <c r="K63" s="19"/>
      <c r="M63" s="86"/>
      <c r="N63" s="86"/>
      <c r="O63" s="86"/>
      <c r="P63" s="86"/>
    </row>
    <row r="64" spans="1:16" ht="14.1" customHeight="1" x14ac:dyDescent="0.25">
      <c r="A64" s="332"/>
      <c r="B64" s="37" t="s">
        <v>126</v>
      </c>
      <c r="C64" s="19"/>
      <c r="D64" s="19"/>
      <c r="E64" s="19"/>
      <c r="F64" s="19"/>
      <c r="G64" s="19"/>
      <c r="H64" s="19"/>
      <c r="I64" s="19"/>
      <c r="J64" s="143"/>
      <c r="K64" s="19"/>
      <c r="M64" s="86"/>
      <c r="N64" s="86"/>
      <c r="O64" s="86"/>
      <c r="P64" s="86"/>
    </row>
    <row r="65" spans="1:16" ht="14.1" customHeight="1" x14ac:dyDescent="0.25">
      <c r="A65" s="332"/>
      <c r="B65" s="37" t="s">
        <v>126</v>
      </c>
      <c r="C65" s="19"/>
      <c r="D65" s="19"/>
      <c r="E65" s="19"/>
      <c r="F65" s="19"/>
      <c r="G65" s="19"/>
      <c r="H65" s="19"/>
      <c r="I65" s="19"/>
      <c r="J65" s="143"/>
      <c r="K65" s="19"/>
      <c r="M65" s="86"/>
      <c r="N65" s="86"/>
      <c r="O65" s="86"/>
      <c r="P65" s="86"/>
    </row>
    <row r="66" spans="1:16" ht="14.1" customHeight="1" thickBot="1" x14ac:dyDescent="0.3">
      <c r="A66" s="333"/>
      <c r="B66" s="48" t="s">
        <v>126</v>
      </c>
      <c r="C66" s="22"/>
      <c r="D66" s="22"/>
      <c r="E66" s="22"/>
      <c r="F66" s="22"/>
      <c r="G66" s="22"/>
      <c r="H66" s="22"/>
      <c r="I66" s="22"/>
      <c r="J66" s="144"/>
      <c r="K66" s="22"/>
      <c r="M66" s="86"/>
      <c r="N66" s="86"/>
      <c r="O66" s="86"/>
      <c r="P66" s="86"/>
    </row>
    <row r="67" spans="1:16" ht="17.649999999999999" customHeight="1" x14ac:dyDescent="0.25">
      <c r="A67" s="331" t="s">
        <v>44</v>
      </c>
      <c r="B67" s="40"/>
      <c r="C67" s="58"/>
      <c r="D67" s="47"/>
      <c r="E67" s="58"/>
      <c r="F67" s="47"/>
      <c r="G67" s="58"/>
      <c r="H67" s="47"/>
      <c r="I67" s="58"/>
      <c r="J67" s="145"/>
      <c r="K67" s="146"/>
      <c r="M67" s="86"/>
      <c r="N67" s="86"/>
      <c r="O67" s="86"/>
      <c r="P67" s="86"/>
    </row>
    <row r="68" spans="1:16" ht="14.1" customHeight="1" x14ac:dyDescent="0.25">
      <c r="A68" s="332"/>
      <c r="B68" s="38"/>
      <c r="C68" s="51"/>
      <c r="D68" s="19"/>
      <c r="E68" s="52"/>
      <c r="F68" s="19"/>
      <c r="G68" s="52"/>
      <c r="H68" s="19"/>
      <c r="I68" s="52"/>
      <c r="J68" s="143"/>
      <c r="K68" s="19"/>
      <c r="M68" s="86"/>
      <c r="N68" s="86"/>
      <c r="O68" s="86"/>
      <c r="P68" s="86"/>
    </row>
    <row r="69" spans="1:16" ht="14.1" customHeight="1" x14ac:dyDescent="0.25">
      <c r="A69" s="332"/>
      <c r="B69" s="37"/>
      <c r="C69" s="51"/>
      <c r="D69" s="19"/>
      <c r="E69" s="52"/>
      <c r="F69" s="19"/>
      <c r="G69" s="52"/>
      <c r="H69" s="19"/>
      <c r="I69" s="52"/>
      <c r="J69" s="143"/>
      <c r="K69" s="19"/>
      <c r="M69" s="86"/>
      <c r="N69" s="86"/>
      <c r="O69" s="86"/>
      <c r="P69" s="86"/>
    </row>
    <row r="70" spans="1:16" ht="14.1" customHeight="1" x14ac:dyDescent="0.25">
      <c r="A70" s="332"/>
      <c r="B70" s="37"/>
      <c r="C70" s="51"/>
      <c r="D70" s="19"/>
      <c r="E70" s="52"/>
      <c r="F70" s="19"/>
      <c r="G70" s="52"/>
      <c r="H70" s="19"/>
      <c r="I70" s="52"/>
      <c r="J70" s="143"/>
      <c r="K70" s="19"/>
      <c r="M70" s="86"/>
      <c r="N70" s="86"/>
      <c r="O70" s="86"/>
      <c r="P70" s="86"/>
    </row>
    <row r="71" spans="1:16" ht="14.1" customHeight="1" x14ac:dyDescent="0.25">
      <c r="A71" s="332"/>
      <c r="B71" s="37"/>
      <c r="C71" s="51"/>
      <c r="D71" s="19"/>
      <c r="E71" s="52"/>
      <c r="F71" s="19"/>
      <c r="G71" s="52"/>
      <c r="H71" s="19"/>
      <c r="I71" s="52"/>
      <c r="J71" s="143"/>
      <c r="K71" s="19"/>
      <c r="M71" s="86"/>
      <c r="N71" s="86"/>
      <c r="O71" s="86"/>
      <c r="P71" s="86"/>
    </row>
    <row r="72" spans="1:16" ht="14.1" customHeight="1" x14ac:dyDescent="0.25">
      <c r="A72" s="332"/>
      <c r="B72" s="38" t="s">
        <v>126</v>
      </c>
      <c r="C72" s="19"/>
      <c r="D72" s="19"/>
      <c r="E72" s="19"/>
      <c r="F72" s="19"/>
      <c r="G72" s="19"/>
      <c r="H72" s="19"/>
      <c r="I72" s="19"/>
      <c r="J72" s="143"/>
      <c r="K72" s="19"/>
      <c r="M72" s="86"/>
      <c r="N72" s="86"/>
      <c r="O72" s="86"/>
      <c r="P72" s="86"/>
    </row>
    <row r="73" spans="1:16" ht="14.1" customHeight="1" x14ac:dyDescent="0.25">
      <c r="A73" s="332"/>
      <c r="B73" s="37" t="s">
        <v>126</v>
      </c>
      <c r="C73" s="19"/>
      <c r="D73" s="19"/>
      <c r="E73" s="19"/>
      <c r="F73" s="19"/>
      <c r="G73" s="19"/>
      <c r="H73" s="19"/>
      <c r="I73" s="19"/>
      <c r="J73" s="143"/>
      <c r="K73" s="19"/>
      <c r="M73" s="86"/>
      <c r="N73" s="86"/>
      <c r="O73" s="86"/>
      <c r="P73" s="86"/>
    </row>
    <row r="74" spans="1:16" ht="14.1" customHeight="1" x14ac:dyDescent="0.25">
      <c r="A74" s="332"/>
      <c r="B74" s="37" t="s">
        <v>126</v>
      </c>
      <c r="C74" s="19"/>
      <c r="D74" s="19"/>
      <c r="E74" s="19"/>
      <c r="F74" s="19"/>
      <c r="G74" s="19"/>
      <c r="H74" s="19"/>
      <c r="I74" s="19"/>
      <c r="J74" s="143"/>
      <c r="K74" s="19"/>
      <c r="M74" s="86"/>
      <c r="N74" s="86"/>
      <c r="O74" s="86"/>
      <c r="P74" s="86"/>
    </row>
    <row r="75" spans="1:16" ht="14.1" customHeight="1" thickBot="1" x14ac:dyDescent="0.3">
      <c r="A75" s="333"/>
      <c r="B75" s="48" t="s">
        <v>126</v>
      </c>
      <c r="C75" s="22"/>
      <c r="D75" s="22"/>
      <c r="E75" s="22"/>
      <c r="F75" s="22"/>
      <c r="G75" s="22"/>
      <c r="H75" s="22"/>
      <c r="I75" s="22"/>
      <c r="J75" s="144"/>
      <c r="K75" s="22"/>
      <c r="M75" s="86"/>
      <c r="N75" s="86"/>
      <c r="O75" s="86"/>
      <c r="P75" s="86"/>
    </row>
    <row r="76" spans="1:16" ht="14.1" customHeight="1" x14ac:dyDescent="0.25">
      <c r="A76" s="331" t="s">
        <v>127</v>
      </c>
      <c r="B76" s="49"/>
      <c r="C76" s="60"/>
      <c r="D76" s="47"/>
      <c r="E76" s="54"/>
      <c r="F76" s="47"/>
      <c r="G76" s="54"/>
      <c r="H76" s="47"/>
      <c r="I76" s="54"/>
      <c r="J76" s="145"/>
      <c r="K76" s="146"/>
      <c r="M76" s="86"/>
      <c r="N76" s="86"/>
      <c r="O76" s="86"/>
      <c r="P76" s="86"/>
    </row>
    <row r="77" spans="1:16" ht="18" customHeight="1" x14ac:dyDescent="0.25">
      <c r="A77" s="332"/>
      <c r="B77" s="20"/>
      <c r="C77" s="57"/>
      <c r="D77" s="19"/>
      <c r="E77" s="52"/>
      <c r="F77" s="19"/>
      <c r="G77" s="52"/>
      <c r="H77" s="19"/>
      <c r="I77" s="52"/>
      <c r="J77" s="143"/>
      <c r="K77" s="19"/>
      <c r="M77" s="86"/>
      <c r="N77" s="86"/>
      <c r="O77" s="86"/>
      <c r="P77" s="86"/>
    </row>
    <row r="78" spans="1:16" ht="14.1" customHeight="1" x14ac:dyDescent="0.25">
      <c r="A78" s="332"/>
      <c r="B78" s="20"/>
      <c r="C78" s="56"/>
      <c r="D78" s="19"/>
      <c r="E78" s="52"/>
      <c r="F78" s="19"/>
      <c r="G78" s="52"/>
      <c r="H78" s="19"/>
      <c r="I78" s="52"/>
      <c r="J78" s="143"/>
      <c r="K78" s="19"/>
      <c r="M78" s="86"/>
      <c r="N78" s="86"/>
      <c r="O78" s="86"/>
      <c r="P78" s="86"/>
    </row>
    <row r="79" spans="1:16" ht="14.1" customHeight="1" x14ac:dyDescent="0.25">
      <c r="A79" s="332"/>
      <c r="B79" s="20"/>
      <c r="C79" s="56"/>
      <c r="D79" s="19"/>
      <c r="E79" s="52"/>
      <c r="F79" s="19"/>
      <c r="G79" s="52"/>
      <c r="H79" s="19"/>
      <c r="I79" s="52"/>
      <c r="J79" s="143"/>
      <c r="K79" s="19"/>
      <c r="M79" s="86"/>
      <c r="N79" s="86"/>
      <c r="O79" s="86"/>
      <c r="P79" s="86"/>
    </row>
    <row r="80" spans="1:16" ht="14.1" customHeight="1" x14ac:dyDescent="0.25">
      <c r="A80" s="332"/>
      <c r="B80" s="20"/>
      <c r="C80" s="56"/>
      <c r="D80" s="19"/>
      <c r="E80" s="52"/>
      <c r="F80" s="19"/>
      <c r="G80" s="52"/>
      <c r="H80" s="19"/>
      <c r="I80" s="52"/>
      <c r="J80" s="143"/>
      <c r="K80" s="19"/>
      <c r="M80" s="86"/>
      <c r="N80" s="86"/>
      <c r="O80" s="86"/>
      <c r="P80" s="86"/>
    </row>
    <row r="81" spans="1:16" ht="14.1" customHeight="1" x14ac:dyDescent="0.25">
      <c r="A81" s="332"/>
      <c r="B81" s="20"/>
      <c r="C81" s="56"/>
      <c r="D81" s="19"/>
      <c r="E81" s="52"/>
      <c r="F81" s="19"/>
      <c r="G81" s="52"/>
      <c r="H81" s="19"/>
      <c r="I81" s="52"/>
      <c r="J81" s="143"/>
      <c r="K81" s="19"/>
      <c r="M81" s="86"/>
      <c r="N81" s="86"/>
      <c r="O81" s="86"/>
      <c r="P81" s="86"/>
    </row>
    <row r="82" spans="1:16" ht="14.1" customHeight="1" x14ac:dyDescent="0.25">
      <c r="A82" s="332"/>
      <c r="B82" s="20"/>
      <c r="C82" s="56"/>
      <c r="D82" s="19"/>
      <c r="E82" s="52"/>
      <c r="F82" s="19"/>
      <c r="G82" s="52"/>
      <c r="H82" s="19"/>
      <c r="I82" s="52"/>
      <c r="J82" s="143"/>
      <c r="K82" s="19"/>
      <c r="M82" s="86"/>
      <c r="N82" s="86"/>
      <c r="O82" s="86"/>
      <c r="P82" s="86"/>
    </row>
    <row r="83" spans="1:16" ht="14.1" customHeight="1" x14ac:dyDescent="0.25">
      <c r="A83" s="332"/>
      <c r="B83" s="20"/>
      <c r="C83" s="56"/>
      <c r="D83" s="19"/>
      <c r="E83" s="52"/>
      <c r="F83" s="19"/>
      <c r="G83" s="52"/>
      <c r="H83" s="19"/>
      <c r="I83" s="52"/>
      <c r="J83" s="143"/>
      <c r="K83" s="19"/>
      <c r="M83" s="86"/>
      <c r="N83" s="86"/>
      <c r="O83" s="86"/>
      <c r="P83" s="86"/>
    </row>
    <row r="84" spans="1:16" ht="14.1" customHeight="1" x14ac:dyDescent="0.25">
      <c r="A84" s="332"/>
      <c r="B84" s="20"/>
      <c r="C84" s="56"/>
      <c r="D84" s="19"/>
      <c r="E84" s="52"/>
      <c r="F84" s="19"/>
      <c r="G84" s="52"/>
      <c r="H84" s="19"/>
      <c r="I84" s="52"/>
      <c r="J84" s="143"/>
      <c r="K84" s="19"/>
      <c r="M84" s="86"/>
      <c r="N84" s="86"/>
      <c r="O84" s="86"/>
      <c r="P84" s="86"/>
    </row>
    <row r="85" spans="1:16" ht="14.1" customHeight="1" x14ac:dyDescent="0.25">
      <c r="A85" s="332"/>
      <c r="B85" s="20"/>
      <c r="C85" s="56"/>
      <c r="D85" s="19"/>
      <c r="E85" s="52"/>
      <c r="F85" s="19"/>
      <c r="G85" s="52"/>
      <c r="H85" s="19"/>
      <c r="I85" s="52"/>
      <c r="J85" s="143"/>
      <c r="K85" s="19"/>
      <c r="M85" s="86"/>
      <c r="N85" s="86"/>
      <c r="O85" s="86"/>
      <c r="P85" s="86"/>
    </row>
    <row r="86" spans="1:16" ht="14.1" customHeight="1" x14ac:dyDescent="0.25">
      <c r="A86" s="332"/>
      <c r="B86" s="20"/>
      <c r="C86" s="56"/>
      <c r="D86" s="19"/>
      <c r="E86" s="52"/>
      <c r="F86" s="19"/>
      <c r="G86" s="52"/>
      <c r="H86" s="19"/>
      <c r="I86" s="52"/>
      <c r="J86" s="143"/>
      <c r="K86" s="19"/>
      <c r="M86" s="86"/>
      <c r="N86" s="86"/>
      <c r="O86" s="86"/>
      <c r="P86" s="86"/>
    </row>
    <row r="87" spans="1:16" ht="14.1" customHeight="1" x14ac:dyDescent="0.25">
      <c r="A87" s="332"/>
      <c r="B87" s="20"/>
      <c r="C87" s="56"/>
      <c r="D87" s="19"/>
      <c r="E87" s="52"/>
      <c r="F87" s="19"/>
      <c r="G87" s="52"/>
      <c r="H87" s="19"/>
      <c r="I87" s="52"/>
      <c r="J87" s="143"/>
      <c r="K87" s="19"/>
      <c r="M87" s="86"/>
      <c r="N87" s="86"/>
      <c r="O87" s="86"/>
      <c r="P87" s="86"/>
    </row>
    <row r="88" spans="1:16" ht="14.1" customHeight="1" x14ac:dyDescent="0.25">
      <c r="A88" s="332"/>
      <c r="B88" s="20"/>
      <c r="C88" s="56"/>
      <c r="D88" s="19"/>
      <c r="E88" s="52"/>
      <c r="F88" s="19"/>
      <c r="G88" s="52"/>
      <c r="H88" s="19"/>
      <c r="I88" s="52"/>
      <c r="J88" s="143"/>
      <c r="K88" s="19"/>
      <c r="M88" s="86"/>
      <c r="N88" s="86"/>
      <c r="O88" s="86"/>
      <c r="P88" s="86"/>
    </row>
    <row r="89" spans="1:16" ht="14.65" customHeight="1" x14ac:dyDescent="0.25">
      <c r="A89" s="332"/>
      <c r="B89" s="20"/>
      <c r="C89" s="56"/>
      <c r="D89" s="19"/>
      <c r="E89" s="52"/>
      <c r="F89" s="19"/>
      <c r="G89" s="52"/>
      <c r="H89" s="19"/>
      <c r="I89" s="52"/>
      <c r="J89" s="143"/>
      <c r="K89" s="19"/>
    </row>
    <row r="90" spans="1:16" ht="14.65" customHeight="1" x14ac:dyDescent="0.25">
      <c r="A90" s="332"/>
      <c r="B90" s="20"/>
      <c r="C90" s="56"/>
      <c r="D90" s="19"/>
      <c r="E90" s="52"/>
      <c r="F90" s="19"/>
      <c r="G90" s="52"/>
      <c r="H90" s="19"/>
      <c r="I90" s="52"/>
      <c r="J90" s="143"/>
      <c r="K90" s="19"/>
    </row>
    <row r="91" spans="1:16" ht="14.65" customHeight="1" x14ac:dyDescent="0.25">
      <c r="A91" s="332"/>
      <c r="B91" s="20"/>
      <c r="C91" s="56"/>
      <c r="D91" s="19"/>
      <c r="E91" s="52"/>
      <c r="F91" s="19"/>
      <c r="G91" s="52"/>
      <c r="H91" s="19"/>
      <c r="I91" s="52"/>
      <c r="J91" s="143"/>
      <c r="K91" s="19"/>
    </row>
    <row r="92" spans="1:16" ht="14.65" customHeight="1" x14ac:dyDescent="0.25">
      <c r="A92" s="332"/>
      <c r="B92" s="20" t="s">
        <v>126</v>
      </c>
      <c r="C92" s="30"/>
      <c r="D92" s="19"/>
      <c r="E92" s="19"/>
      <c r="F92" s="19"/>
      <c r="G92" s="19"/>
      <c r="H92" s="19"/>
      <c r="I92" s="19"/>
      <c r="J92" s="143"/>
      <c r="K92" s="19"/>
    </row>
    <row r="93" spans="1:16" ht="14.65" customHeight="1" x14ac:dyDescent="0.25">
      <c r="A93" s="332"/>
      <c r="B93" s="20" t="s">
        <v>126</v>
      </c>
      <c r="C93" s="30"/>
      <c r="D93" s="19"/>
      <c r="E93" s="19"/>
      <c r="F93" s="19"/>
      <c r="G93" s="19"/>
      <c r="H93" s="19"/>
      <c r="I93" s="19"/>
      <c r="J93" s="143"/>
      <c r="K93" s="19"/>
    </row>
    <row r="94" spans="1:16" ht="14.65" customHeight="1" x14ac:dyDescent="0.25">
      <c r="A94" s="332"/>
      <c r="B94" s="20" t="s">
        <v>126</v>
      </c>
      <c r="C94" s="30"/>
      <c r="D94" s="19"/>
      <c r="E94" s="19"/>
      <c r="F94" s="19"/>
      <c r="G94" s="19"/>
      <c r="H94" s="19"/>
      <c r="I94" s="19"/>
      <c r="J94" s="143"/>
      <c r="K94" s="19"/>
    </row>
    <row r="95" spans="1:16" ht="14.65" customHeight="1" thickBot="1" x14ac:dyDescent="0.3">
      <c r="A95" s="333"/>
      <c r="B95" s="21" t="s">
        <v>126</v>
      </c>
      <c r="C95" s="39"/>
      <c r="D95" s="22"/>
      <c r="E95" s="22"/>
      <c r="F95" s="22"/>
      <c r="G95" s="22"/>
      <c r="H95" s="22"/>
      <c r="I95" s="22"/>
      <c r="J95" s="144"/>
      <c r="K95" s="22"/>
    </row>
    <row r="96" spans="1:16" ht="14.65" customHeight="1" x14ac:dyDescent="0.25">
      <c r="A96" s="28"/>
      <c r="B96" s="28"/>
      <c r="C96" s="29"/>
    </row>
    <row r="97" spans="1:3" ht="14.65" customHeight="1" x14ac:dyDescent="0.25">
      <c r="A97" s="28"/>
      <c r="B97" s="28"/>
      <c r="C97" s="29"/>
    </row>
  </sheetData>
  <sheetProtection algorithmName="SHA-512" hashValue="7vWQMKbt7PbyDzO3C8YYpslS+rQ25kl6nAQURdcysQRjYfvSC1WiRbK8OsvI8oJclWNjda5WcdBUf9JGj3q6NQ==" saltValue="OaR2N8T+E6WcwYpBRB5RGw==" spinCount="100000" sheet="1" objects="1" scenarios="1" formatCells="0" formatColumns="0" formatRows="0" insertHyperlinks="0" selectLockedCells="1" sort="0" autoFilter="0" pivotTables="0"/>
  <mergeCells count="17">
    <mergeCell ref="K4:K6"/>
    <mergeCell ref="C4:F4"/>
    <mergeCell ref="G4:J4"/>
    <mergeCell ref="C5:D5"/>
    <mergeCell ref="E5:F5"/>
    <mergeCell ref="G5:H5"/>
    <mergeCell ref="I5:J5"/>
    <mergeCell ref="A29:A41"/>
    <mergeCell ref="A42:A56"/>
    <mergeCell ref="A57:A66"/>
    <mergeCell ref="A67:A75"/>
    <mergeCell ref="A76:A95"/>
    <mergeCell ref="M10:O10"/>
    <mergeCell ref="M12:M18"/>
    <mergeCell ref="M20:M26"/>
    <mergeCell ref="A7:A12"/>
    <mergeCell ref="A13:A28"/>
  </mergeCells>
  <dataValidations count="9">
    <dataValidation type="list" allowBlank="1" showInputMessage="1" showErrorMessage="1" sqref="B67:B71" xr:uid="{368B6BB4-F44A-4BA5-8724-16A8E5B9FE8F}">
      <formula1>Transportation</formula1>
    </dataValidation>
    <dataValidation type="list" allowBlank="1" showInputMessage="1" showErrorMessage="1" sqref="B57:B62" xr:uid="{5611A3F6-7FDC-4F1F-B06A-538DC9A0EC06}">
      <formula1>Training</formula1>
    </dataValidation>
    <dataValidation type="list" allowBlank="1" showInputMessage="1" showErrorMessage="1" sqref="B42:B52" xr:uid="{726194AE-16E5-409F-BD8D-42345E72F389}">
      <formula1>PS</formula1>
    </dataValidation>
    <dataValidation type="list" allowBlank="1" showInputMessage="1" showErrorMessage="1" sqref="B29:B37" xr:uid="{22289B2E-A009-421C-87EB-91467CD44779}">
      <formula1>Facility</formula1>
    </dataValidation>
    <dataValidation type="list" allowBlank="1" showInputMessage="1" showErrorMessage="1" sqref="B13:B24" xr:uid="{A87C503F-A496-4C39-B100-5E2F0CC5D639}">
      <formula1>ERE</formula1>
    </dataValidation>
    <dataValidation type="list" allowBlank="1" showInputMessage="1" showErrorMessage="1" sqref="B7:B8" xr:uid="{201B2C49-E61C-46CC-9F1A-EF3157268D26}">
      <formula1>DCS</formula1>
    </dataValidation>
    <dataValidation type="whole" allowBlank="1" showInputMessage="1" showErrorMessage="1" errorTitle="Error Number of Consumers Served" error="This field requires a numeric entry. " sqref="P5" xr:uid="{00000000-0002-0000-1000-000007000000}">
      <formula1>1</formula1>
      <formula2>25000</formula2>
    </dataValidation>
    <dataValidation type="list" allowBlank="1" showInputMessage="1" showErrorMessage="1" sqref="B76:B91" xr:uid="{0B50C3E4-DC0B-41F9-B0C0-275011D63BD8}">
      <formula1>Admin</formula1>
    </dataValidation>
    <dataValidation type="decimal" operator="greaterThanOrEqual" allowBlank="1" showInputMessage="1" showErrorMessage="1" errorTitle="Not Allowed" error="Please only enter positive numeric values" sqref="C7:J95" xr:uid="{0732A46B-2D87-4789-BEF4-D488FD9CA006}">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L109"/>
  <sheetViews>
    <sheetView topLeftCell="A100" zoomScale="80" zoomScaleNormal="80" workbookViewId="0">
      <selection activeCell="C112" sqref="C112"/>
    </sheetView>
  </sheetViews>
  <sheetFormatPr defaultColWidth="8.85546875" defaultRowHeight="15" x14ac:dyDescent="0.25"/>
  <cols>
    <col min="1" max="1" width="15.85546875" style="203" customWidth="1"/>
    <col min="2" max="2" width="11.85546875" style="203" hidden="1" customWidth="1"/>
    <col min="3" max="3" width="60.28515625" style="219" customWidth="1"/>
    <col min="4" max="4" width="62.140625" style="203" customWidth="1"/>
    <col min="5" max="5" width="70.140625" style="203" customWidth="1"/>
    <col min="6" max="6" width="48.85546875" style="203" customWidth="1"/>
    <col min="7" max="9" width="8.85546875" style="203"/>
    <col min="10" max="10" width="14.140625" style="203" customWidth="1"/>
    <col min="11" max="11" width="15.42578125" style="203" customWidth="1"/>
    <col min="12" max="12" width="14.42578125" style="203" customWidth="1"/>
    <col min="13" max="16384" width="8.85546875" style="203"/>
  </cols>
  <sheetData>
    <row r="1" spans="1:12" ht="18" customHeight="1" x14ac:dyDescent="0.25">
      <c r="A1" s="264" t="s">
        <v>436</v>
      </c>
      <c r="B1" s="265"/>
      <c r="C1" s="265"/>
      <c r="D1" s="265"/>
      <c r="E1" s="266"/>
      <c r="F1" s="202"/>
      <c r="G1" s="202"/>
      <c r="H1" s="202"/>
      <c r="I1" s="202"/>
      <c r="J1" s="202"/>
      <c r="K1" s="202"/>
      <c r="L1" s="202"/>
    </row>
    <row r="2" spans="1:12" ht="14.45" customHeight="1" x14ac:dyDescent="0.25">
      <c r="A2" s="267"/>
      <c r="B2" s="268"/>
      <c r="C2" s="268"/>
      <c r="D2" s="268"/>
      <c r="E2" s="269"/>
      <c r="F2" s="202"/>
      <c r="G2" s="202"/>
      <c r="H2" s="202"/>
      <c r="I2" s="202"/>
      <c r="J2" s="202"/>
      <c r="K2" s="202"/>
      <c r="L2" s="202"/>
    </row>
    <row r="3" spans="1:12" s="221" customFormat="1" ht="24" customHeight="1" x14ac:dyDescent="0.25">
      <c r="A3" s="170" t="s">
        <v>42</v>
      </c>
      <c r="B3" s="170" t="s">
        <v>34</v>
      </c>
      <c r="C3" s="171" t="s">
        <v>70</v>
      </c>
      <c r="D3" s="171" t="s">
        <v>536</v>
      </c>
      <c r="E3" s="171" t="s">
        <v>43</v>
      </c>
      <c r="F3" s="220"/>
      <c r="G3" s="220"/>
      <c r="H3" s="220"/>
      <c r="I3" s="220"/>
      <c r="J3" s="220"/>
      <c r="K3" s="220"/>
      <c r="L3" s="220"/>
    </row>
    <row r="4" spans="1:12" ht="14.45" customHeight="1" x14ac:dyDescent="0.25">
      <c r="A4" s="260" t="s">
        <v>4</v>
      </c>
      <c r="B4" s="263" t="s">
        <v>90</v>
      </c>
      <c r="C4" s="173" t="s">
        <v>534</v>
      </c>
      <c r="D4" s="270" t="s">
        <v>555</v>
      </c>
      <c r="E4" s="8" t="s">
        <v>556</v>
      </c>
      <c r="F4" s="202"/>
      <c r="G4" s="202"/>
      <c r="H4" s="202"/>
      <c r="I4" s="202"/>
      <c r="J4" s="202"/>
      <c r="K4" s="202"/>
      <c r="L4" s="202"/>
    </row>
    <row r="5" spans="1:12" ht="48" customHeight="1" x14ac:dyDescent="0.25">
      <c r="A5" s="261"/>
      <c r="B5" s="263"/>
      <c r="C5" s="7" t="s">
        <v>84</v>
      </c>
      <c r="D5" s="271"/>
      <c r="E5" s="7" t="s">
        <v>557</v>
      </c>
      <c r="F5" s="202"/>
      <c r="G5" s="202"/>
      <c r="H5" s="202"/>
      <c r="I5" s="202"/>
      <c r="J5" s="202"/>
      <c r="K5" s="202"/>
      <c r="L5" s="202"/>
    </row>
    <row r="6" spans="1:12" ht="64.5" customHeight="1" x14ac:dyDescent="0.25">
      <c r="A6" s="261"/>
      <c r="B6" s="263"/>
      <c r="C6" s="7" t="s">
        <v>85</v>
      </c>
      <c r="D6" s="271"/>
      <c r="E6" s="7" t="s">
        <v>558</v>
      </c>
      <c r="F6" s="202"/>
      <c r="G6" s="202"/>
      <c r="H6" s="202"/>
      <c r="I6" s="202"/>
      <c r="J6" s="202"/>
      <c r="K6" s="202"/>
      <c r="L6" s="202"/>
    </row>
    <row r="7" spans="1:12" ht="33" customHeight="1" x14ac:dyDescent="0.25">
      <c r="A7" s="261"/>
      <c r="B7" s="263"/>
      <c r="C7" s="7" t="s">
        <v>86</v>
      </c>
      <c r="D7" s="271"/>
      <c r="E7" s="8" t="s">
        <v>559</v>
      </c>
      <c r="F7" s="202"/>
      <c r="G7" s="202"/>
      <c r="H7" s="202"/>
      <c r="I7" s="202"/>
      <c r="J7" s="202"/>
      <c r="K7" s="202"/>
      <c r="L7" s="202"/>
    </row>
    <row r="8" spans="1:12" ht="19.5" customHeight="1" x14ac:dyDescent="0.25">
      <c r="A8" s="261"/>
      <c r="B8" s="263"/>
      <c r="C8" s="204" t="s">
        <v>437</v>
      </c>
      <c r="D8" s="271"/>
      <c r="E8" s="8" t="s">
        <v>560</v>
      </c>
      <c r="F8" s="202"/>
      <c r="G8" s="202"/>
      <c r="H8" s="202"/>
      <c r="I8" s="202"/>
      <c r="J8" s="202"/>
      <c r="K8" s="202"/>
      <c r="L8" s="202"/>
    </row>
    <row r="9" spans="1:12" x14ac:dyDescent="0.25">
      <c r="A9" s="261"/>
      <c r="B9" s="263"/>
      <c r="C9" s="173" t="s">
        <v>438</v>
      </c>
      <c r="D9" s="205" t="s">
        <v>612</v>
      </c>
      <c r="E9" s="8" t="s">
        <v>561</v>
      </c>
      <c r="F9" s="202"/>
      <c r="G9" s="202"/>
      <c r="H9" s="202"/>
      <c r="I9" s="202"/>
      <c r="J9" s="202"/>
      <c r="K9" s="202"/>
      <c r="L9" s="202"/>
    </row>
    <row r="10" spans="1:12" ht="45" x14ac:dyDescent="0.25">
      <c r="A10" s="261"/>
      <c r="B10" s="263"/>
      <c r="C10" s="176" t="s">
        <v>439</v>
      </c>
      <c r="D10" s="206" t="s">
        <v>440</v>
      </c>
      <c r="E10" s="7" t="s">
        <v>562</v>
      </c>
      <c r="F10" s="202"/>
      <c r="G10" s="202"/>
      <c r="H10" s="202"/>
      <c r="I10" s="202"/>
      <c r="J10" s="202"/>
      <c r="K10" s="202"/>
      <c r="L10" s="202"/>
    </row>
    <row r="11" spans="1:12" ht="30" x14ac:dyDescent="0.25">
      <c r="A11" s="262"/>
      <c r="B11" s="194"/>
      <c r="C11" s="176" t="s">
        <v>441</v>
      </c>
      <c r="D11" s="206" t="s">
        <v>442</v>
      </c>
      <c r="E11" s="207"/>
      <c r="F11" s="202"/>
      <c r="G11" s="202"/>
      <c r="H11" s="202"/>
      <c r="I11" s="202"/>
      <c r="J11" s="202"/>
      <c r="K11" s="202"/>
      <c r="L11" s="202"/>
    </row>
    <row r="12" spans="1:12" x14ac:dyDescent="0.25">
      <c r="A12" s="272"/>
      <c r="B12" s="273"/>
      <c r="C12" s="273"/>
      <c r="D12" s="273"/>
      <c r="E12" s="274"/>
      <c r="F12" s="202"/>
      <c r="G12" s="202"/>
      <c r="H12" s="202"/>
      <c r="I12" s="202"/>
      <c r="J12" s="202"/>
      <c r="K12" s="202"/>
      <c r="L12" s="202"/>
    </row>
    <row r="13" spans="1:12" ht="30" customHeight="1" x14ac:dyDescent="0.25">
      <c r="A13" s="260" t="s">
        <v>46</v>
      </c>
      <c r="B13" s="263" t="s">
        <v>7</v>
      </c>
      <c r="C13" s="208" t="s">
        <v>563</v>
      </c>
      <c r="D13" s="275" t="s">
        <v>564</v>
      </c>
      <c r="E13" s="7" t="s">
        <v>565</v>
      </c>
      <c r="F13" s="202"/>
      <c r="G13" s="202"/>
      <c r="H13" s="202"/>
      <c r="I13" s="202"/>
      <c r="J13" s="202"/>
      <c r="K13" s="202"/>
      <c r="L13" s="202"/>
    </row>
    <row r="14" spans="1:12" ht="45" x14ac:dyDescent="0.25">
      <c r="A14" s="261"/>
      <c r="B14" s="263"/>
      <c r="C14" s="8" t="s">
        <v>8</v>
      </c>
      <c r="D14" s="276"/>
      <c r="E14" s="7" t="s">
        <v>566</v>
      </c>
      <c r="F14" s="202"/>
      <c r="G14" s="202"/>
      <c r="H14" s="202"/>
      <c r="I14" s="202"/>
      <c r="J14" s="202"/>
      <c r="K14" s="202"/>
      <c r="L14" s="202"/>
    </row>
    <row r="15" spans="1:12" ht="45" x14ac:dyDescent="0.25">
      <c r="A15" s="261"/>
      <c r="B15" s="263"/>
      <c r="C15" s="8" t="s">
        <v>52</v>
      </c>
      <c r="D15" s="276"/>
      <c r="E15" s="7" t="s">
        <v>567</v>
      </c>
      <c r="F15" s="202"/>
      <c r="G15" s="202"/>
      <c r="H15" s="202"/>
      <c r="I15" s="202"/>
      <c r="J15" s="202"/>
      <c r="K15" s="202"/>
      <c r="L15" s="202"/>
    </row>
    <row r="16" spans="1:12" x14ac:dyDescent="0.25">
      <c r="A16" s="261"/>
      <c r="B16" s="263"/>
      <c r="C16" s="8" t="s">
        <v>9</v>
      </c>
      <c r="D16" s="276"/>
      <c r="E16" s="278"/>
      <c r="F16" s="202"/>
      <c r="G16" s="202"/>
      <c r="H16" s="202"/>
      <c r="I16" s="202"/>
      <c r="J16" s="202"/>
      <c r="K16" s="202"/>
      <c r="L16" s="202"/>
    </row>
    <row r="17" spans="1:12" x14ac:dyDescent="0.25">
      <c r="A17" s="261"/>
      <c r="B17" s="263"/>
      <c r="C17" s="8" t="s">
        <v>10</v>
      </c>
      <c r="D17" s="277"/>
      <c r="E17" s="279"/>
      <c r="F17" s="202"/>
      <c r="G17" s="202"/>
      <c r="H17" s="202"/>
      <c r="I17" s="202"/>
      <c r="J17" s="202"/>
      <c r="K17" s="202"/>
      <c r="L17" s="202"/>
    </row>
    <row r="18" spans="1:12" ht="30" x14ac:dyDescent="0.25">
      <c r="A18" s="261"/>
      <c r="B18" s="263"/>
      <c r="C18" s="8" t="s">
        <v>58</v>
      </c>
      <c r="D18" s="174" t="s">
        <v>568</v>
      </c>
      <c r="E18" s="279"/>
      <c r="F18" s="202"/>
      <c r="G18" s="202"/>
      <c r="H18" s="202"/>
      <c r="I18" s="202"/>
      <c r="J18" s="202"/>
      <c r="K18" s="202"/>
      <c r="L18" s="202"/>
    </row>
    <row r="19" spans="1:12" x14ac:dyDescent="0.25">
      <c r="A19" s="261"/>
      <c r="B19" s="263"/>
      <c r="C19" s="173" t="s">
        <v>11</v>
      </c>
      <c r="D19" s="209"/>
      <c r="E19" s="279"/>
      <c r="F19" s="202"/>
      <c r="G19" s="202"/>
      <c r="H19" s="202"/>
      <c r="I19" s="202"/>
      <c r="J19" s="202"/>
      <c r="K19" s="202"/>
      <c r="L19" s="202"/>
    </row>
    <row r="20" spans="1:12" x14ac:dyDescent="0.25">
      <c r="A20" s="261"/>
      <c r="B20" s="263"/>
      <c r="C20" s="8" t="s">
        <v>25</v>
      </c>
      <c r="D20" s="174" t="s">
        <v>569</v>
      </c>
      <c r="E20" s="279"/>
      <c r="F20" s="202"/>
      <c r="G20" s="202"/>
      <c r="H20" s="202"/>
      <c r="I20" s="202"/>
      <c r="J20" s="202"/>
      <c r="K20" s="202"/>
      <c r="L20" s="202"/>
    </row>
    <row r="21" spans="1:12" ht="30" x14ac:dyDescent="0.25">
      <c r="A21" s="261"/>
      <c r="B21" s="263"/>
      <c r="C21" s="8" t="s">
        <v>12</v>
      </c>
      <c r="D21" s="174" t="s">
        <v>570</v>
      </c>
      <c r="E21" s="279"/>
      <c r="F21" s="202"/>
      <c r="G21" s="202"/>
      <c r="H21" s="202"/>
      <c r="I21" s="202"/>
      <c r="J21" s="202"/>
      <c r="K21" s="202"/>
      <c r="L21" s="202"/>
    </row>
    <row r="22" spans="1:12" ht="30" x14ac:dyDescent="0.25">
      <c r="A22" s="261"/>
      <c r="B22" s="263"/>
      <c r="C22" s="8" t="s">
        <v>56</v>
      </c>
      <c r="D22" s="174" t="s">
        <v>571</v>
      </c>
      <c r="E22" s="279"/>
      <c r="F22" s="202"/>
      <c r="G22" s="202"/>
      <c r="H22" s="202"/>
      <c r="I22" s="202"/>
      <c r="J22" s="202"/>
      <c r="K22" s="202"/>
      <c r="L22" s="202"/>
    </row>
    <row r="23" spans="1:12" ht="84" customHeight="1" x14ac:dyDescent="0.25">
      <c r="A23" s="261"/>
      <c r="B23" s="263"/>
      <c r="C23" s="8" t="s">
        <v>342</v>
      </c>
      <c r="D23" s="174" t="s">
        <v>572</v>
      </c>
      <c r="E23" s="279"/>
      <c r="F23" s="202"/>
      <c r="G23" s="202"/>
      <c r="H23" s="202"/>
      <c r="I23" s="202"/>
      <c r="J23" s="202"/>
      <c r="K23" s="202"/>
      <c r="L23" s="202"/>
    </row>
    <row r="24" spans="1:12" x14ac:dyDescent="0.25">
      <c r="A24" s="261"/>
      <c r="B24" s="263"/>
      <c r="C24" s="173" t="s">
        <v>98</v>
      </c>
      <c r="D24" s="209"/>
      <c r="E24" s="279"/>
      <c r="F24" s="202"/>
      <c r="G24" s="202"/>
      <c r="H24" s="202"/>
      <c r="I24" s="202"/>
      <c r="J24" s="202"/>
      <c r="K24" s="202"/>
      <c r="L24" s="202"/>
    </row>
    <row r="25" spans="1:12" ht="30" x14ac:dyDescent="0.25">
      <c r="A25" s="261"/>
      <c r="B25" s="263"/>
      <c r="C25" s="8" t="s">
        <v>573</v>
      </c>
      <c r="D25" s="174" t="s">
        <v>574</v>
      </c>
      <c r="E25" s="279"/>
      <c r="F25" s="202"/>
      <c r="G25" s="202"/>
      <c r="H25" s="202"/>
      <c r="I25" s="202"/>
      <c r="J25" s="202"/>
      <c r="K25" s="202"/>
      <c r="L25" s="202"/>
    </row>
    <row r="26" spans="1:12" x14ac:dyDescent="0.25">
      <c r="A26" s="261"/>
      <c r="B26" s="263"/>
      <c r="C26" s="8" t="s">
        <v>67</v>
      </c>
      <c r="D26" s="174" t="s">
        <v>575</v>
      </c>
      <c r="E26" s="279"/>
      <c r="F26" s="202"/>
      <c r="G26" s="202"/>
      <c r="H26" s="202"/>
      <c r="I26" s="202"/>
      <c r="J26" s="202"/>
      <c r="K26" s="202"/>
      <c r="L26" s="202"/>
    </row>
    <row r="27" spans="1:12" ht="30" x14ac:dyDescent="0.25">
      <c r="A27" s="261"/>
      <c r="B27" s="263"/>
      <c r="C27" s="8" t="s">
        <v>87</v>
      </c>
      <c r="D27" s="174" t="s">
        <v>576</v>
      </c>
      <c r="E27" s="279"/>
      <c r="F27" s="202"/>
      <c r="G27" s="202"/>
      <c r="H27" s="202"/>
      <c r="I27" s="202"/>
      <c r="J27" s="202"/>
      <c r="K27" s="202"/>
      <c r="L27" s="202"/>
    </row>
    <row r="28" spans="1:12" x14ac:dyDescent="0.25">
      <c r="A28" s="261"/>
      <c r="B28" s="263"/>
      <c r="C28" s="173" t="s">
        <v>68</v>
      </c>
      <c r="D28" s="209"/>
      <c r="E28" s="279"/>
      <c r="F28" s="202"/>
      <c r="G28" s="202"/>
      <c r="H28" s="202"/>
      <c r="I28" s="202"/>
      <c r="J28" s="202"/>
      <c r="K28" s="202"/>
      <c r="L28" s="202"/>
    </row>
    <row r="29" spans="1:12" x14ac:dyDescent="0.25">
      <c r="A29" s="261"/>
      <c r="B29" s="263"/>
      <c r="C29" s="8" t="s">
        <v>73</v>
      </c>
      <c r="D29" s="281" t="s">
        <v>577</v>
      </c>
      <c r="E29" s="279"/>
      <c r="F29" s="202"/>
      <c r="G29" s="202"/>
      <c r="H29" s="202"/>
      <c r="I29" s="202"/>
      <c r="J29" s="202"/>
      <c r="K29" s="202"/>
      <c r="L29" s="202"/>
    </row>
    <row r="30" spans="1:12" x14ac:dyDescent="0.25">
      <c r="A30" s="261"/>
      <c r="B30" s="263"/>
      <c r="C30" s="8" t="s">
        <v>74</v>
      </c>
      <c r="D30" s="281"/>
      <c r="E30" s="279"/>
      <c r="F30" s="202"/>
      <c r="G30" s="202"/>
      <c r="H30" s="202"/>
      <c r="I30" s="202"/>
      <c r="J30" s="202"/>
      <c r="K30" s="202"/>
      <c r="L30" s="202"/>
    </row>
    <row r="31" spans="1:12" ht="30" x14ac:dyDescent="0.25">
      <c r="A31" s="261"/>
      <c r="B31" s="194"/>
      <c r="C31" s="8" t="s">
        <v>443</v>
      </c>
      <c r="D31" s="174" t="s">
        <v>578</v>
      </c>
      <c r="E31" s="279"/>
      <c r="F31" s="202"/>
      <c r="G31" s="202"/>
      <c r="H31" s="202"/>
      <c r="I31" s="202"/>
      <c r="J31" s="202"/>
      <c r="K31" s="202"/>
      <c r="L31" s="202"/>
    </row>
    <row r="32" spans="1:12" ht="60" x14ac:dyDescent="0.25">
      <c r="A32" s="261"/>
      <c r="B32" s="194"/>
      <c r="C32" s="173" t="s">
        <v>444</v>
      </c>
      <c r="D32" s="174" t="s">
        <v>579</v>
      </c>
      <c r="E32" s="279"/>
      <c r="F32" s="202"/>
      <c r="G32" s="202"/>
      <c r="H32" s="202"/>
      <c r="I32" s="202"/>
      <c r="J32" s="202"/>
      <c r="K32" s="202"/>
      <c r="L32" s="202"/>
    </row>
    <row r="33" spans="1:12" x14ac:dyDescent="0.25">
      <c r="A33" s="262"/>
      <c r="B33" s="194"/>
      <c r="C33" s="173" t="s">
        <v>445</v>
      </c>
      <c r="D33" s="174" t="s">
        <v>580</v>
      </c>
      <c r="E33" s="280"/>
      <c r="F33" s="202"/>
      <c r="G33" s="202"/>
      <c r="H33" s="202"/>
      <c r="I33" s="202"/>
      <c r="J33" s="202"/>
      <c r="K33" s="202"/>
      <c r="L33" s="202"/>
    </row>
    <row r="34" spans="1:12" x14ac:dyDescent="0.25">
      <c r="A34" s="210"/>
      <c r="B34" s="210"/>
      <c r="C34" s="211"/>
      <c r="D34" s="210"/>
      <c r="E34" s="210"/>
      <c r="F34" s="202"/>
      <c r="G34" s="202"/>
      <c r="H34" s="202"/>
      <c r="I34" s="202"/>
      <c r="J34" s="202"/>
      <c r="K34" s="202"/>
      <c r="L34" s="202"/>
    </row>
    <row r="35" spans="1:12" ht="30" customHeight="1" x14ac:dyDescent="0.25">
      <c r="A35" s="282" t="s">
        <v>2</v>
      </c>
      <c r="B35" s="263" t="s">
        <v>53</v>
      </c>
      <c r="C35" s="176" t="s">
        <v>57</v>
      </c>
      <c r="D35" s="174" t="s">
        <v>581</v>
      </c>
      <c r="E35" s="7" t="s">
        <v>582</v>
      </c>
      <c r="F35" s="202"/>
      <c r="G35" s="202"/>
      <c r="H35" s="202"/>
      <c r="I35" s="202"/>
      <c r="J35" s="202"/>
      <c r="K35" s="202"/>
      <c r="L35" s="202"/>
    </row>
    <row r="36" spans="1:12" ht="33.75" customHeight="1" x14ac:dyDescent="0.25">
      <c r="A36" s="282"/>
      <c r="B36" s="263"/>
      <c r="C36" s="173" t="s">
        <v>94</v>
      </c>
      <c r="D36" s="281" t="s">
        <v>583</v>
      </c>
      <c r="E36" s="7" t="s">
        <v>584</v>
      </c>
      <c r="F36" s="202"/>
      <c r="G36" s="202"/>
      <c r="H36" s="202"/>
      <c r="I36" s="202"/>
      <c r="J36" s="202"/>
      <c r="K36" s="202"/>
      <c r="L36" s="202"/>
    </row>
    <row r="37" spans="1:12" ht="24.95" customHeight="1" x14ac:dyDescent="0.25">
      <c r="A37" s="282"/>
      <c r="B37" s="263"/>
      <c r="C37" s="173" t="s">
        <v>99</v>
      </c>
      <c r="D37" s="281"/>
      <c r="E37" s="283"/>
      <c r="F37" s="212"/>
      <c r="G37" s="202"/>
      <c r="H37" s="202"/>
      <c r="I37" s="202"/>
      <c r="J37" s="202"/>
      <c r="K37" s="202"/>
      <c r="L37" s="202"/>
    </row>
    <row r="38" spans="1:12" x14ac:dyDescent="0.25">
      <c r="A38" s="282"/>
      <c r="B38" s="263"/>
      <c r="C38" s="173" t="s">
        <v>88</v>
      </c>
      <c r="D38" s="213" t="s">
        <v>585</v>
      </c>
      <c r="E38" s="283"/>
      <c r="F38" s="212"/>
      <c r="G38" s="202"/>
      <c r="H38" s="202"/>
      <c r="I38" s="202"/>
      <c r="J38" s="202"/>
      <c r="K38" s="202"/>
      <c r="L38" s="202"/>
    </row>
    <row r="39" spans="1:12" ht="30" x14ac:dyDescent="0.25">
      <c r="A39" s="282"/>
      <c r="B39" s="263"/>
      <c r="C39" s="173" t="s">
        <v>100</v>
      </c>
      <c r="D39" s="174" t="s">
        <v>586</v>
      </c>
      <c r="E39" s="283"/>
      <c r="F39" s="212"/>
      <c r="G39" s="202"/>
      <c r="H39" s="202"/>
      <c r="I39" s="202"/>
      <c r="J39" s="202"/>
      <c r="K39" s="202"/>
      <c r="L39" s="202"/>
    </row>
    <row r="40" spans="1:12" x14ac:dyDescent="0.25">
      <c r="A40" s="282"/>
      <c r="B40" s="263"/>
      <c r="C40" s="173" t="s">
        <v>101</v>
      </c>
      <c r="D40" s="174" t="s">
        <v>446</v>
      </c>
      <c r="E40" s="283"/>
      <c r="F40" s="212"/>
      <c r="G40" s="202"/>
      <c r="H40" s="202"/>
      <c r="I40" s="202"/>
      <c r="J40" s="202"/>
      <c r="K40" s="202"/>
      <c r="L40" s="202"/>
    </row>
    <row r="41" spans="1:12" s="215" customFormat="1" ht="30" x14ac:dyDescent="0.25">
      <c r="A41" s="282"/>
      <c r="B41" s="263"/>
      <c r="C41" s="204" t="s">
        <v>102</v>
      </c>
      <c r="D41" s="172" t="s">
        <v>447</v>
      </c>
      <c r="E41" s="283"/>
      <c r="F41" s="212"/>
      <c r="G41" s="214"/>
      <c r="H41" s="214"/>
      <c r="I41" s="214"/>
      <c r="J41" s="214"/>
      <c r="K41" s="214"/>
      <c r="L41" s="214"/>
    </row>
    <row r="42" spans="1:12" ht="30" x14ac:dyDescent="0.25">
      <c r="A42" s="282"/>
      <c r="B42" s="263"/>
      <c r="C42" s="173" t="s">
        <v>103</v>
      </c>
      <c r="D42" s="174" t="s">
        <v>587</v>
      </c>
      <c r="E42" s="283"/>
      <c r="F42" s="212"/>
      <c r="G42" s="202"/>
      <c r="H42" s="202"/>
      <c r="I42" s="202"/>
      <c r="J42" s="202"/>
      <c r="K42" s="202"/>
      <c r="L42" s="202"/>
    </row>
    <row r="43" spans="1:12" ht="33" customHeight="1" x14ac:dyDescent="0.25">
      <c r="A43" s="282"/>
      <c r="B43" s="263"/>
      <c r="C43" s="173" t="s">
        <v>69</v>
      </c>
      <c r="D43" s="174" t="s">
        <v>588</v>
      </c>
      <c r="E43" s="283"/>
      <c r="F43" s="212"/>
      <c r="G43" s="202"/>
      <c r="H43" s="202"/>
      <c r="I43" s="202"/>
      <c r="J43" s="202"/>
      <c r="K43" s="202"/>
      <c r="L43" s="202"/>
    </row>
    <row r="44" spans="1:12" ht="30" x14ac:dyDescent="0.25">
      <c r="A44" s="282"/>
      <c r="B44" s="263"/>
      <c r="C44" s="173" t="s">
        <v>91</v>
      </c>
      <c r="D44" s="174" t="s">
        <v>554</v>
      </c>
      <c r="E44" s="283"/>
      <c r="F44" s="212"/>
      <c r="G44" s="202"/>
      <c r="H44" s="202"/>
      <c r="I44" s="202"/>
      <c r="J44" s="202"/>
      <c r="K44" s="202"/>
      <c r="L44" s="202"/>
    </row>
    <row r="45" spans="1:12" ht="30" x14ac:dyDescent="0.25">
      <c r="A45" s="282"/>
      <c r="B45" s="263"/>
      <c r="C45" s="173" t="s">
        <v>448</v>
      </c>
      <c r="D45" s="174" t="s">
        <v>605</v>
      </c>
      <c r="E45" s="283"/>
      <c r="F45" s="212"/>
      <c r="G45" s="202"/>
      <c r="H45" s="202"/>
      <c r="I45" s="202"/>
      <c r="J45" s="202"/>
      <c r="K45" s="202"/>
      <c r="L45" s="202"/>
    </row>
    <row r="46" spans="1:12" ht="30" x14ac:dyDescent="0.25">
      <c r="A46" s="282"/>
      <c r="B46" s="263"/>
      <c r="C46" s="173" t="s">
        <v>449</v>
      </c>
      <c r="D46" s="174" t="s">
        <v>450</v>
      </c>
      <c r="E46" s="283"/>
      <c r="F46" s="212"/>
      <c r="G46" s="202"/>
      <c r="H46" s="202"/>
      <c r="I46" s="202"/>
      <c r="J46" s="202"/>
      <c r="K46" s="202"/>
      <c r="L46" s="202"/>
    </row>
    <row r="47" spans="1:12" ht="60" x14ac:dyDescent="0.25">
      <c r="A47" s="282"/>
      <c r="B47" s="194"/>
      <c r="C47" s="173" t="s">
        <v>451</v>
      </c>
      <c r="D47" s="174" t="s">
        <v>538</v>
      </c>
      <c r="E47" s="283"/>
      <c r="F47" s="212"/>
      <c r="G47" s="202"/>
      <c r="H47" s="202"/>
      <c r="I47" s="202"/>
      <c r="J47" s="202"/>
      <c r="K47" s="202"/>
      <c r="L47" s="202"/>
    </row>
    <row r="48" spans="1:12" x14ac:dyDescent="0.25">
      <c r="A48" s="210"/>
      <c r="B48" s="210"/>
      <c r="C48" s="216"/>
      <c r="D48" s="201"/>
      <c r="E48" s="210"/>
      <c r="F48" s="217"/>
      <c r="G48" s="202"/>
      <c r="H48" s="217"/>
      <c r="I48" s="202"/>
      <c r="J48" s="217"/>
      <c r="K48" s="202"/>
      <c r="L48" s="202"/>
    </row>
    <row r="49" spans="1:12" ht="16.7" customHeight="1" x14ac:dyDescent="0.25">
      <c r="A49" s="284" t="s">
        <v>1</v>
      </c>
      <c r="B49" s="263" t="s">
        <v>109</v>
      </c>
      <c r="C49" s="173" t="s">
        <v>13</v>
      </c>
      <c r="D49" s="285" t="s">
        <v>452</v>
      </c>
      <c r="E49" s="8" t="s">
        <v>453</v>
      </c>
      <c r="F49" s="202"/>
      <c r="G49" s="202"/>
      <c r="H49" s="202"/>
      <c r="I49" s="202"/>
      <c r="J49" s="202"/>
      <c r="K49" s="202"/>
      <c r="L49" s="202"/>
    </row>
    <row r="50" spans="1:12" ht="15.6" customHeight="1" x14ac:dyDescent="0.25">
      <c r="A50" s="284"/>
      <c r="B50" s="263"/>
      <c r="C50" s="173" t="s">
        <v>14</v>
      </c>
      <c r="D50" s="286"/>
      <c r="E50" s="4" t="s">
        <v>18</v>
      </c>
      <c r="F50" s="202"/>
      <c r="G50" s="202"/>
      <c r="H50" s="202"/>
      <c r="I50" s="202"/>
      <c r="J50" s="202"/>
      <c r="K50" s="202"/>
      <c r="L50" s="202"/>
    </row>
    <row r="51" spans="1:12" x14ac:dyDescent="0.25">
      <c r="A51" s="284"/>
      <c r="B51" s="263"/>
      <c r="C51" s="173" t="s">
        <v>15</v>
      </c>
      <c r="D51" s="175"/>
      <c r="E51" s="4" t="s">
        <v>19</v>
      </c>
      <c r="F51" s="202"/>
      <c r="G51" s="202"/>
      <c r="H51" s="202"/>
      <c r="I51" s="202"/>
      <c r="J51" s="202"/>
      <c r="K51" s="202"/>
      <c r="L51" s="202"/>
    </row>
    <row r="52" spans="1:12" ht="30" customHeight="1" x14ac:dyDescent="0.25">
      <c r="A52" s="284"/>
      <c r="B52" s="263"/>
      <c r="C52" s="8" t="s">
        <v>92</v>
      </c>
      <c r="D52" s="275" t="s">
        <v>454</v>
      </c>
      <c r="E52" s="4" t="s">
        <v>20</v>
      </c>
      <c r="F52" s="202"/>
      <c r="G52" s="202"/>
      <c r="H52" s="202"/>
      <c r="I52" s="202"/>
      <c r="J52" s="202"/>
      <c r="K52" s="202"/>
      <c r="L52" s="202"/>
    </row>
    <row r="53" spans="1:12" ht="30" customHeight="1" x14ac:dyDescent="0.25">
      <c r="A53" s="284"/>
      <c r="B53" s="263"/>
      <c r="C53" s="8" t="s">
        <v>104</v>
      </c>
      <c r="D53" s="276"/>
      <c r="E53" s="4" t="s">
        <v>21</v>
      </c>
      <c r="F53" s="202"/>
      <c r="G53" s="202"/>
      <c r="H53" s="202"/>
      <c r="I53" s="202"/>
      <c r="J53" s="202"/>
      <c r="K53" s="202"/>
      <c r="L53" s="202"/>
    </row>
    <row r="54" spans="1:12" ht="30" customHeight="1" x14ac:dyDescent="0.25">
      <c r="A54" s="284"/>
      <c r="B54" s="263"/>
      <c r="C54" s="8" t="s">
        <v>105</v>
      </c>
      <c r="D54" s="276"/>
      <c r="E54" s="4" t="s">
        <v>22</v>
      </c>
      <c r="F54" s="202"/>
      <c r="G54" s="202"/>
      <c r="H54" s="202"/>
      <c r="I54" s="202"/>
      <c r="J54" s="202"/>
      <c r="K54" s="202"/>
      <c r="L54" s="202"/>
    </row>
    <row r="55" spans="1:12" ht="30" customHeight="1" x14ac:dyDescent="0.25">
      <c r="A55" s="284"/>
      <c r="B55" s="263"/>
      <c r="C55" s="8" t="s">
        <v>106</v>
      </c>
      <c r="D55" s="277"/>
      <c r="E55" s="4" t="s">
        <v>23</v>
      </c>
      <c r="F55" s="202"/>
      <c r="G55" s="202"/>
      <c r="H55" s="202"/>
      <c r="I55" s="202"/>
      <c r="J55" s="202"/>
      <c r="K55" s="202"/>
      <c r="L55" s="202"/>
    </row>
    <row r="56" spans="1:12" ht="30" customHeight="1" x14ac:dyDescent="0.25">
      <c r="A56" s="284"/>
      <c r="B56" s="263"/>
      <c r="C56" s="8" t="s">
        <v>602</v>
      </c>
      <c r="D56" s="197" t="s">
        <v>603</v>
      </c>
      <c r="E56" s="196"/>
      <c r="F56" s="202"/>
      <c r="G56" s="202"/>
      <c r="H56" s="202"/>
      <c r="I56" s="202"/>
      <c r="J56" s="202"/>
      <c r="K56" s="202"/>
      <c r="L56" s="202"/>
    </row>
    <row r="57" spans="1:12" ht="30" x14ac:dyDescent="0.25">
      <c r="A57" s="284"/>
      <c r="B57" s="263"/>
      <c r="C57" s="8" t="s">
        <v>539</v>
      </c>
      <c r="D57" s="174" t="s">
        <v>455</v>
      </c>
      <c r="E57" s="287"/>
      <c r="F57" s="202"/>
      <c r="G57" s="202"/>
      <c r="H57" s="202"/>
      <c r="I57" s="202"/>
      <c r="J57" s="202"/>
      <c r="K57" s="202"/>
      <c r="L57" s="202"/>
    </row>
    <row r="58" spans="1:12" ht="27.95" customHeight="1" x14ac:dyDescent="0.25">
      <c r="A58" s="284"/>
      <c r="B58" s="263"/>
      <c r="C58" s="173" t="s">
        <v>16</v>
      </c>
      <c r="D58" s="275" t="s">
        <v>456</v>
      </c>
      <c r="E58" s="288"/>
      <c r="F58" s="202"/>
      <c r="G58" s="202"/>
      <c r="H58" s="202"/>
      <c r="I58" s="202"/>
      <c r="J58" s="202"/>
      <c r="K58" s="202"/>
      <c r="L58" s="202"/>
    </row>
    <row r="59" spans="1:12" ht="27.95" customHeight="1" x14ac:dyDescent="0.25">
      <c r="A59" s="284"/>
      <c r="B59" s="263"/>
      <c r="C59" s="173" t="s">
        <v>17</v>
      </c>
      <c r="D59" s="277"/>
      <c r="E59" s="288"/>
      <c r="F59" s="202"/>
      <c r="G59" s="202"/>
      <c r="H59" s="202"/>
      <c r="I59" s="202"/>
      <c r="J59" s="202"/>
      <c r="K59" s="202"/>
      <c r="L59" s="202"/>
    </row>
    <row r="60" spans="1:12" ht="64.5" customHeight="1" x14ac:dyDescent="0.25">
      <c r="A60" s="284"/>
      <c r="B60" s="263"/>
      <c r="C60" s="173" t="s">
        <v>64</v>
      </c>
      <c r="D60" s="174" t="s">
        <v>553</v>
      </c>
      <c r="E60" s="288"/>
      <c r="F60" s="202"/>
      <c r="G60" s="202"/>
      <c r="H60" s="202"/>
      <c r="I60" s="202"/>
      <c r="J60" s="202"/>
      <c r="K60" s="202"/>
      <c r="L60" s="202"/>
    </row>
    <row r="61" spans="1:12" ht="27.95" customHeight="1" x14ac:dyDescent="0.25">
      <c r="A61" s="284"/>
      <c r="B61" s="263"/>
      <c r="C61" s="173" t="s">
        <v>82</v>
      </c>
      <c r="D61" s="290" t="s">
        <v>457</v>
      </c>
      <c r="E61" s="288"/>
      <c r="F61" s="202"/>
      <c r="G61" s="202"/>
      <c r="H61" s="202"/>
      <c r="I61" s="202"/>
      <c r="J61" s="202"/>
      <c r="K61" s="202"/>
      <c r="L61" s="202"/>
    </row>
    <row r="62" spans="1:12" ht="14.45" customHeight="1" x14ac:dyDescent="0.25">
      <c r="A62" s="284"/>
      <c r="B62" s="263"/>
      <c r="C62" s="8" t="s">
        <v>59</v>
      </c>
      <c r="D62" s="290"/>
      <c r="E62" s="288"/>
      <c r="F62" s="202"/>
      <c r="G62" s="202"/>
      <c r="H62" s="202"/>
      <c r="I62" s="202"/>
      <c r="J62" s="202"/>
      <c r="K62" s="202"/>
      <c r="L62" s="202"/>
    </row>
    <row r="63" spans="1:12" x14ac:dyDescent="0.25">
      <c r="A63" s="284"/>
      <c r="B63" s="263"/>
      <c r="C63" s="8" t="s">
        <v>107</v>
      </c>
      <c r="D63" s="290"/>
      <c r="E63" s="288"/>
      <c r="F63" s="202"/>
      <c r="G63" s="202"/>
      <c r="H63" s="202"/>
      <c r="I63" s="202"/>
      <c r="J63" s="202"/>
      <c r="K63" s="202"/>
      <c r="L63" s="202"/>
    </row>
    <row r="64" spans="1:12" x14ac:dyDescent="0.25">
      <c r="A64" s="284"/>
      <c r="B64" s="263"/>
      <c r="C64" s="8" t="s">
        <v>60</v>
      </c>
      <c r="D64" s="290"/>
      <c r="E64" s="288"/>
      <c r="F64" s="202"/>
      <c r="G64" s="202"/>
      <c r="H64" s="202"/>
      <c r="I64" s="202"/>
      <c r="J64" s="202"/>
      <c r="K64" s="202"/>
      <c r="L64" s="202"/>
    </row>
    <row r="65" spans="1:12" x14ac:dyDescent="0.25">
      <c r="A65" s="284"/>
      <c r="B65" s="263"/>
      <c r="C65" s="8" t="s">
        <v>61</v>
      </c>
      <c r="D65" s="290"/>
      <c r="E65" s="288"/>
      <c r="F65" s="202"/>
      <c r="G65" s="202"/>
      <c r="H65" s="202"/>
      <c r="I65" s="202"/>
      <c r="J65" s="202"/>
      <c r="K65" s="202"/>
      <c r="L65" s="202"/>
    </row>
    <row r="66" spans="1:12" ht="30" x14ac:dyDescent="0.25">
      <c r="A66" s="284"/>
      <c r="B66" s="263"/>
      <c r="C66" s="173" t="s">
        <v>108</v>
      </c>
      <c r="D66" s="174" t="s">
        <v>458</v>
      </c>
      <c r="E66" s="288"/>
      <c r="F66" s="202"/>
      <c r="G66" s="202"/>
      <c r="H66" s="202"/>
      <c r="I66" s="202"/>
      <c r="J66" s="202"/>
      <c r="K66" s="202"/>
      <c r="L66" s="202"/>
    </row>
    <row r="67" spans="1:12" ht="30.95" customHeight="1" x14ac:dyDescent="0.25">
      <c r="A67" s="284"/>
      <c r="B67" s="263"/>
      <c r="C67" s="173" t="s">
        <v>459</v>
      </c>
      <c r="D67" s="174" t="s">
        <v>460</v>
      </c>
      <c r="E67" s="288"/>
      <c r="F67" s="202"/>
      <c r="G67" s="202"/>
      <c r="H67" s="202"/>
      <c r="I67" s="202"/>
      <c r="J67" s="202"/>
      <c r="K67" s="202"/>
      <c r="L67" s="202"/>
    </row>
    <row r="68" spans="1:12" ht="45" x14ac:dyDescent="0.25">
      <c r="A68" s="284"/>
      <c r="B68" s="263"/>
      <c r="C68" s="173" t="s">
        <v>461</v>
      </c>
      <c r="D68" s="174" t="s">
        <v>462</v>
      </c>
      <c r="E68" s="289"/>
      <c r="F68" s="202"/>
      <c r="G68" s="202"/>
      <c r="H68" s="202"/>
      <c r="I68" s="202"/>
      <c r="J68" s="202"/>
      <c r="K68" s="202"/>
      <c r="L68" s="202"/>
    </row>
    <row r="69" spans="1:12" ht="14.45" customHeight="1" x14ac:dyDescent="0.25">
      <c r="A69" s="210"/>
      <c r="B69" s="210"/>
      <c r="C69" s="211"/>
      <c r="D69" s="210"/>
      <c r="E69" s="210"/>
      <c r="F69" s="202"/>
      <c r="G69" s="202"/>
      <c r="H69" s="202"/>
      <c r="I69" s="202"/>
      <c r="J69" s="202"/>
      <c r="K69" s="202"/>
      <c r="L69" s="202"/>
    </row>
    <row r="70" spans="1:12" ht="30" x14ac:dyDescent="0.25">
      <c r="A70" s="282" t="s">
        <v>44</v>
      </c>
      <c r="B70" s="263" t="s">
        <v>48</v>
      </c>
      <c r="C70" s="173" t="s">
        <v>72</v>
      </c>
      <c r="D70" s="281" t="s">
        <v>463</v>
      </c>
      <c r="E70" s="7" t="s">
        <v>464</v>
      </c>
      <c r="F70" s="202"/>
      <c r="G70" s="202"/>
      <c r="H70" s="202"/>
      <c r="I70" s="202"/>
      <c r="J70" s="202"/>
      <c r="K70" s="202"/>
      <c r="L70" s="202"/>
    </row>
    <row r="71" spans="1:12" ht="34.5" customHeight="1" x14ac:dyDescent="0.25">
      <c r="A71" s="282"/>
      <c r="B71" s="263"/>
      <c r="C71" s="176" t="s">
        <v>93</v>
      </c>
      <c r="D71" s="281"/>
      <c r="E71" s="7" t="s">
        <v>343</v>
      </c>
      <c r="F71" s="202"/>
      <c r="G71" s="202"/>
      <c r="H71" s="202"/>
      <c r="I71" s="202"/>
      <c r="J71" s="202"/>
      <c r="K71" s="202"/>
      <c r="L71" s="202"/>
    </row>
    <row r="72" spans="1:12" ht="32.25" customHeight="1" x14ac:dyDescent="0.25">
      <c r="A72" s="282"/>
      <c r="B72" s="263"/>
      <c r="C72" s="176" t="s">
        <v>465</v>
      </c>
      <c r="D72" s="198" t="s">
        <v>466</v>
      </c>
      <c r="E72" s="291"/>
      <c r="F72" s="202"/>
      <c r="G72" s="202"/>
      <c r="H72" s="202"/>
      <c r="I72" s="202"/>
      <c r="J72" s="202"/>
      <c r="K72" s="202"/>
      <c r="L72" s="202"/>
    </row>
    <row r="73" spans="1:12" ht="20.45" customHeight="1" x14ac:dyDescent="0.25">
      <c r="A73" s="282"/>
      <c r="B73" s="263"/>
      <c r="C73" s="176" t="s">
        <v>467</v>
      </c>
      <c r="D73" s="174" t="s">
        <v>468</v>
      </c>
      <c r="E73" s="292"/>
      <c r="F73" s="202"/>
      <c r="G73" s="202"/>
      <c r="H73" s="202"/>
      <c r="I73" s="202"/>
      <c r="J73" s="202"/>
      <c r="K73" s="202"/>
      <c r="L73" s="202"/>
    </row>
    <row r="74" spans="1:12" ht="42" customHeight="1" x14ac:dyDescent="0.25">
      <c r="A74" s="282"/>
      <c r="B74" s="263"/>
      <c r="C74" s="173" t="s">
        <v>469</v>
      </c>
      <c r="D74" s="275" t="s">
        <v>470</v>
      </c>
      <c r="E74" s="292"/>
      <c r="F74" s="202"/>
      <c r="G74" s="202"/>
      <c r="H74" s="202"/>
      <c r="I74" s="202"/>
      <c r="J74" s="202"/>
      <c r="K74" s="202"/>
      <c r="L74" s="202"/>
    </row>
    <row r="75" spans="1:12" ht="42" customHeight="1" x14ac:dyDescent="0.25">
      <c r="A75" s="282"/>
      <c r="B75" s="263"/>
      <c r="C75" s="173" t="s">
        <v>471</v>
      </c>
      <c r="D75" s="276"/>
      <c r="E75" s="292"/>
      <c r="F75" s="202"/>
      <c r="G75" s="202"/>
      <c r="H75" s="202"/>
      <c r="I75" s="202"/>
      <c r="J75" s="202"/>
      <c r="K75" s="202"/>
      <c r="L75" s="202"/>
    </row>
    <row r="76" spans="1:12" ht="37.5" customHeight="1" x14ac:dyDescent="0.25">
      <c r="A76" s="282"/>
      <c r="B76" s="263"/>
      <c r="C76" s="176" t="s">
        <v>472</v>
      </c>
      <c r="D76" s="277"/>
      <c r="E76" s="292"/>
      <c r="F76" s="202"/>
      <c r="G76" s="202" t="s">
        <v>6</v>
      </c>
      <c r="H76" s="202"/>
      <c r="I76" s="202"/>
      <c r="J76" s="202"/>
      <c r="K76" s="202"/>
      <c r="L76" s="202"/>
    </row>
    <row r="77" spans="1:12" ht="17.25" customHeight="1" x14ac:dyDescent="0.25">
      <c r="A77" s="282"/>
      <c r="B77" s="263"/>
      <c r="C77" s="177" t="s">
        <v>473</v>
      </c>
      <c r="D77" s="174" t="s">
        <v>474</v>
      </c>
      <c r="E77" s="292"/>
      <c r="F77" s="202"/>
      <c r="G77" s="202"/>
      <c r="H77" s="202"/>
      <c r="I77" s="202"/>
      <c r="J77" s="202"/>
      <c r="K77" s="202"/>
      <c r="L77" s="202"/>
    </row>
    <row r="78" spans="1:12" x14ac:dyDescent="0.25">
      <c r="A78" s="210"/>
      <c r="B78" s="210"/>
      <c r="C78" s="211"/>
      <c r="D78" s="210"/>
      <c r="E78" s="210"/>
      <c r="F78" s="202"/>
      <c r="G78" s="202"/>
      <c r="H78" s="202"/>
      <c r="I78" s="202"/>
      <c r="J78" s="202"/>
      <c r="K78" s="202"/>
      <c r="L78" s="202"/>
    </row>
    <row r="79" spans="1:12" x14ac:dyDescent="0.25">
      <c r="A79" s="260" t="s">
        <v>3</v>
      </c>
      <c r="B79" s="263" t="s">
        <v>51</v>
      </c>
      <c r="C79" s="173" t="s">
        <v>24</v>
      </c>
      <c r="D79" s="199"/>
      <c r="E79" s="291"/>
      <c r="F79" s="202"/>
      <c r="G79" s="202"/>
      <c r="H79" s="202"/>
      <c r="I79" s="202"/>
      <c r="J79" s="202"/>
      <c r="K79" s="202"/>
      <c r="L79" s="202"/>
    </row>
    <row r="80" spans="1:12" x14ac:dyDescent="0.25">
      <c r="A80" s="261"/>
      <c r="B80" s="263"/>
      <c r="C80" s="8" t="s">
        <v>75</v>
      </c>
      <c r="D80" s="293" t="s">
        <v>611</v>
      </c>
      <c r="E80" s="291"/>
      <c r="F80" s="202"/>
      <c r="G80" s="202"/>
      <c r="H80" s="202"/>
      <c r="I80" s="202"/>
      <c r="J80" s="202"/>
      <c r="K80" s="202"/>
      <c r="L80" s="202"/>
    </row>
    <row r="81" spans="1:12" x14ac:dyDescent="0.25">
      <c r="A81" s="261"/>
      <c r="B81" s="263"/>
      <c r="C81" s="8" t="s">
        <v>76</v>
      </c>
      <c r="D81" s="293"/>
      <c r="E81" s="291"/>
      <c r="F81" s="202"/>
      <c r="G81" s="202"/>
      <c r="H81" s="202"/>
      <c r="I81" s="202"/>
      <c r="J81" s="202"/>
      <c r="K81" s="202"/>
      <c r="L81" s="202"/>
    </row>
    <row r="82" spans="1:12" ht="45" x14ac:dyDescent="0.25">
      <c r="A82" s="261"/>
      <c r="B82" s="263"/>
      <c r="C82" s="8" t="s">
        <v>604</v>
      </c>
      <c r="D82" s="7" t="s">
        <v>475</v>
      </c>
      <c r="E82" s="291"/>
      <c r="F82" s="202"/>
      <c r="G82" s="202"/>
      <c r="H82" s="202"/>
      <c r="I82" s="202"/>
      <c r="J82" s="202"/>
      <c r="K82" s="202"/>
      <c r="L82" s="202"/>
    </row>
    <row r="83" spans="1:12" ht="60" x14ac:dyDescent="0.25">
      <c r="A83" s="261"/>
      <c r="B83" s="263"/>
      <c r="C83" s="173" t="s">
        <v>49</v>
      </c>
      <c r="D83" s="7" t="s">
        <v>476</v>
      </c>
      <c r="E83" s="291"/>
      <c r="F83" s="202"/>
      <c r="G83" s="202"/>
      <c r="H83" s="202"/>
      <c r="I83" s="202"/>
      <c r="J83" s="202"/>
      <c r="K83" s="202"/>
      <c r="L83" s="202"/>
    </row>
    <row r="84" spans="1:12" x14ac:dyDescent="0.25">
      <c r="A84" s="261"/>
      <c r="B84" s="263"/>
      <c r="C84" s="173" t="s">
        <v>77</v>
      </c>
      <c r="D84" s="293" t="s">
        <v>477</v>
      </c>
      <c r="E84" s="291"/>
      <c r="F84" s="202"/>
      <c r="G84" s="202"/>
      <c r="H84" s="202"/>
      <c r="I84" s="202"/>
      <c r="J84" s="202"/>
      <c r="K84" s="202"/>
      <c r="L84" s="202"/>
    </row>
    <row r="85" spans="1:12" x14ac:dyDescent="0.25">
      <c r="A85" s="261"/>
      <c r="B85" s="263"/>
      <c r="C85" s="8" t="s">
        <v>78</v>
      </c>
      <c r="D85" s="293"/>
      <c r="E85" s="291"/>
      <c r="F85" s="202"/>
      <c r="G85" s="202"/>
      <c r="H85" s="202"/>
      <c r="I85" s="202"/>
      <c r="J85" s="202"/>
      <c r="K85" s="202"/>
      <c r="L85" s="202"/>
    </row>
    <row r="86" spans="1:12" x14ac:dyDescent="0.25">
      <c r="A86" s="261"/>
      <c r="B86" s="263"/>
      <c r="C86" s="8" t="s">
        <v>79</v>
      </c>
      <c r="D86" s="293"/>
      <c r="E86" s="291"/>
      <c r="F86" s="202"/>
      <c r="G86" s="202"/>
      <c r="H86" s="202"/>
      <c r="I86" s="202"/>
      <c r="J86" s="202"/>
      <c r="K86" s="202"/>
      <c r="L86" s="202"/>
    </row>
    <row r="87" spans="1:12" ht="31.5" customHeight="1" x14ac:dyDescent="0.25">
      <c r="A87" s="262"/>
      <c r="B87" s="263"/>
      <c r="C87" s="8" t="s">
        <v>50</v>
      </c>
      <c r="D87" s="7" t="s">
        <v>478</v>
      </c>
      <c r="E87" s="291"/>
      <c r="F87" s="202"/>
      <c r="G87" s="202"/>
      <c r="H87" s="202"/>
      <c r="I87" s="202"/>
      <c r="J87" s="202"/>
      <c r="K87" s="202"/>
      <c r="L87" s="202"/>
    </row>
    <row r="88" spans="1:12" x14ac:dyDescent="0.25">
      <c r="A88" s="210"/>
      <c r="B88" s="210"/>
      <c r="C88" s="211"/>
      <c r="D88" s="210"/>
      <c r="E88" s="210"/>
      <c r="F88" s="202"/>
      <c r="G88" s="202"/>
      <c r="H88" s="202"/>
      <c r="I88" s="202"/>
      <c r="J88" s="202"/>
      <c r="K88" s="202"/>
      <c r="L88" s="202"/>
    </row>
    <row r="89" spans="1:12" ht="42" customHeight="1" x14ac:dyDescent="0.25">
      <c r="A89" s="260" t="s">
        <v>45</v>
      </c>
      <c r="B89" s="263" t="s">
        <v>47</v>
      </c>
      <c r="C89" s="173" t="s">
        <v>55</v>
      </c>
      <c r="D89" s="275" t="s">
        <v>589</v>
      </c>
      <c r="E89" s="7" t="s">
        <v>590</v>
      </c>
      <c r="F89" s="202"/>
      <c r="G89" s="202"/>
      <c r="H89" s="202"/>
      <c r="I89" s="202"/>
      <c r="J89" s="202"/>
      <c r="K89" s="202"/>
      <c r="L89" s="202" t="s">
        <v>6</v>
      </c>
    </row>
    <row r="90" spans="1:12" ht="60" customHeight="1" x14ac:dyDescent="0.25">
      <c r="A90" s="261"/>
      <c r="B90" s="263"/>
      <c r="C90" s="173" t="s">
        <v>71</v>
      </c>
      <c r="D90" s="277"/>
      <c r="E90" s="7" t="s">
        <v>591</v>
      </c>
      <c r="F90" s="202"/>
      <c r="G90" s="202"/>
      <c r="H90" s="202"/>
      <c r="I90" s="202"/>
      <c r="J90" s="202"/>
      <c r="K90" s="202"/>
      <c r="L90" s="202"/>
    </row>
    <row r="91" spans="1:12" ht="60" customHeight="1" x14ac:dyDescent="0.25">
      <c r="A91" s="261"/>
      <c r="B91" s="263"/>
      <c r="C91" s="173" t="s">
        <v>540</v>
      </c>
      <c r="D91" s="187" t="s">
        <v>606</v>
      </c>
      <c r="E91" s="193"/>
      <c r="F91" s="202"/>
      <c r="G91" s="202"/>
      <c r="H91" s="202"/>
      <c r="I91" s="202"/>
      <c r="J91" s="202"/>
      <c r="K91" s="202"/>
      <c r="L91" s="202"/>
    </row>
    <row r="92" spans="1:12" ht="45" x14ac:dyDescent="0.25">
      <c r="A92" s="261"/>
      <c r="B92" s="263"/>
      <c r="C92" s="173" t="s">
        <v>541</v>
      </c>
      <c r="D92" s="174" t="s">
        <v>592</v>
      </c>
      <c r="E92" s="294" t="s">
        <v>6</v>
      </c>
      <c r="F92" s="202"/>
      <c r="G92" s="202"/>
      <c r="H92" s="202"/>
      <c r="I92" s="202"/>
      <c r="J92" s="202"/>
      <c r="K92" s="202"/>
      <c r="L92" s="202"/>
    </row>
    <row r="93" spans="1:12" ht="27.95" customHeight="1" x14ac:dyDescent="0.25">
      <c r="A93" s="261"/>
      <c r="B93" s="263"/>
      <c r="C93" s="173" t="s">
        <v>542</v>
      </c>
      <c r="D93" s="281" t="s">
        <v>593</v>
      </c>
      <c r="E93" s="295"/>
      <c r="F93" s="202"/>
      <c r="G93" s="202"/>
      <c r="H93" s="202"/>
      <c r="I93" s="202"/>
      <c r="J93" s="202"/>
      <c r="K93" s="202"/>
      <c r="L93" s="202"/>
    </row>
    <row r="94" spans="1:12" x14ac:dyDescent="0.25">
      <c r="A94" s="261"/>
      <c r="B94" s="263"/>
      <c r="C94" s="8" t="s">
        <v>59</v>
      </c>
      <c r="D94" s="281"/>
      <c r="E94" s="295"/>
      <c r="F94" s="202"/>
      <c r="G94" s="202"/>
      <c r="H94" s="202"/>
      <c r="I94" s="202"/>
      <c r="J94" s="202"/>
      <c r="K94" s="202"/>
      <c r="L94" s="202"/>
    </row>
    <row r="95" spans="1:12" x14ac:dyDescent="0.25">
      <c r="A95" s="261"/>
      <c r="B95" s="263"/>
      <c r="C95" s="8" t="s">
        <v>107</v>
      </c>
      <c r="D95" s="281"/>
      <c r="E95" s="295"/>
      <c r="F95" s="202"/>
      <c r="G95" s="202"/>
      <c r="H95" s="202"/>
      <c r="I95" s="202"/>
      <c r="J95" s="202"/>
      <c r="K95" s="202"/>
      <c r="L95" s="202"/>
    </row>
    <row r="96" spans="1:12" x14ac:dyDescent="0.25">
      <c r="A96" s="261"/>
      <c r="B96" s="263"/>
      <c r="C96" s="8" t="s">
        <v>60</v>
      </c>
      <c r="D96" s="281"/>
      <c r="E96" s="295"/>
      <c r="F96" s="202"/>
      <c r="G96" s="202"/>
      <c r="H96" s="202"/>
      <c r="I96" s="202"/>
      <c r="J96" s="202"/>
      <c r="K96" s="202"/>
      <c r="L96" s="202"/>
    </row>
    <row r="97" spans="1:12" x14ac:dyDescent="0.25">
      <c r="A97" s="261"/>
      <c r="B97" s="263"/>
      <c r="C97" s="8" t="s">
        <v>61</v>
      </c>
      <c r="D97" s="281"/>
      <c r="E97" s="295"/>
      <c r="F97" s="202"/>
      <c r="G97" s="202"/>
      <c r="H97" s="202"/>
      <c r="I97" s="202"/>
      <c r="J97" s="202"/>
      <c r="K97" s="202"/>
      <c r="L97" s="202"/>
    </row>
    <row r="98" spans="1:12" ht="60" customHeight="1" x14ac:dyDescent="0.25">
      <c r="A98" s="261"/>
      <c r="B98" s="263"/>
      <c r="C98" s="173" t="s">
        <v>543</v>
      </c>
      <c r="D98" s="275" t="s">
        <v>594</v>
      </c>
      <c r="E98" s="295"/>
      <c r="F98" s="202"/>
      <c r="G98" s="202"/>
      <c r="H98" s="202"/>
      <c r="I98" s="202"/>
      <c r="J98" s="202"/>
      <c r="K98" s="202"/>
      <c r="L98" s="202"/>
    </row>
    <row r="99" spans="1:12" x14ac:dyDescent="0.25">
      <c r="A99" s="261"/>
      <c r="B99" s="263"/>
      <c r="C99" s="173" t="s">
        <v>544</v>
      </c>
      <c r="D99" s="277"/>
      <c r="E99" s="295"/>
      <c r="F99" s="202"/>
      <c r="G99" s="202"/>
      <c r="H99" s="202"/>
      <c r="I99" s="202"/>
      <c r="J99" s="202"/>
      <c r="K99" s="202"/>
      <c r="L99" s="202"/>
    </row>
    <row r="100" spans="1:12" ht="60" customHeight="1" x14ac:dyDescent="0.25">
      <c r="A100" s="261"/>
      <c r="B100" s="263"/>
      <c r="C100" s="173" t="s">
        <v>545</v>
      </c>
      <c r="D100" s="174" t="s">
        <v>479</v>
      </c>
      <c r="E100" s="295"/>
      <c r="F100" s="202"/>
      <c r="G100" s="202"/>
      <c r="H100" s="202"/>
      <c r="I100" s="202"/>
      <c r="J100" s="202"/>
      <c r="K100" s="202"/>
      <c r="L100" s="202"/>
    </row>
    <row r="101" spans="1:12" ht="30" x14ac:dyDescent="0.25">
      <c r="A101" s="261"/>
      <c r="B101" s="263"/>
      <c r="C101" s="173" t="s">
        <v>546</v>
      </c>
      <c r="D101" s="174" t="s">
        <v>595</v>
      </c>
      <c r="E101" s="295"/>
      <c r="F101" s="202"/>
      <c r="G101" s="202"/>
      <c r="H101" s="202"/>
      <c r="I101" s="202"/>
      <c r="J101" s="202"/>
      <c r="K101" s="202"/>
      <c r="L101" s="202"/>
    </row>
    <row r="102" spans="1:12" ht="33.950000000000003" customHeight="1" x14ac:dyDescent="0.25">
      <c r="A102" s="261"/>
      <c r="B102" s="263"/>
      <c r="C102" s="173" t="s">
        <v>547</v>
      </c>
      <c r="D102" s="174" t="s">
        <v>596</v>
      </c>
      <c r="E102" s="295"/>
      <c r="F102" s="202"/>
      <c r="G102" s="202"/>
      <c r="H102" s="202"/>
      <c r="I102" s="202"/>
      <c r="J102" s="202"/>
      <c r="K102" s="202"/>
      <c r="L102" s="202"/>
    </row>
    <row r="103" spans="1:12" ht="32.450000000000003" customHeight="1" x14ac:dyDescent="0.25">
      <c r="A103" s="261"/>
      <c r="B103" s="263"/>
      <c r="C103" s="173" t="s">
        <v>548</v>
      </c>
      <c r="D103" s="174" t="s">
        <v>597</v>
      </c>
      <c r="E103" s="295"/>
      <c r="F103" s="202"/>
      <c r="G103" s="202"/>
      <c r="H103" s="202"/>
      <c r="I103" s="202"/>
      <c r="J103" s="202"/>
      <c r="K103" s="202"/>
      <c r="L103" s="202"/>
    </row>
    <row r="104" spans="1:12" ht="51.75" customHeight="1" x14ac:dyDescent="0.25">
      <c r="A104" s="261"/>
      <c r="B104" s="263"/>
      <c r="C104" s="173" t="s">
        <v>549</v>
      </c>
      <c r="D104" s="174" t="s">
        <v>598</v>
      </c>
      <c r="E104" s="295"/>
      <c r="F104" s="202"/>
      <c r="G104" s="202"/>
      <c r="H104" s="202"/>
      <c r="I104" s="202"/>
      <c r="J104" s="202"/>
      <c r="K104" s="202"/>
      <c r="L104" s="202"/>
    </row>
    <row r="105" spans="1:12" ht="34.5" customHeight="1" x14ac:dyDescent="0.25">
      <c r="A105" s="261"/>
      <c r="B105" s="263"/>
      <c r="C105" s="173" t="s">
        <v>550</v>
      </c>
      <c r="D105" s="174" t="s">
        <v>599</v>
      </c>
      <c r="E105" s="295"/>
      <c r="F105" s="202"/>
      <c r="G105" s="202"/>
      <c r="H105" s="202"/>
      <c r="I105" s="202"/>
      <c r="J105" s="202"/>
      <c r="K105" s="202"/>
      <c r="L105" s="202"/>
    </row>
    <row r="106" spans="1:12" ht="35.1" customHeight="1" x14ac:dyDescent="0.25">
      <c r="A106" s="261"/>
      <c r="B106" s="194"/>
      <c r="C106" s="173" t="s">
        <v>551</v>
      </c>
      <c r="D106" s="174" t="s">
        <v>600</v>
      </c>
      <c r="E106" s="295"/>
      <c r="F106" s="202"/>
      <c r="G106" s="202"/>
      <c r="H106" s="202"/>
      <c r="I106" s="202"/>
      <c r="J106" s="202"/>
      <c r="K106" s="202"/>
      <c r="L106" s="202"/>
    </row>
    <row r="107" spans="1:12" ht="99" customHeight="1" x14ac:dyDescent="0.25">
      <c r="A107" s="262"/>
      <c r="B107" s="194"/>
      <c r="C107" s="173" t="s">
        <v>552</v>
      </c>
      <c r="D107" s="174" t="s">
        <v>480</v>
      </c>
      <c r="E107" s="296"/>
      <c r="F107" s="202"/>
      <c r="G107" s="202"/>
      <c r="H107" s="202"/>
      <c r="I107" s="202"/>
      <c r="J107" s="202"/>
      <c r="K107" s="202"/>
      <c r="L107" s="202"/>
    </row>
    <row r="108" spans="1:12" ht="17.25" customHeight="1" x14ac:dyDescent="0.25">
      <c r="A108" s="218" t="s">
        <v>623</v>
      </c>
    </row>
    <row r="109" spans="1:12" x14ac:dyDescent="0.25">
      <c r="A109" s="218"/>
    </row>
  </sheetData>
  <sheetProtection algorithmName="SHA-512" hashValue="zsi8+1d7Fv0yM68Qgu+MlAxhEvGHxPZ+tnZBOFPXuNSt3TQL7D5A3hLfldCBfwswv572UewQlSa/8DpApFstuA==" saltValue="NF5Xd8IUVvY1lUqb8WEMig==" spinCount="100000" sheet="1" objects="1" scenarios="1"/>
  <mergeCells count="37">
    <mergeCell ref="A89:A107"/>
    <mergeCell ref="B89:B105"/>
    <mergeCell ref="D89:D90"/>
    <mergeCell ref="E92:E107"/>
    <mergeCell ref="D93:D97"/>
    <mergeCell ref="D98:D99"/>
    <mergeCell ref="D70:D71"/>
    <mergeCell ref="E72:E77"/>
    <mergeCell ref="D74:D76"/>
    <mergeCell ref="A79:A87"/>
    <mergeCell ref="B79:B87"/>
    <mergeCell ref="E79:E87"/>
    <mergeCell ref="D80:D81"/>
    <mergeCell ref="D84:D86"/>
    <mergeCell ref="A70:A77"/>
    <mergeCell ref="B70:B77"/>
    <mergeCell ref="A35:A47"/>
    <mergeCell ref="B35:B46"/>
    <mergeCell ref="D36:D37"/>
    <mergeCell ref="E37:E47"/>
    <mergeCell ref="A49:A68"/>
    <mergeCell ref="B49:B68"/>
    <mergeCell ref="D49:D50"/>
    <mergeCell ref="D52:D55"/>
    <mergeCell ref="E57:E68"/>
    <mergeCell ref="D58:D59"/>
    <mergeCell ref="D61:D65"/>
    <mergeCell ref="A13:A33"/>
    <mergeCell ref="B4:B10"/>
    <mergeCell ref="A1:E2"/>
    <mergeCell ref="A4:A11"/>
    <mergeCell ref="D4:D8"/>
    <mergeCell ref="A12:E12"/>
    <mergeCell ref="B13:B30"/>
    <mergeCell ref="D13:D17"/>
    <mergeCell ref="E16:E33"/>
    <mergeCell ref="D29:D30"/>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999999"/>
    <pageSetUpPr fitToPage="1"/>
  </sheetPr>
  <dimension ref="A1:P97"/>
  <sheetViews>
    <sheetView zoomScale="90" zoomScaleNormal="90" workbookViewId="0">
      <pane xSplit="2" ySplit="6" topLeftCell="C7" activePane="bottomRight" state="frozen"/>
      <selection pane="topRight" activeCell="C1" sqref="C1"/>
      <selection pane="bottomLeft" activeCell="A4" sqref="A4"/>
      <selection pane="bottomRight" activeCell="P5" sqref="P5"/>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hidden="1" customWidth="1"/>
    <col min="6" max="6" width="16.7109375" style="23" hidden="1" customWidth="1"/>
    <col min="7" max="7" width="10.28515625" style="23" customWidth="1"/>
    <col min="8" max="8" width="16.42578125" style="23" customWidth="1"/>
    <col min="9" max="9" width="10.28515625" style="23" hidden="1" customWidth="1"/>
    <col min="10" max="10" width="16.7109375" style="23" hidden="1" customWidth="1"/>
    <col min="11" max="11" width="40.28515625" style="23" customWidth="1"/>
    <col min="12" max="12" width="4.28515625" style="23" customWidth="1"/>
    <col min="13" max="14" width="23.28515625" style="23" customWidth="1"/>
    <col min="15" max="15" width="31.7109375" style="23" customWidth="1"/>
    <col min="16" max="16" width="40.28515625" style="23" customWidth="1"/>
    <col min="17" max="16384" width="8.7109375" style="23"/>
  </cols>
  <sheetData>
    <row r="1" spans="1:16" ht="14.45" customHeight="1" x14ac:dyDescent="0.25">
      <c r="A1" s="151" t="s">
        <v>318</v>
      </c>
      <c r="B1" s="151"/>
    </row>
    <row r="2" spans="1:16" ht="14.45" customHeight="1" x14ac:dyDescent="0.25">
      <c r="A2" s="151" t="s">
        <v>322</v>
      </c>
      <c r="B2" s="151"/>
    </row>
    <row r="3" spans="1:16" ht="14.65" customHeight="1" thickBot="1" x14ac:dyDescent="0.3"/>
    <row r="4" spans="1:16" ht="23.1" customHeight="1" x14ac:dyDescent="0.25">
      <c r="A4" s="35"/>
      <c r="B4" s="33"/>
      <c r="C4" s="337" t="s">
        <v>124</v>
      </c>
      <c r="D4" s="338"/>
      <c r="E4" s="338"/>
      <c r="F4" s="339"/>
      <c r="G4" s="337" t="s">
        <v>128</v>
      </c>
      <c r="H4" s="338"/>
      <c r="I4" s="338"/>
      <c r="J4" s="340"/>
      <c r="K4" s="344" t="s">
        <v>336</v>
      </c>
      <c r="M4" s="67" t="s">
        <v>204</v>
      </c>
      <c r="N4" s="67" t="s">
        <v>181</v>
      </c>
      <c r="O4" s="69" t="s">
        <v>205</v>
      </c>
      <c r="P4" s="70" t="s">
        <v>206</v>
      </c>
    </row>
    <row r="5" spans="1:16" ht="18.600000000000001" customHeight="1" thickBot="1" x14ac:dyDescent="0.3">
      <c r="A5" s="36"/>
      <c r="B5" s="34"/>
      <c r="C5" s="341" t="s">
        <v>131</v>
      </c>
      <c r="D5" s="342"/>
      <c r="E5" s="341" t="s">
        <v>132</v>
      </c>
      <c r="F5" s="342"/>
      <c r="G5" s="341" t="s">
        <v>131</v>
      </c>
      <c r="H5" s="342"/>
      <c r="I5" s="341" t="s">
        <v>132</v>
      </c>
      <c r="J5" s="343"/>
      <c r="K5" s="345"/>
      <c r="M5" s="71" t="s">
        <v>203</v>
      </c>
      <c r="N5" s="87">
        <v>31</v>
      </c>
      <c r="O5" s="87">
        <v>1</v>
      </c>
      <c r="P5" s="73">
        <v>31</v>
      </c>
    </row>
    <row r="6" spans="1:16" ht="14.65" customHeight="1" thickBot="1" x14ac:dyDescent="0.3">
      <c r="A6" s="42" t="s">
        <v>233</v>
      </c>
      <c r="B6" s="43" t="s">
        <v>236</v>
      </c>
      <c r="C6" s="44" t="s">
        <v>120</v>
      </c>
      <c r="D6" s="44" t="s">
        <v>231</v>
      </c>
      <c r="E6" s="44" t="s">
        <v>120</v>
      </c>
      <c r="F6" s="44" t="s">
        <v>231</v>
      </c>
      <c r="G6" s="44" t="s">
        <v>120</v>
      </c>
      <c r="H6" s="44" t="s">
        <v>231</v>
      </c>
      <c r="I6" s="44" t="s">
        <v>120</v>
      </c>
      <c r="J6" s="45" t="s">
        <v>231</v>
      </c>
      <c r="K6" s="346"/>
      <c r="M6" s="113"/>
      <c r="N6" s="77"/>
    </row>
    <row r="7" spans="1:16" ht="14.1" customHeight="1" x14ac:dyDescent="0.25">
      <c r="A7" s="331" t="s">
        <v>125</v>
      </c>
      <c r="B7" s="40" t="s">
        <v>420</v>
      </c>
      <c r="C7" s="224">
        <f>D7/18.32</f>
        <v>1886.8941048034935</v>
      </c>
      <c r="D7" s="223">
        <v>34567.9</v>
      </c>
      <c r="E7" s="41"/>
      <c r="F7" s="41"/>
      <c r="G7" s="222">
        <f>H7/18.32</f>
        <v>2233.6539301310045</v>
      </c>
      <c r="H7" s="223">
        <v>40920.54</v>
      </c>
      <c r="I7" s="41"/>
      <c r="J7" s="141"/>
      <c r="K7" s="146"/>
      <c r="M7" s="352" t="s">
        <v>193</v>
      </c>
      <c r="N7" s="352"/>
    </row>
    <row r="8" spans="1:16" ht="22.5" customHeight="1" x14ac:dyDescent="0.25">
      <c r="A8" s="332"/>
      <c r="B8" s="116"/>
      <c r="C8" s="117"/>
      <c r="D8" s="118"/>
      <c r="E8" s="119"/>
      <c r="F8" s="118"/>
      <c r="G8" s="119"/>
      <c r="H8" s="118"/>
      <c r="I8" s="119"/>
      <c r="J8" s="142"/>
      <c r="K8" s="19"/>
      <c r="M8" s="79" t="s">
        <v>210</v>
      </c>
      <c r="N8" s="67" t="s">
        <v>194</v>
      </c>
      <c r="O8" s="67" t="s">
        <v>211</v>
      </c>
    </row>
    <row r="9" spans="1:16" ht="14.1" customHeight="1" x14ac:dyDescent="0.25">
      <c r="A9" s="332"/>
      <c r="B9" s="37" t="s">
        <v>126</v>
      </c>
      <c r="C9" s="19"/>
      <c r="D9" s="19"/>
      <c r="E9" s="19"/>
      <c r="F9" s="19"/>
      <c r="G9" s="19"/>
      <c r="H9" s="19"/>
      <c r="I9" s="19"/>
      <c r="J9" s="143"/>
      <c r="K9" s="19"/>
      <c r="M9" s="351" t="s">
        <v>203</v>
      </c>
      <c r="N9" s="81" t="s">
        <v>195</v>
      </c>
      <c r="O9" s="64">
        <v>0</v>
      </c>
    </row>
    <row r="10" spans="1:16" ht="14.1" customHeight="1" x14ac:dyDescent="0.25">
      <c r="A10" s="332"/>
      <c r="B10" s="37" t="s">
        <v>126</v>
      </c>
      <c r="C10" s="19"/>
      <c r="D10" s="19"/>
      <c r="E10" s="19"/>
      <c r="F10" s="19"/>
      <c r="G10" s="19"/>
      <c r="H10" s="19"/>
      <c r="I10" s="19"/>
      <c r="J10" s="143"/>
      <c r="K10" s="19"/>
      <c r="M10" s="351"/>
      <c r="N10" s="81" t="s">
        <v>196</v>
      </c>
      <c r="O10" s="64">
        <v>15</v>
      </c>
    </row>
    <row r="11" spans="1:16" ht="14.1" customHeight="1" x14ac:dyDescent="0.25">
      <c r="A11" s="332"/>
      <c r="B11" s="37" t="s">
        <v>126</v>
      </c>
      <c r="C11" s="19"/>
      <c r="D11" s="19"/>
      <c r="E11" s="19"/>
      <c r="F11" s="19"/>
      <c r="G11" s="19"/>
      <c r="H11" s="19"/>
      <c r="I11" s="19"/>
      <c r="J11" s="143"/>
      <c r="K11" s="19"/>
      <c r="M11" s="351"/>
      <c r="N11" s="81" t="s">
        <v>212</v>
      </c>
      <c r="O11" s="64">
        <v>19</v>
      </c>
    </row>
    <row r="12" spans="1:16" ht="14.1" customHeight="1" thickBot="1" x14ac:dyDescent="0.3">
      <c r="A12" s="333"/>
      <c r="B12" s="48" t="s">
        <v>126</v>
      </c>
      <c r="C12" s="22"/>
      <c r="D12" s="22"/>
      <c r="E12" s="22"/>
      <c r="F12" s="22"/>
      <c r="G12" s="22"/>
      <c r="H12" s="22"/>
      <c r="I12" s="22"/>
      <c r="J12" s="144"/>
      <c r="K12" s="22"/>
      <c r="M12" s="351"/>
      <c r="N12" s="81" t="s">
        <v>197</v>
      </c>
      <c r="O12" s="64">
        <v>26</v>
      </c>
    </row>
    <row r="13" spans="1:16" ht="14.1" customHeight="1" x14ac:dyDescent="0.25">
      <c r="A13" s="334" t="s">
        <v>234</v>
      </c>
      <c r="B13" s="46" t="s">
        <v>137</v>
      </c>
      <c r="C13" s="41">
        <v>26.67</v>
      </c>
      <c r="D13" s="225">
        <v>335.9</v>
      </c>
      <c r="E13" s="47"/>
      <c r="F13" s="47"/>
      <c r="G13" s="226">
        <f>H13/24</f>
        <v>12.803333333333333</v>
      </c>
      <c r="H13" s="225">
        <v>307.27999999999997</v>
      </c>
      <c r="I13" s="47"/>
      <c r="J13" s="145"/>
      <c r="K13" s="146"/>
      <c r="M13" s="351"/>
      <c r="N13" s="81" t="s">
        <v>198</v>
      </c>
      <c r="O13" s="64">
        <v>13</v>
      </c>
    </row>
    <row r="14" spans="1:16" ht="17.100000000000001" customHeight="1" x14ac:dyDescent="0.25">
      <c r="A14" s="332"/>
      <c r="B14" s="37" t="s">
        <v>139</v>
      </c>
      <c r="C14" s="50"/>
      <c r="D14" s="227">
        <v>9865.5400000000009</v>
      </c>
      <c r="E14" s="50"/>
      <c r="F14" s="19"/>
      <c r="G14" s="50"/>
      <c r="H14" s="227">
        <v>6793.24</v>
      </c>
      <c r="I14" s="50"/>
      <c r="J14" s="143"/>
      <c r="K14" s="19"/>
      <c r="M14" s="351"/>
      <c r="N14" s="81" t="s">
        <v>199</v>
      </c>
      <c r="O14" s="64">
        <v>17</v>
      </c>
    </row>
    <row r="15" spans="1:16" ht="14.1" customHeight="1" x14ac:dyDescent="0.25">
      <c r="A15" s="332"/>
      <c r="B15" s="37" t="s">
        <v>422</v>
      </c>
      <c r="C15" s="51"/>
      <c r="D15" s="227">
        <v>17860.73</v>
      </c>
      <c r="E15" s="52"/>
      <c r="F15" s="19"/>
      <c r="G15" s="52"/>
      <c r="H15" s="227">
        <v>11734.67</v>
      </c>
      <c r="I15" s="52"/>
      <c r="J15" s="143"/>
      <c r="K15" s="19"/>
      <c r="M15" s="351"/>
      <c r="N15" s="81" t="s">
        <v>200</v>
      </c>
      <c r="O15" s="64">
        <v>0</v>
      </c>
    </row>
    <row r="16" spans="1:16" ht="14.1" customHeight="1" x14ac:dyDescent="0.25">
      <c r="A16" s="332"/>
      <c r="B16" s="37" t="s">
        <v>381</v>
      </c>
      <c r="C16" s="50"/>
      <c r="D16" s="227">
        <v>1256.98</v>
      </c>
      <c r="E16" s="52"/>
      <c r="F16" s="19"/>
      <c r="G16" s="52"/>
      <c r="H16" s="227">
        <v>3092.56</v>
      </c>
      <c r="I16" s="52"/>
      <c r="J16" s="143"/>
      <c r="K16" s="19"/>
    </row>
    <row r="17" spans="1:11" ht="14.1" customHeight="1" x14ac:dyDescent="0.25">
      <c r="A17" s="332"/>
      <c r="B17" s="38" t="s">
        <v>135</v>
      </c>
      <c r="C17" s="50"/>
      <c r="D17" s="227">
        <v>678.12</v>
      </c>
      <c r="E17" s="52"/>
      <c r="F17" s="19"/>
      <c r="G17" s="52"/>
      <c r="H17" s="227">
        <v>739.9</v>
      </c>
      <c r="I17" s="52"/>
      <c r="J17" s="143"/>
      <c r="K17" s="19"/>
    </row>
    <row r="18" spans="1:11" ht="14.1" customHeight="1" x14ac:dyDescent="0.25">
      <c r="A18" s="332"/>
      <c r="B18" s="38"/>
      <c r="C18" s="53"/>
      <c r="D18" s="19"/>
      <c r="E18" s="52"/>
      <c r="F18" s="19"/>
      <c r="G18" s="52"/>
      <c r="H18" s="19"/>
      <c r="I18" s="52"/>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4.1" customHeight="1" thickBot="1" x14ac:dyDescent="0.3">
      <c r="A28" s="333"/>
      <c r="B28" s="48" t="s">
        <v>126</v>
      </c>
      <c r="C28" s="22"/>
      <c r="D28" s="22"/>
      <c r="E28" s="22"/>
      <c r="F28" s="22"/>
      <c r="G28" s="22"/>
      <c r="H28" s="22"/>
      <c r="I28" s="22"/>
      <c r="J28" s="144"/>
      <c r="K28" s="22"/>
    </row>
    <row r="29" spans="1:11" ht="14.1" customHeight="1" x14ac:dyDescent="0.25">
      <c r="A29" s="331" t="s">
        <v>1</v>
      </c>
      <c r="B29" s="49" t="s">
        <v>424</v>
      </c>
      <c r="C29" s="55"/>
      <c r="D29" s="225">
        <v>2125.73</v>
      </c>
      <c r="E29" s="58"/>
      <c r="F29" s="47"/>
      <c r="G29" s="58"/>
      <c r="H29" s="225">
        <v>850.23</v>
      </c>
      <c r="I29" s="58"/>
      <c r="J29" s="145"/>
      <c r="K29" s="146"/>
    </row>
    <row r="30" spans="1:11" ht="17.100000000000001" customHeight="1" x14ac:dyDescent="0.25">
      <c r="A30" s="332"/>
      <c r="B30" s="20" t="s">
        <v>388</v>
      </c>
      <c r="C30" s="56"/>
      <c r="D30" s="227">
        <v>3134.93</v>
      </c>
      <c r="E30" s="52"/>
      <c r="F30" s="19"/>
      <c r="G30" s="52"/>
      <c r="H30" s="227">
        <v>2374.54</v>
      </c>
      <c r="I30" s="52"/>
      <c r="J30" s="143"/>
      <c r="K30" s="19"/>
    </row>
    <row r="31" spans="1:11" ht="14.1" customHeight="1" x14ac:dyDescent="0.25">
      <c r="A31" s="332"/>
      <c r="B31" s="20" t="s">
        <v>391</v>
      </c>
      <c r="C31" s="56"/>
      <c r="D31" s="227">
        <v>2734.12</v>
      </c>
      <c r="E31" s="52"/>
      <c r="F31" s="19"/>
      <c r="G31" s="52"/>
      <c r="H31" s="227">
        <v>2346.1</v>
      </c>
      <c r="I31" s="52"/>
      <c r="J31" s="143"/>
      <c r="K31" s="19"/>
    </row>
    <row r="32" spans="1:11" ht="14.1" customHeight="1" x14ac:dyDescent="0.25">
      <c r="A32" s="332"/>
      <c r="B32" s="20" t="s">
        <v>387</v>
      </c>
      <c r="C32" s="56"/>
      <c r="D32" s="227">
        <v>4739.2299999999996</v>
      </c>
      <c r="E32" s="52"/>
      <c r="F32" s="19"/>
      <c r="G32" s="52"/>
      <c r="H32" s="227">
        <v>3318.45</v>
      </c>
      <c r="I32" s="52"/>
      <c r="J32" s="143"/>
      <c r="K32" s="19"/>
    </row>
    <row r="33" spans="1:11" ht="14.1" customHeight="1" x14ac:dyDescent="0.25">
      <c r="A33" s="332"/>
      <c r="B33" s="20" t="s">
        <v>389</v>
      </c>
      <c r="C33" s="57"/>
      <c r="D33" s="227">
        <v>734.87</v>
      </c>
      <c r="E33" s="50"/>
      <c r="F33" s="19"/>
      <c r="G33" s="50"/>
      <c r="H33" s="227">
        <v>492.41</v>
      </c>
      <c r="I33" s="50"/>
      <c r="J33" s="143"/>
      <c r="K33" s="19"/>
    </row>
    <row r="34" spans="1:11" ht="14.1" customHeight="1" x14ac:dyDescent="0.25">
      <c r="A34" s="332"/>
      <c r="B34" s="20"/>
      <c r="C34" s="57"/>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t="s">
        <v>425</v>
      </c>
      <c r="C42" s="58"/>
      <c r="D42" s="225">
        <v>31429.02</v>
      </c>
      <c r="E42" s="58"/>
      <c r="F42" s="47"/>
      <c r="G42" s="58"/>
      <c r="H42" s="225">
        <v>22394.84</v>
      </c>
      <c r="I42" s="58"/>
      <c r="J42" s="145"/>
      <c r="K42" s="146"/>
    </row>
    <row r="43" spans="1:11" ht="14.1" customHeight="1" x14ac:dyDescent="0.25">
      <c r="A43" s="332"/>
      <c r="B43" s="38" t="s">
        <v>396</v>
      </c>
      <c r="C43" s="51"/>
      <c r="D43" s="227">
        <v>204.14</v>
      </c>
      <c r="E43" s="52"/>
      <c r="F43" s="19"/>
      <c r="G43" s="52"/>
      <c r="H43" s="227">
        <v>374.62</v>
      </c>
      <c r="I43" s="52"/>
      <c r="J43" s="143"/>
      <c r="K43" s="19"/>
    </row>
    <row r="44" spans="1:11" ht="14.1" customHeight="1" x14ac:dyDescent="0.25">
      <c r="A44" s="332"/>
      <c r="B44" s="37" t="s">
        <v>398</v>
      </c>
      <c r="C44" s="51"/>
      <c r="D44" s="227">
        <v>3561.73</v>
      </c>
      <c r="E44" s="52"/>
      <c r="F44" s="19"/>
      <c r="G44" s="52"/>
      <c r="H44" s="227">
        <v>4209.24</v>
      </c>
      <c r="I44" s="52"/>
      <c r="J44" s="143"/>
      <c r="K44" s="19"/>
    </row>
    <row r="45" spans="1:11" ht="17.100000000000001" customHeight="1" x14ac:dyDescent="0.25">
      <c r="A45" s="332"/>
      <c r="B45" s="37" t="s">
        <v>394</v>
      </c>
      <c r="C45" s="51"/>
      <c r="D45" s="227">
        <v>4726.84</v>
      </c>
      <c r="E45" s="52"/>
      <c r="F45" s="19"/>
      <c r="G45" s="52"/>
      <c r="H45" s="227">
        <v>6203.46</v>
      </c>
      <c r="I45" s="52"/>
      <c r="J45" s="143"/>
      <c r="K45" s="19"/>
    </row>
    <row r="46" spans="1:11" ht="14.1" customHeight="1" x14ac:dyDescent="0.25">
      <c r="A46" s="332"/>
      <c r="B46" s="37" t="s">
        <v>397</v>
      </c>
      <c r="C46" s="51"/>
      <c r="D46" s="227">
        <v>780.94</v>
      </c>
      <c r="E46" s="52"/>
      <c r="F46" s="19"/>
      <c r="G46" s="52"/>
      <c r="H46" s="227">
        <v>530.54999999999995</v>
      </c>
      <c r="I46" s="52"/>
      <c r="J46" s="143"/>
      <c r="K46" s="19"/>
    </row>
    <row r="47" spans="1:11" ht="14.1" customHeight="1" x14ac:dyDescent="0.25">
      <c r="A47" s="332"/>
      <c r="B47" s="37" t="s">
        <v>389</v>
      </c>
      <c r="C47" s="51"/>
      <c r="D47" s="227">
        <v>2539.5500000000002</v>
      </c>
      <c r="E47" s="52"/>
      <c r="F47" s="19"/>
      <c r="G47" s="52"/>
      <c r="H47" s="227">
        <v>2456.38</v>
      </c>
      <c r="I47" s="52"/>
      <c r="J47" s="143"/>
      <c r="K47" s="19"/>
    </row>
    <row r="48" spans="1:11" ht="14.1" customHeight="1" x14ac:dyDescent="0.25">
      <c r="A48" s="332"/>
      <c r="B48" s="37" t="s">
        <v>393</v>
      </c>
      <c r="C48" s="51"/>
      <c r="D48" s="227">
        <v>592.34</v>
      </c>
      <c r="E48" s="52"/>
      <c r="F48" s="19"/>
      <c r="G48" s="52"/>
      <c r="H48" s="227">
        <v>720.72</v>
      </c>
      <c r="I48" s="52"/>
      <c r="J48" s="143"/>
      <c r="K48" s="19"/>
    </row>
    <row r="49" spans="1:11" ht="14.1" customHeight="1" x14ac:dyDescent="0.25">
      <c r="A49" s="332"/>
      <c r="B49" s="38"/>
      <c r="C49" s="51"/>
      <c r="D49" s="19"/>
      <c r="E49" s="52"/>
      <c r="F49" s="19"/>
      <c r="G49" s="52"/>
      <c r="H49" s="19"/>
      <c r="I49" s="52"/>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5" customHeight="1" thickBot="1" x14ac:dyDescent="0.3">
      <c r="A56" s="333"/>
      <c r="B56" s="48" t="s">
        <v>126</v>
      </c>
      <c r="C56" s="22"/>
      <c r="D56" s="22"/>
      <c r="E56" s="22"/>
      <c r="F56" s="22"/>
      <c r="G56" s="22"/>
      <c r="H56" s="22"/>
      <c r="I56" s="22"/>
      <c r="J56" s="144"/>
      <c r="K56" s="22"/>
    </row>
    <row r="57" spans="1:11" ht="17.100000000000001" customHeight="1" x14ac:dyDescent="0.25">
      <c r="A57" s="331" t="s">
        <v>62</v>
      </c>
      <c r="B57" s="46" t="s">
        <v>406</v>
      </c>
      <c r="C57" s="58"/>
      <c r="D57" s="225">
        <v>3263.62</v>
      </c>
      <c r="E57" s="58"/>
      <c r="F57" s="47"/>
      <c r="G57" s="58"/>
      <c r="H57" s="225">
        <v>2391.3000000000002</v>
      </c>
      <c r="I57" s="58"/>
      <c r="J57" s="145"/>
      <c r="K57" s="146"/>
    </row>
    <row r="58" spans="1:11" ht="14.1" customHeight="1" x14ac:dyDescent="0.25">
      <c r="A58" s="332"/>
      <c r="B58" s="38" t="s">
        <v>524</v>
      </c>
      <c r="C58" s="228">
        <f>D58/18.32</f>
        <v>32.37117903930131</v>
      </c>
      <c r="D58" s="227">
        <v>593.04</v>
      </c>
      <c r="E58" s="19"/>
      <c r="F58" s="19"/>
      <c r="G58" s="228">
        <f>H58/18.32</f>
        <v>23.110262008733624</v>
      </c>
      <c r="H58" s="227">
        <v>423.38</v>
      </c>
      <c r="I58" s="19"/>
      <c r="J58" s="143"/>
      <c r="K58" s="19"/>
    </row>
    <row r="59" spans="1:11" ht="14.1" customHeight="1" x14ac:dyDescent="0.25">
      <c r="A59" s="332"/>
      <c r="B59" s="38" t="s">
        <v>405</v>
      </c>
      <c r="C59" s="51"/>
      <c r="D59" s="227">
        <v>201.99</v>
      </c>
      <c r="E59" s="52"/>
      <c r="F59" s="19"/>
      <c r="G59" s="52"/>
      <c r="H59" s="227">
        <v>494.28</v>
      </c>
      <c r="I59" s="52"/>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4.1"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7.649999999999999" customHeight="1" x14ac:dyDescent="0.25">
      <c r="A67" s="331" t="s">
        <v>44</v>
      </c>
      <c r="B67" s="40" t="s">
        <v>403</v>
      </c>
      <c r="C67" s="58"/>
      <c r="D67" s="225">
        <v>3253.09</v>
      </c>
      <c r="E67" s="58"/>
      <c r="F67" s="47"/>
      <c r="G67" s="58"/>
      <c r="H67" s="225">
        <v>4230.18</v>
      </c>
      <c r="I67" s="58"/>
      <c r="J67" s="145"/>
      <c r="K67" s="146"/>
    </row>
    <row r="68" spans="1:11" ht="14.1" customHeight="1" x14ac:dyDescent="0.25">
      <c r="A68" s="332"/>
      <c r="B68" s="38" t="s">
        <v>402</v>
      </c>
      <c r="C68" s="51"/>
      <c r="D68" s="227">
        <v>1789.32</v>
      </c>
      <c r="E68" s="52"/>
      <c r="F68" s="19"/>
      <c r="G68" s="52"/>
      <c r="H68" s="227">
        <v>2381.3200000000002</v>
      </c>
      <c r="I68" s="52"/>
      <c r="J68" s="143"/>
      <c r="K68" s="19"/>
    </row>
    <row r="69" spans="1:11" ht="14.1" customHeight="1" x14ac:dyDescent="0.25">
      <c r="A69" s="332"/>
      <c r="B69" s="37" t="s">
        <v>401</v>
      </c>
      <c r="C69" s="51"/>
      <c r="D69" s="227">
        <v>638.63</v>
      </c>
      <c r="E69" s="52"/>
      <c r="F69" s="19"/>
      <c r="G69" s="52"/>
      <c r="H69" s="227">
        <v>412.57</v>
      </c>
      <c r="I69" s="52"/>
      <c r="J69" s="143"/>
      <c r="K69" s="19"/>
    </row>
    <row r="70" spans="1:11" ht="14.1" customHeight="1" x14ac:dyDescent="0.25">
      <c r="A70" s="332"/>
      <c r="B70" s="37"/>
      <c r="C70" s="51"/>
      <c r="D70" s="19"/>
      <c r="E70" s="52"/>
      <c r="F70" s="19"/>
      <c r="G70" s="52"/>
      <c r="H70" s="19"/>
      <c r="I70" s="52"/>
      <c r="J70" s="143"/>
      <c r="K70" s="19"/>
    </row>
    <row r="71" spans="1:11" ht="14.1"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t="s">
        <v>407</v>
      </c>
      <c r="C76" s="55"/>
      <c r="D76" s="225">
        <v>21012.3</v>
      </c>
      <c r="E76" s="58"/>
      <c r="F76" s="47"/>
      <c r="G76" s="58"/>
      <c r="H76" s="225">
        <v>14083.2</v>
      </c>
      <c r="I76" s="58"/>
      <c r="J76" s="145"/>
      <c r="K76" s="146"/>
    </row>
    <row r="77" spans="1:11" ht="18" customHeight="1" x14ac:dyDescent="0.25">
      <c r="A77" s="332"/>
      <c r="B77" s="20" t="s">
        <v>408</v>
      </c>
      <c r="C77" s="57"/>
      <c r="D77" s="227">
        <v>12302.26</v>
      </c>
      <c r="E77" s="52"/>
      <c r="F77" s="19"/>
      <c r="G77" s="52"/>
      <c r="H77" s="227">
        <v>15520.89</v>
      </c>
      <c r="I77" s="52"/>
      <c r="J77" s="143"/>
      <c r="K77" s="19"/>
    </row>
    <row r="78" spans="1:11" ht="14.1" customHeight="1" x14ac:dyDescent="0.25">
      <c r="A78" s="332"/>
      <c r="B78" s="20" t="s">
        <v>409</v>
      </c>
      <c r="C78" s="56"/>
      <c r="D78" s="229">
        <v>628.72</v>
      </c>
      <c r="E78" s="52"/>
      <c r="F78" s="19"/>
      <c r="G78" s="52"/>
      <c r="H78" s="227">
        <v>820.92</v>
      </c>
      <c r="I78" s="52"/>
      <c r="J78" s="143"/>
      <c r="K78" s="19"/>
    </row>
    <row r="79" spans="1:11" ht="14.1" customHeight="1" x14ac:dyDescent="0.25">
      <c r="A79" s="332"/>
      <c r="B79" s="20" t="s">
        <v>414</v>
      </c>
      <c r="C79" s="56"/>
      <c r="D79" s="227">
        <v>1329.38</v>
      </c>
      <c r="E79" s="52"/>
      <c r="F79" s="19"/>
      <c r="G79" s="52"/>
      <c r="H79" s="227">
        <v>2230.42</v>
      </c>
      <c r="I79" s="52"/>
      <c r="J79" s="143"/>
      <c r="K79" s="19"/>
    </row>
    <row r="80" spans="1:11" ht="14.1" customHeight="1" x14ac:dyDescent="0.25">
      <c r="A80" s="332"/>
      <c r="B80" s="20" t="s">
        <v>277</v>
      </c>
      <c r="C80" s="56"/>
      <c r="D80" s="227">
        <v>802.85</v>
      </c>
      <c r="E80" s="52"/>
      <c r="F80" s="19"/>
      <c r="G80" s="52"/>
      <c r="H80" s="227">
        <v>929.4</v>
      </c>
      <c r="I80" s="52"/>
      <c r="J80" s="143"/>
      <c r="K80" s="19"/>
    </row>
    <row r="81" spans="1:11" ht="14.1" customHeight="1" x14ac:dyDescent="0.25">
      <c r="A81" s="332"/>
      <c r="B81" s="20" t="s">
        <v>389</v>
      </c>
      <c r="C81" s="56"/>
      <c r="D81" s="227">
        <v>327.84</v>
      </c>
      <c r="E81" s="52"/>
      <c r="F81" s="19"/>
      <c r="G81" s="52"/>
      <c r="H81" s="227">
        <v>314.19</v>
      </c>
      <c r="I81" s="52"/>
      <c r="J81" s="143"/>
      <c r="K81" s="19"/>
    </row>
    <row r="82" spans="1:11" ht="14.1" customHeight="1" x14ac:dyDescent="0.25">
      <c r="A82" s="332"/>
      <c r="B82" s="20" t="s">
        <v>416</v>
      </c>
      <c r="C82" s="56"/>
      <c r="D82" s="227">
        <v>1823.83</v>
      </c>
      <c r="E82" s="52"/>
      <c r="F82" s="19"/>
      <c r="G82" s="52"/>
      <c r="H82" s="227">
        <v>1742.02</v>
      </c>
      <c r="I82" s="52"/>
      <c r="J82" s="143"/>
      <c r="K82" s="19"/>
    </row>
    <row r="83" spans="1:11" ht="14.1" customHeight="1" x14ac:dyDescent="0.25">
      <c r="A83" s="332"/>
      <c r="B83" s="20" t="s">
        <v>380</v>
      </c>
      <c r="C83" s="56"/>
      <c r="D83" s="227">
        <v>435.76</v>
      </c>
      <c r="E83" s="52"/>
      <c r="F83" s="19"/>
      <c r="G83" s="52"/>
      <c r="H83" s="227">
        <v>572.03</v>
      </c>
      <c r="I83" s="52"/>
      <c r="J83" s="143"/>
      <c r="K83" s="19"/>
    </row>
    <row r="84" spans="1:11" ht="14.1" customHeight="1" x14ac:dyDescent="0.25">
      <c r="A84" s="332"/>
      <c r="B84" s="20" t="s">
        <v>413</v>
      </c>
      <c r="C84" s="56"/>
      <c r="D84" s="227">
        <v>1124.83</v>
      </c>
      <c r="E84" s="52"/>
      <c r="F84" s="19"/>
      <c r="G84" s="52"/>
      <c r="H84" s="227">
        <v>1286.43</v>
      </c>
      <c r="I84" s="52"/>
      <c r="J84" s="143"/>
      <c r="K84" s="19"/>
    </row>
    <row r="85" spans="1:11" ht="14.1" customHeight="1" x14ac:dyDescent="0.25">
      <c r="A85" s="332"/>
      <c r="B85" s="20"/>
      <c r="C85" s="56"/>
      <c r="D85" s="19"/>
      <c r="E85" s="52"/>
      <c r="F85" s="19"/>
      <c r="G85" s="52"/>
      <c r="H85" s="19"/>
      <c r="I85" s="52"/>
      <c r="J85" s="143"/>
      <c r="K85" s="19"/>
    </row>
    <row r="86" spans="1:11" ht="14.1" customHeight="1" x14ac:dyDescent="0.25">
      <c r="A86" s="332"/>
      <c r="B86" s="20"/>
      <c r="C86" s="56"/>
      <c r="D86" s="19"/>
      <c r="E86" s="52"/>
      <c r="F86" s="19"/>
      <c r="G86" s="52"/>
      <c r="H86" s="19"/>
      <c r="I86" s="52"/>
      <c r="J86" s="143"/>
      <c r="K86" s="19"/>
    </row>
    <row r="87" spans="1:11" ht="14.1" customHeight="1" x14ac:dyDescent="0.25">
      <c r="A87" s="332"/>
      <c r="B87" s="20"/>
      <c r="C87" s="56"/>
      <c r="D87" s="19"/>
      <c r="E87" s="52"/>
      <c r="F87" s="19"/>
      <c r="G87" s="52"/>
      <c r="H87" s="19"/>
      <c r="I87" s="52"/>
      <c r="J87" s="143"/>
      <c r="K87" s="19"/>
    </row>
    <row r="88" spans="1:11" ht="14.1" customHeight="1" x14ac:dyDescent="0.25">
      <c r="A88" s="332"/>
      <c r="B88" s="20"/>
      <c r="C88" s="56"/>
      <c r="D88" s="19"/>
      <c r="E88" s="52"/>
      <c r="F88" s="19"/>
      <c r="G88" s="52"/>
      <c r="H88" s="19"/>
      <c r="I88" s="52"/>
      <c r="J88" s="143"/>
      <c r="K88" s="19"/>
    </row>
    <row r="89" spans="1:11" ht="14.1" customHeight="1" x14ac:dyDescent="0.25">
      <c r="A89" s="332"/>
      <c r="B89" s="20"/>
      <c r="C89" s="56"/>
      <c r="D89" s="19"/>
      <c r="E89" s="52"/>
      <c r="F89" s="19"/>
      <c r="G89" s="52"/>
      <c r="H89" s="19"/>
      <c r="I89" s="52"/>
      <c r="J89" s="143"/>
      <c r="K89" s="19"/>
    </row>
    <row r="90" spans="1:11" ht="14.65" customHeight="1" x14ac:dyDescent="0.25">
      <c r="A90" s="332"/>
      <c r="B90" s="20"/>
      <c r="C90" s="56"/>
      <c r="D90" s="19"/>
      <c r="E90" s="52"/>
      <c r="F90" s="19"/>
      <c r="G90" s="52"/>
      <c r="H90" s="19"/>
      <c r="I90" s="52"/>
      <c r="J90" s="143"/>
      <c r="K90" s="19"/>
    </row>
    <row r="91" spans="1:11" ht="14.65" customHeight="1" x14ac:dyDescent="0.25">
      <c r="A91" s="332"/>
      <c r="B91" s="20"/>
      <c r="C91" s="56"/>
      <c r="D91" s="19"/>
      <c r="E91" s="52"/>
      <c r="F91" s="19"/>
      <c r="G91" s="52"/>
      <c r="H91" s="19"/>
      <c r="I91" s="52"/>
      <c r="J91" s="143"/>
      <c r="K91" s="19"/>
    </row>
    <row r="92" spans="1:11" ht="14.65" customHeight="1" x14ac:dyDescent="0.25">
      <c r="A92" s="332"/>
      <c r="B92" s="20" t="s">
        <v>126</v>
      </c>
      <c r="C92" s="30"/>
      <c r="D92" s="19"/>
      <c r="E92" s="19"/>
      <c r="F92" s="19"/>
      <c r="G92" s="19"/>
      <c r="H92" s="19"/>
      <c r="I92" s="19"/>
      <c r="J92" s="143"/>
      <c r="K92" s="19"/>
    </row>
    <row r="93" spans="1:11" ht="14.65" customHeight="1" x14ac:dyDescent="0.25">
      <c r="A93" s="332"/>
      <c r="B93" s="20" t="s">
        <v>126</v>
      </c>
      <c r="C93" s="30"/>
      <c r="D93" s="19"/>
      <c r="E93" s="19"/>
      <c r="F93" s="19"/>
      <c r="G93" s="19"/>
      <c r="H93" s="19"/>
      <c r="I93" s="19"/>
      <c r="J93" s="143"/>
      <c r="K93" s="19"/>
    </row>
    <row r="94" spans="1:11" ht="14.65" customHeight="1" x14ac:dyDescent="0.25">
      <c r="A94" s="332"/>
      <c r="B94" s="20" t="s">
        <v>126</v>
      </c>
      <c r="C94" s="30"/>
      <c r="D94" s="19"/>
      <c r="E94" s="19"/>
      <c r="F94" s="19"/>
      <c r="G94" s="19"/>
      <c r="H94" s="19"/>
      <c r="I94" s="19"/>
      <c r="J94" s="143"/>
      <c r="K94" s="19"/>
    </row>
    <row r="95" spans="1:11" ht="14.65" customHeight="1" thickBot="1" x14ac:dyDescent="0.3">
      <c r="A95" s="333"/>
      <c r="B95" s="21" t="s">
        <v>126</v>
      </c>
      <c r="C95" s="39"/>
      <c r="D95" s="22"/>
      <c r="E95" s="22"/>
      <c r="F95" s="22"/>
      <c r="G95" s="22"/>
      <c r="H95" s="22"/>
      <c r="I95" s="22"/>
      <c r="J95" s="144"/>
      <c r="K95" s="22"/>
    </row>
    <row r="96" spans="1:11" ht="14.65" customHeight="1" x14ac:dyDescent="0.25">
      <c r="A96" s="28"/>
      <c r="B96" s="28"/>
      <c r="C96" s="29"/>
    </row>
    <row r="97" spans="1:3" ht="14.65" customHeight="1" x14ac:dyDescent="0.25">
      <c r="A97" s="28"/>
      <c r="B97" s="28"/>
      <c r="C97" s="29"/>
    </row>
  </sheetData>
  <sheetProtection algorithmName="SHA-512" hashValue="XsLbPY8ya5/VFSTBp8lKfEDacM3UXfOVcSZEh6TApSbfJPE9yxsHN4GJEednkfq7E4nkZh7e+XhPd3U733U6MQ==" saltValue="JADFuWHgcwNIf5by3l54yA==" spinCount="100000" sheet="1" objects="1" scenarios="1" selectLockedCells="1" selectUnlockedCells="1"/>
  <mergeCells count="16">
    <mergeCell ref="M9:M15"/>
    <mergeCell ref="K4:K6"/>
    <mergeCell ref="M7:N7"/>
    <mergeCell ref="C4:F4"/>
    <mergeCell ref="G4:J4"/>
    <mergeCell ref="C5:D5"/>
    <mergeCell ref="E5:F5"/>
    <mergeCell ref="G5:H5"/>
    <mergeCell ref="I5:J5"/>
    <mergeCell ref="A67:A75"/>
    <mergeCell ref="A76:A95"/>
    <mergeCell ref="A7:A12"/>
    <mergeCell ref="A13:A28"/>
    <mergeCell ref="A29:A41"/>
    <mergeCell ref="A42:A56"/>
    <mergeCell ref="A57:A66"/>
  </mergeCells>
  <dataValidations count="9">
    <dataValidation type="list" allowBlank="1" showInputMessage="1" showErrorMessage="1" sqref="B67:B71" xr:uid="{0EA9F47A-A789-4EE3-816D-0E5D9B29C4C6}">
      <formula1>Transportation</formula1>
    </dataValidation>
    <dataValidation type="list" allowBlank="1" showInputMessage="1" showErrorMessage="1" sqref="B57:B62" xr:uid="{7EF678D2-CF18-4A03-82E6-20DBD749BCB3}">
      <formula1>Training</formula1>
    </dataValidation>
    <dataValidation type="list" allowBlank="1" showInputMessage="1" showErrorMessage="1" sqref="B42:B52" xr:uid="{EFC4CC10-DFF1-40BE-989C-FDCBF53B074A}">
      <formula1>PS</formula1>
    </dataValidation>
    <dataValidation type="list" allowBlank="1" showInputMessage="1" showErrorMessage="1" sqref="B29:B37" xr:uid="{5BE33BE4-4296-4E4B-B9D0-0D2FBC257B31}">
      <formula1>Facility</formula1>
    </dataValidation>
    <dataValidation type="list" allowBlank="1" showInputMessage="1" showErrorMessage="1" sqref="B13:B24" xr:uid="{45A35DF5-A938-420F-8F69-050FBAA4F57E}">
      <formula1>ERE</formula1>
    </dataValidation>
    <dataValidation type="list" allowBlank="1" showInputMessage="1" showErrorMessage="1" sqref="B7:B8" xr:uid="{E49A226D-8717-41C1-B92F-78ECC344F1F2}">
      <formula1>DCS</formula1>
    </dataValidation>
    <dataValidation type="list" allowBlank="1" showInputMessage="1" showErrorMessage="1" sqref="B76:B91" xr:uid="{447AB21D-91A2-46D6-BA80-DA4BBFEAADD8}">
      <formula1>Admin</formula1>
    </dataValidation>
    <dataValidation type="decimal" operator="greaterThanOrEqual" allowBlank="1" showInputMessage="1" showErrorMessage="1" errorTitle="Not Allowed" error="Please only enter numeric values" sqref="C7:C95 E7:J95 D8:D95" xr:uid="{5FEA26F4-C88C-4CE5-B26C-E8C9A753E24C}">
      <formula1>0</formula1>
    </dataValidation>
    <dataValidation type="decimal" operator="greaterThanOrEqual" allowBlank="1" showInputMessage="1" showErrorMessage="1" errorTitle="Not Allowed" error="Please only enter positive numeric values" sqref="D7" xr:uid="{2E986CAB-4528-4641-9A32-C5D2771C95FE}">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99999"/>
    <pageSetUpPr fitToPage="1"/>
  </sheetPr>
  <dimension ref="A1:P97"/>
  <sheetViews>
    <sheetView zoomScaleNormal="100" workbookViewId="0">
      <pane xSplit="2" ySplit="6" topLeftCell="C30" activePane="bottomRight" state="frozen"/>
      <selection pane="topRight" activeCell="C1" sqref="C1"/>
      <selection pane="bottomLeft" activeCell="A4" sqref="A4"/>
      <selection pane="bottomRight" activeCell="B34" sqref="A34:XFD34"/>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4" style="23" customWidth="1"/>
    <col min="13" max="14" width="23.42578125" style="23" customWidth="1"/>
    <col min="15" max="15" width="32.28515625" style="23" customWidth="1"/>
    <col min="16" max="16" width="40.7109375" style="23" customWidth="1"/>
    <col min="17" max="16384" width="8.7109375" style="23"/>
  </cols>
  <sheetData>
    <row r="1" spans="1:16" ht="15.6" customHeight="1" x14ac:dyDescent="0.25">
      <c r="A1" s="151" t="s">
        <v>318</v>
      </c>
      <c r="B1" s="151"/>
      <c r="C1" s="151"/>
    </row>
    <row r="2" spans="1:16" ht="14.45" customHeight="1" x14ac:dyDescent="0.25">
      <c r="A2" s="151" t="s">
        <v>323</v>
      </c>
      <c r="B2" s="151"/>
      <c r="C2" s="151"/>
    </row>
    <row r="3" spans="1:16" ht="14.65" customHeight="1" thickBot="1" x14ac:dyDescent="0.3"/>
    <row r="4" spans="1:16" ht="24" customHeight="1" x14ac:dyDescent="0.25">
      <c r="A4" s="35"/>
      <c r="B4" s="33"/>
      <c r="C4" s="337" t="s">
        <v>124</v>
      </c>
      <c r="D4" s="338"/>
      <c r="E4" s="338"/>
      <c r="F4" s="339"/>
      <c r="G4" s="337" t="s">
        <v>128</v>
      </c>
      <c r="H4" s="338"/>
      <c r="I4" s="338"/>
      <c r="J4" s="340"/>
      <c r="K4" s="344" t="s">
        <v>336</v>
      </c>
      <c r="M4" s="67" t="s">
        <v>204</v>
      </c>
      <c r="N4" s="67" t="s">
        <v>181</v>
      </c>
      <c r="O4" s="69" t="s">
        <v>205</v>
      </c>
      <c r="P4" s="70" t="s">
        <v>206</v>
      </c>
    </row>
    <row r="5" spans="1:16" ht="18.600000000000001" customHeight="1" thickBot="1" x14ac:dyDescent="0.3">
      <c r="A5" s="36"/>
      <c r="B5" s="34"/>
      <c r="C5" s="341" t="s">
        <v>131</v>
      </c>
      <c r="D5" s="342"/>
      <c r="E5" s="341" t="s">
        <v>132</v>
      </c>
      <c r="F5" s="342"/>
      <c r="G5" s="341" t="s">
        <v>131</v>
      </c>
      <c r="H5" s="342"/>
      <c r="I5" s="341" t="s">
        <v>132</v>
      </c>
      <c r="J5" s="343"/>
      <c r="K5" s="345"/>
      <c r="M5" s="71" t="s">
        <v>202</v>
      </c>
      <c r="N5" s="72"/>
      <c r="O5" s="31"/>
    </row>
    <row r="6" spans="1:16" ht="14.65" customHeight="1" thickBot="1" x14ac:dyDescent="0.3">
      <c r="A6" s="42" t="s">
        <v>233</v>
      </c>
      <c r="B6" s="43" t="s">
        <v>236</v>
      </c>
      <c r="C6" s="44" t="s">
        <v>120</v>
      </c>
      <c r="D6" s="44" t="s">
        <v>231</v>
      </c>
      <c r="E6" s="44" t="s">
        <v>120</v>
      </c>
      <c r="F6" s="44" t="s">
        <v>231</v>
      </c>
      <c r="G6" s="44" t="s">
        <v>120</v>
      </c>
      <c r="H6" s="44" t="s">
        <v>231</v>
      </c>
      <c r="I6" s="44" t="s">
        <v>120</v>
      </c>
      <c r="J6" s="45" t="s">
        <v>231</v>
      </c>
      <c r="K6" s="346"/>
      <c r="M6" s="113"/>
      <c r="N6" s="77"/>
      <c r="O6" s="24"/>
    </row>
    <row r="7" spans="1:16" ht="14.1" customHeight="1" x14ac:dyDescent="0.25">
      <c r="A7" s="331" t="s">
        <v>125</v>
      </c>
      <c r="B7" s="40"/>
      <c r="C7" s="120"/>
      <c r="D7" s="41"/>
      <c r="E7" s="89"/>
      <c r="F7" s="41"/>
      <c r="G7" s="89"/>
      <c r="H7" s="41"/>
      <c r="I7" s="89"/>
      <c r="J7" s="141"/>
      <c r="K7" s="146"/>
      <c r="M7" s="352" t="s">
        <v>193</v>
      </c>
      <c r="N7" s="352"/>
      <c r="O7" s="24"/>
    </row>
    <row r="8" spans="1:16" ht="24.6" customHeight="1" x14ac:dyDescent="0.25">
      <c r="A8" s="332"/>
      <c r="B8" s="116"/>
      <c r="C8" s="117"/>
      <c r="D8" s="118"/>
      <c r="E8" s="119"/>
      <c r="F8" s="118"/>
      <c r="G8" s="119"/>
      <c r="H8" s="118"/>
      <c r="I8" s="119"/>
      <c r="J8" s="142"/>
      <c r="K8" s="19"/>
      <c r="M8" s="79" t="s">
        <v>210</v>
      </c>
      <c r="N8" s="67" t="s">
        <v>194</v>
      </c>
      <c r="O8" s="67" t="s">
        <v>211</v>
      </c>
    </row>
    <row r="9" spans="1:16" ht="14.1" customHeight="1" x14ac:dyDescent="0.25">
      <c r="A9" s="332"/>
      <c r="B9" s="37" t="s">
        <v>126</v>
      </c>
      <c r="C9" s="19"/>
      <c r="D9" s="19"/>
      <c r="E9" s="19"/>
      <c r="F9" s="19"/>
      <c r="G9" s="19"/>
      <c r="H9" s="19"/>
      <c r="I9" s="19"/>
      <c r="J9" s="143"/>
      <c r="K9" s="19"/>
      <c r="M9" s="353" t="s">
        <v>202</v>
      </c>
      <c r="N9" s="81" t="s">
        <v>195</v>
      </c>
      <c r="O9" s="64"/>
    </row>
    <row r="10" spans="1:16" ht="14.1" customHeight="1" x14ac:dyDescent="0.25">
      <c r="A10" s="332"/>
      <c r="B10" s="37" t="s">
        <v>126</v>
      </c>
      <c r="C10" s="19"/>
      <c r="D10" s="19"/>
      <c r="E10" s="19"/>
      <c r="F10" s="19"/>
      <c r="G10" s="19"/>
      <c r="H10" s="19"/>
      <c r="I10" s="19"/>
      <c r="J10" s="143"/>
      <c r="K10" s="19"/>
      <c r="M10" s="354"/>
      <c r="N10" s="81" t="s">
        <v>196</v>
      </c>
      <c r="O10" s="64"/>
    </row>
    <row r="11" spans="1:16" ht="14.1" customHeight="1" x14ac:dyDescent="0.25">
      <c r="A11" s="332"/>
      <c r="B11" s="37" t="s">
        <v>126</v>
      </c>
      <c r="C11" s="19"/>
      <c r="D11" s="19"/>
      <c r="E11" s="19"/>
      <c r="F11" s="19"/>
      <c r="G11" s="19"/>
      <c r="H11" s="19"/>
      <c r="I11" s="19"/>
      <c r="J11" s="143"/>
      <c r="K11" s="19"/>
      <c r="M11" s="354"/>
      <c r="N11" s="81" t="s">
        <v>212</v>
      </c>
      <c r="O11" s="64"/>
    </row>
    <row r="12" spans="1:16" ht="14.1" customHeight="1" thickBot="1" x14ac:dyDescent="0.3">
      <c r="A12" s="333"/>
      <c r="B12" s="48" t="s">
        <v>126</v>
      </c>
      <c r="C12" s="22"/>
      <c r="D12" s="22"/>
      <c r="E12" s="22"/>
      <c r="F12" s="22"/>
      <c r="G12" s="22"/>
      <c r="H12" s="22"/>
      <c r="I12" s="22"/>
      <c r="J12" s="144"/>
      <c r="K12" s="22"/>
      <c r="M12" s="354"/>
      <c r="N12" s="81" t="s">
        <v>197</v>
      </c>
      <c r="O12" s="64"/>
    </row>
    <row r="13" spans="1:16" ht="14.1" customHeight="1" x14ac:dyDescent="0.25">
      <c r="A13" s="334" t="s">
        <v>234</v>
      </c>
      <c r="B13" s="46"/>
      <c r="C13" s="89"/>
      <c r="D13" s="47"/>
      <c r="E13" s="58"/>
      <c r="F13" s="47"/>
      <c r="G13" s="58"/>
      <c r="H13" s="47"/>
      <c r="I13" s="58"/>
      <c r="J13" s="145"/>
      <c r="K13" s="146"/>
      <c r="M13" s="354"/>
      <c r="N13" s="81" t="s">
        <v>198</v>
      </c>
      <c r="O13" s="64"/>
    </row>
    <row r="14" spans="1:16" ht="17.100000000000001" customHeight="1" x14ac:dyDescent="0.25">
      <c r="A14" s="332"/>
      <c r="B14" s="37"/>
      <c r="C14" s="51"/>
      <c r="D14" s="19"/>
      <c r="E14" s="52"/>
      <c r="F14" s="19"/>
      <c r="G14" s="52"/>
      <c r="H14" s="19"/>
      <c r="I14" s="52"/>
      <c r="J14" s="143"/>
      <c r="K14" s="19"/>
      <c r="M14" s="354"/>
      <c r="N14" s="81" t="s">
        <v>199</v>
      </c>
      <c r="O14" s="64"/>
    </row>
    <row r="15" spans="1:16" ht="14.1" customHeight="1" x14ac:dyDescent="0.25">
      <c r="A15" s="332"/>
      <c r="B15" s="37"/>
      <c r="C15" s="51"/>
      <c r="D15" s="19"/>
      <c r="E15" s="52"/>
      <c r="F15" s="19"/>
      <c r="G15" s="52"/>
      <c r="H15" s="19"/>
      <c r="I15" s="52"/>
      <c r="J15" s="143"/>
      <c r="K15" s="19"/>
      <c r="M15" s="355"/>
      <c r="N15" s="81" t="s">
        <v>200</v>
      </c>
      <c r="O15" s="64"/>
    </row>
    <row r="16" spans="1:16" ht="14.1" customHeight="1" x14ac:dyDescent="0.25">
      <c r="A16" s="332"/>
      <c r="B16" s="37"/>
      <c r="C16" s="50"/>
      <c r="D16" s="19"/>
      <c r="E16" s="52"/>
      <c r="F16" s="19"/>
      <c r="G16" s="52"/>
      <c r="H16" s="19"/>
      <c r="I16" s="52"/>
      <c r="J16" s="143"/>
      <c r="K16" s="19"/>
    </row>
    <row r="17" spans="1:11" ht="14.1" customHeight="1" x14ac:dyDescent="0.25">
      <c r="A17" s="332"/>
      <c r="B17" s="38"/>
      <c r="C17" s="50"/>
      <c r="D17" s="19"/>
      <c r="E17" s="52"/>
      <c r="F17" s="19"/>
      <c r="G17" s="52"/>
      <c r="H17" s="19"/>
      <c r="I17" s="52"/>
      <c r="J17" s="143"/>
      <c r="K17" s="19"/>
    </row>
    <row r="18" spans="1:11" ht="14.1" customHeight="1" x14ac:dyDescent="0.25">
      <c r="A18" s="332"/>
      <c r="B18" s="38"/>
      <c r="C18" s="53"/>
      <c r="D18" s="19"/>
      <c r="E18" s="52"/>
      <c r="F18" s="19"/>
      <c r="G18" s="52"/>
      <c r="H18" s="19"/>
      <c r="I18" s="52"/>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4.1" customHeight="1" thickBot="1" x14ac:dyDescent="0.3">
      <c r="A28" s="333"/>
      <c r="B28" s="48" t="s">
        <v>126</v>
      </c>
      <c r="C28" s="22"/>
      <c r="D28" s="22"/>
      <c r="E28" s="22"/>
      <c r="F28" s="22"/>
      <c r="G28" s="22"/>
      <c r="H28" s="22"/>
      <c r="I28" s="22"/>
      <c r="J28" s="144"/>
      <c r="K28" s="22"/>
    </row>
    <row r="29" spans="1:11" ht="14.1" customHeight="1" x14ac:dyDescent="0.25">
      <c r="A29" s="331" t="s">
        <v>1</v>
      </c>
      <c r="B29" s="49"/>
      <c r="C29" s="55"/>
      <c r="D29" s="47"/>
      <c r="E29" s="58"/>
      <c r="F29" s="47"/>
      <c r="G29" s="58"/>
      <c r="H29" s="47"/>
      <c r="I29" s="58"/>
      <c r="J29" s="145"/>
      <c r="K29" s="146"/>
    </row>
    <row r="30" spans="1:11" ht="17.100000000000001" customHeight="1" x14ac:dyDescent="0.25">
      <c r="A30" s="332"/>
      <c r="B30" s="20"/>
      <c r="C30" s="56"/>
      <c r="D30" s="19"/>
      <c r="E30" s="52"/>
      <c r="F30" s="19"/>
      <c r="G30" s="52"/>
      <c r="H30" s="19"/>
      <c r="I30" s="52"/>
      <c r="J30" s="143"/>
      <c r="K30" s="19"/>
    </row>
    <row r="31" spans="1:11" ht="14.1" customHeight="1" x14ac:dyDescent="0.25">
      <c r="A31" s="332"/>
      <c r="B31" s="20"/>
      <c r="C31" s="56"/>
      <c r="D31" s="19"/>
      <c r="E31" s="52"/>
      <c r="F31" s="19"/>
      <c r="G31" s="52"/>
      <c r="H31" s="19"/>
      <c r="I31" s="52"/>
      <c r="J31" s="143"/>
      <c r="K31" s="19"/>
    </row>
    <row r="32" spans="1:11" ht="14.1" customHeight="1" x14ac:dyDescent="0.25">
      <c r="A32" s="332"/>
      <c r="B32" s="20"/>
      <c r="C32" s="56"/>
      <c r="D32" s="19"/>
      <c r="E32" s="52"/>
      <c r="F32" s="19"/>
      <c r="G32" s="52"/>
      <c r="H32" s="19"/>
      <c r="I32" s="52"/>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6"/>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c r="C42" s="58"/>
      <c r="D42" s="47"/>
      <c r="E42" s="54"/>
      <c r="F42" s="47"/>
      <c r="G42" s="54"/>
      <c r="H42" s="47"/>
      <c r="I42" s="54"/>
      <c r="J42" s="145"/>
      <c r="K42" s="146"/>
    </row>
    <row r="43" spans="1:11" ht="14.1" customHeight="1" x14ac:dyDescent="0.25">
      <c r="A43" s="332"/>
      <c r="B43" s="38"/>
      <c r="C43" s="51"/>
      <c r="D43" s="19"/>
      <c r="E43" s="52"/>
      <c r="F43" s="19"/>
      <c r="G43" s="52"/>
      <c r="H43" s="19"/>
      <c r="I43" s="52"/>
      <c r="J43" s="143"/>
      <c r="K43" s="19"/>
    </row>
    <row r="44" spans="1:11" ht="14.1" customHeight="1" x14ac:dyDescent="0.25">
      <c r="A44" s="332"/>
      <c r="B44" s="37"/>
      <c r="C44" s="51"/>
      <c r="D44" s="19"/>
      <c r="E44" s="52"/>
      <c r="F44" s="19"/>
      <c r="G44" s="52"/>
      <c r="H44" s="19"/>
      <c r="I44" s="52"/>
      <c r="J44" s="143"/>
      <c r="K44" s="19"/>
    </row>
    <row r="45" spans="1:11" ht="17.100000000000001" customHeight="1" x14ac:dyDescent="0.25">
      <c r="A45" s="332"/>
      <c r="B45" s="37"/>
      <c r="C45" s="51"/>
      <c r="D45" s="19"/>
      <c r="E45" s="52"/>
      <c r="F45" s="19"/>
      <c r="G45" s="52"/>
      <c r="H45" s="19"/>
      <c r="I45" s="52"/>
      <c r="J45" s="143"/>
      <c r="K45" s="19"/>
    </row>
    <row r="46" spans="1:11" ht="14.1" customHeight="1" x14ac:dyDescent="0.25">
      <c r="A46" s="332"/>
      <c r="B46" s="37"/>
      <c r="C46" s="51"/>
      <c r="D46" s="19"/>
      <c r="E46" s="52"/>
      <c r="F46" s="19"/>
      <c r="G46" s="52"/>
      <c r="H46" s="19"/>
      <c r="I46" s="52"/>
      <c r="J46" s="143"/>
      <c r="K46" s="19"/>
    </row>
    <row r="47" spans="1:11" ht="14.1" customHeight="1" x14ac:dyDescent="0.25">
      <c r="A47" s="332"/>
      <c r="B47" s="37"/>
      <c r="C47" s="51"/>
      <c r="D47" s="19"/>
      <c r="E47" s="52"/>
      <c r="F47" s="19"/>
      <c r="G47" s="52"/>
      <c r="H47" s="19"/>
      <c r="I47" s="52"/>
      <c r="J47" s="143"/>
      <c r="K47" s="19"/>
    </row>
    <row r="48" spans="1:11" ht="14.1" customHeight="1" x14ac:dyDescent="0.25">
      <c r="A48" s="332"/>
      <c r="B48" s="37"/>
      <c r="C48" s="51"/>
      <c r="D48" s="19"/>
      <c r="E48" s="52"/>
      <c r="F48" s="19"/>
      <c r="G48" s="52"/>
      <c r="H48" s="19"/>
      <c r="I48" s="52"/>
      <c r="J48" s="143"/>
      <c r="K48" s="19"/>
    </row>
    <row r="49" spans="1:11" ht="14.1" customHeight="1" x14ac:dyDescent="0.25">
      <c r="A49" s="332"/>
      <c r="B49" s="38"/>
      <c r="C49" s="51"/>
      <c r="D49" s="19"/>
      <c r="E49" s="52"/>
      <c r="F49" s="19"/>
      <c r="G49" s="52"/>
      <c r="H49" s="19"/>
      <c r="I49" s="52"/>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5" customHeight="1" thickBot="1" x14ac:dyDescent="0.3">
      <c r="A56" s="333"/>
      <c r="B56" s="48" t="s">
        <v>126</v>
      </c>
      <c r="C56" s="22"/>
      <c r="D56" s="22"/>
      <c r="E56" s="22"/>
      <c r="F56" s="22"/>
      <c r="G56" s="22"/>
      <c r="H56" s="22"/>
      <c r="I56" s="22"/>
      <c r="J56" s="144"/>
      <c r="K56" s="22"/>
    </row>
    <row r="57" spans="1:11" ht="17.100000000000001" customHeight="1" x14ac:dyDescent="0.25">
      <c r="A57" s="331" t="s">
        <v>62</v>
      </c>
      <c r="B57" s="46"/>
      <c r="C57" s="59"/>
      <c r="D57" s="47"/>
      <c r="E57" s="54"/>
      <c r="F57" s="47"/>
      <c r="G57" s="54"/>
      <c r="H57" s="47"/>
      <c r="I57" s="54"/>
      <c r="J57" s="145"/>
      <c r="K57" s="146"/>
    </row>
    <row r="58" spans="1:11" ht="14.1" customHeight="1" x14ac:dyDescent="0.25">
      <c r="A58" s="332"/>
      <c r="B58" s="38"/>
      <c r="C58" s="51"/>
      <c r="D58" s="19"/>
      <c r="E58" s="52"/>
      <c r="F58" s="19"/>
      <c r="G58" s="52"/>
      <c r="H58" s="19"/>
      <c r="I58" s="52"/>
      <c r="J58" s="143"/>
      <c r="K58" s="19"/>
    </row>
    <row r="59" spans="1:11" ht="14.1" customHeight="1" x14ac:dyDescent="0.25">
      <c r="A59" s="332"/>
      <c r="B59" s="38"/>
      <c r="C59" s="51"/>
      <c r="D59" s="19"/>
      <c r="E59" s="52"/>
      <c r="F59" s="19"/>
      <c r="G59" s="52"/>
      <c r="H59" s="19"/>
      <c r="I59" s="52"/>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4.1"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7.649999999999999" customHeight="1" x14ac:dyDescent="0.25">
      <c r="A67" s="331" t="s">
        <v>44</v>
      </c>
      <c r="B67" s="40"/>
      <c r="C67" s="58"/>
      <c r="D67" s="47"/>
      <c r="E67" s="58"/>
      <c r="F67" s="47"/>
      <c r="G67" s="58"/>
      <c r="H67" s="47"/>
      <c r="I67" s="58"/>
      <c r="J67" s="145"/>
      <c r="K67" s="146"/>
    </row>
    <row r="68" spans="1:11" ht="14.1" customHeight="1" x14ac:dyDescent="0.25">
      <c r="A68" s="332"/>
      <c r="B68" s="38"/>
      <c r="C68" s="51"/>
      <c r="D68" s="19"/>
      <c r="E68" s="52"/>
      <c r="F68" s="19"/>
      <c r="G68" s="52"/>
      <c r="H68" s="19"/>
      <c r="I68" s="52"/>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4.1"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c r="C76" s="60"/>
      <c r="D76" s="47"/>
      <c r="E76" s="54"/>
      <c r="F76" s="47"/>
      <c r="G76" s="54"/>
      <c r="H76" s="47"/>
      <c r="I76" s="54"/>
      <c r="J76" s="145"/>
      <c r="K76" s="146"/>
    </row>
    <row r="77" spans="1:11" ht="18" customHeight="1" x14ac:dyDescent="0.25">
      <c r="A77" s="332"/>
      <c r="B77" s="20"/>
      <c r="C77" s="57"/>
      <c r="D77" s="19"/>
      <c r="E77" s="52"/>
      <c r="F77" s="19"/>
      <c r="G77" s="52"/>
      <c r="H77" s="19"/>
      <c r="I77" s="52"/>
      <c r="J77" s="143"/>
      <c r="K77" s="19"/>
    </row>
    <row r="78" spans="1:11" ht="14.1" customHeight="1" x14ac:dyDescent="0.25">
      <c r="A78" s="332"/>
      <c r="B78" s="20"/>
      <c r="C78" s="56"/>
      <c r="D78" s="19"/>
      <c r="E78" s="52"/>
      <c r="F78" s="19"/>
      <c r="G78" s="52"/>
      <c r="H78" s="19"/>
      <c r="I78" s="52"/>
      <c r="J78" s="143"/>
      <c r="K78" s="19"/>
    </row>
    <row r="79" spans="1:11" ht="14.1" customHeight="1" x14ac:dyDescent="0.25">
      <c r="A79" s="332"/>
      <c r="B79" s="20"/>
      <c r="C79" s="56"/>
      <c r="D79" s="19"/>
      <c r="E79" s="52"/>
      <c r="F79" s="19"/>
      <c r="G79" s="52"/>
      <c r="H79" s="19"/>
      <c r="I79" s="52"/>
      <c r="J79" s="143"/>
      <c r="K79" s="19"/>
    </row>
    <row r="80" spans="1:11" ht="14.1" customHeight="1" x14ac:dyDescent="0.25">
      <c r="A80" s="332"/>
      <c r="B80" s="20"/>
      <c r="C80" s="56"/>
      <c r="D80" s="19"/>
      <c r="E80" s="52"/>
      <c r="F80" s="19"/>
      <c r="G80" s="52"/>
      <c r="H80" s="19"/>
      <c r="I80" s="52"/>
      <c r="J80" s="143"/>
      <c r="K80" s="19"/>
    </row>
    <row r="81" spans="1:11" ht="14.1" customHeight="1" x14ac:dyDescent="0.25">
      <c r="A81" s="332"/>
      <c r="B81" s="20"/>
      <c r="C81" s="56"/>
      <c r="D81" s="19"/>
      <c r="E81" s="52"/>
      <c r="F81" s="19"/>
      <c r="G81" s="52"/>
      <c r="H81" s="19"/>
      <c r="I81" s="52"/>
      <c r="J81" s="143"/>
      <c r="K81" s="19"/>
    </row>
    <row r="82" spans="1:11" ht="14.1" customHeight="1" x14ac:dyDescent="0.25">
      <c r="A82" s="332"/>
      <c r="B82" s="20"/>
      <c r="C82" s="56"/>
      <c r="D82" s="19"/>
      <c r="E82" s="52"/>
      <c r="F82" s="19"/>
      <c r="G82" s="52"/>
      <c r="H82" s="19"/>
      <c r="I82" s="52"/>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4.1" customHeight="1" x14ac:dyDescent="0.25">
      <c r="A85" s="332"/>
      <c r="B85" s="20"/>
      <c r="C85" s="56"/>
      <c r="D85" s="19"/>
      <c r="E85" s="52"/>
      <c r="F85" s="19"/>
      <c r="G85" s="52"/>
      <c r="H85" s="19"/>
      <c r="I85" s="52"/>
      <c r="J85" s="143"/>
      <c r="K85" s="19"/>
    </row>
    <row r="86" spans="1:11" ht="14.1" customHeight="1" x14ac:dyDescent="0.25">
      <c r="A86" s="332"/>
      <c r="B86" s="20"/>
      <c r="C86" s="56"/>
      <c r="D86" s="19"/>
      <c r="E86" s="52"/>
      <c r="F86" s="19"/>
      <c r="G86" s="52"/>
      <c r="H86" s="19"/>
      <c r="I86" s="52"/>
      <c r="J86" s="143"/>
      <c r="K86" s="19"/>
    </row>
    <row r="87" spans="1:11" ht="14.1" customHeight="1" x14ac:dyDescent="0.25">
      <c r="A87" s="332"/>
      <c r="B87" s="20"/>
      <c r="C87" s="56"/>
      <c r="D87" s="19"/>
      <c r="E87" s="52"/>
      <c r="F87" s="19"/>
      <c r="G87" s="52"/>
      <c r="H87" s="19"/>
      <c r="I87" s="52"/>
      <c r="J87" s="143"/>
      <c r="K87" s="19"/>
    </row>
    <row r="88" spans="1:11" ht="14.1" customHeight="1" x14ac:dyDescent="0.25">
      <c r="A88" s="332"/>
      <c r="B88" s="20"/>
      <c r="C88" s="56"/>
      <c r="D88" s="19"/>
      <c r="E88" s="52"/>
      <c r="F88" s="19"/>
      <c r="G88" s="52"/>
      <c r="H88" s="19"/>
      <c r="I88" s="52"/>
      <c r="J88" s="143"/>
      <c r="K88" s="19"/>
    </row>
    <row r="89" spans="1:11" ht="14.65" customHeight="1" x14ac:dyDescent="0.25">
      <c r="A89" s="332"/>
      <c r="B89" s="20"/>
      <c r="C89" s="56"/>
      <c r="D89" s="19"/>
      <c r="E89" s="52"/>
      <c r="F89" s="19"/>
      <c r="G89" s="52"/>
      <c r="H89" s="19"/>
      <c r="I89" s="52"/>
      <c r="J89" s="143"/>
      <c r="K89" s="19"/>
    </row>
    <row r="90" spans="1:11" ht="14.65" customHeight="1" x14ac:dyDescent="0.25">
      <c r="A90" s="332"/>
      <c r="B90" s="20"/>
      <c r="C90" s="56"/>
      <c r="D90" s="19"/>
      <c r="E90" s="52"/>
      <c r="F90" s="19"/>
      <c r="G90" s="52"/>
      <c r="H90" s="19"/>
      <c r="I90" s="52"/>
      <c r="J90" s="143"/>
      <c r="K90" s="19"/>
    </row>
    <row r="91" spans="1:11" ht="14.65" customHeight="1" x14ac:dyDescent="0.25">
      <c r="A91" s="332"/>
      <c r="B91" s="20"/>
      <c r="C91" s="56"/>
      <c r="D91" s="19"/>
      <c r="E91" s="52"/>
      <c r="F91" s="19"/>
      <c r="G91" s="52"/>
      <c r="H91" s="19"/>
      <c r="I91" s="52"/>
      <c r="J91" s="143"/>
      <c r="K91" s="19"/>
    </row>
    <row r="92" spans="1:11" ht="14.65" customHeight="1" x14ac:dyDescent="0.25">
      <c r="A92" s="332"/>
      <c r="B92" s="20" t="s">
        <v>126</v>
      </c>
      <c r="C92" s="30"/>
      <c r="D92" s="19"/>
      <c r="E92" s="19"/>
      <c r="F92" s="19"/>
      <c r="G92" s="19"/>
      <c r="H92" s="19"/>
      <c r="I92" s="19"/>
      <c r="J92" s="143"/>
      <c r="K92" s="19"/>
    </row>
    <row r="93" spans="1:11" ht="14.65" customHeight="1" x14ac:dyDescent="0.25">
      <c r="A93" s="332"/>
      <c r="B93" s="20" t="s">
        <v>126</v>
      </c>
      <c r="C93" s="30"/>
      <c r="D93" s="19"/>
      <c r="E93" s="19"/>
      <c r="F93" s="19"/>
      <c r="G93" s="19"/>
      <c r="H93" s="19"/>
      <c r="I93" s="19"/>
      <c r="J93" s="143"/>
      <c r="K93" s="19"/>
    </row>
    <row r="94" spans="1:11" ht="14.65" customHeight="1" x14ac:dyDescent="0.25">
      <c r="A94" s="332"/>
      <c r="B94" s="20" t="s">
        <v>126</v>
      </c>
      <c r="C94" s="30"/>
      <c r="D94" s="19"/>
      <c r="E94" s="19"/>
      <c r="F94" s="19"/>
      <c r="G94" s="19"/>
      <c r="H94" s="19"/>
      <c r="I94" s="19"/>
      <c r="J94" s="143"/>
      <c r="K94" s="19"/>
    </row>
    <row r="95" spans="1:11" ht="14.65" customHeight="1" thickBot="1" x14ac:dyDescent="0.3">
      <c r="A95" s="333"/>
      <c r="B95" s="21" t="s">
        <v>126</v>
      </c>
      <c r="C95" s="39"/>
      <c r="D95" s="22"/>
      <c r="E95" s="22"/>
      <c r="F95" s="22"/>
      <c r="G95" s="22"/>
      <c r="H95" s="22"/>
      <c r="I95" s="22"/>
      <c r="J95" s="144"/>
      <c r="K95" s="22"/>
    </row>
    <row r="96" spans="1:11" ht="14.65" customHeight="1" x14ac:dyDescent="0.25">
      <c r="A96" s="28"/>
      <c r="B96" s="28"/>
      <c r="C96" s="29"/>
    </row>
    <row r="97" spans="1:3" ht="14.65" customHeight="1" x14ac:dyDescent="0.25">
      <c r="A97" s="28"/>
      <c r="B97" s="28"/>
      <c r="C97" s="29"/>
    </row>
  </sheetData>
  <sheetProtection algorithmName="SHA-512" hashValue="ab3t4EqFY5oi3+VR++vOu1LQP99NDpXJ28E4AWAEh9yppLMjzks/qUWY3T44KyC7p4iPguH5HRpiOBbJUYV/4g==" saltValue="tY3ccp4vt45Tc+afW0Ijfg==" spinCount="100000" sheet="1" objects="1" scenarios="1" formatCells="0" formatColumns="0" formatRows="0" insertHyperlinks="0" selectLockedCells="1" sort="0" autoFilter="0" pivotTables="0"/>
  <mergeCells count="16">
    <mergeCell ref="M9:M15"/>
    <mergeCell ref="K4:K6"/>
    <mergeCell ref="M7:N7"/>
    <mergeCell ref="C4:F4"/>
    <mergeCell ref="G4:J4"/>
    <mergeCell ref="C5:D5"/>
    <mergeCell ref="E5:F5"/>
    <mergeCell ref="G5:H5"/>
    <mergeCell ref="I5:J5"/>
    <mergeCell ref="A67:A75"/>
    <mergeCell ref="A76:A95"/>
    <mergeCell ref="A7:A12"/>
    <mergeCell ref="A13:A28"/>
    <mergeCell ref="A29:A41"/>
    <mergeCell ref="A42:A56"/>
    <mergeCell ref="A57:A66"/>
  </mergeCells>
  <dataValidations count="8">
    <dataValidation type="list" allowBlank="1" showInputMessage="1" showErrorMessage="1" sqref="B67:B71" xr:uid="{5AD46C2C-B1CC-458A-ADD0-37C20167D48D}">
      <formula1>Transportation</formula1>
    </dataValidation>
    <dataValidation type="list" allowBlank="1" showInputMessage="1" showErrorMessage="1" sqref="B57:B62" xr:uid="{8CEA50D5-2494-49FD-BA37-89D1F2E036C3}">
      <formula1>Training</formula1>
    </dataValidation>
    <dataValidation type="list" allowBlank="1" showInputMessage="1" showErrorMessage="1" sqref="B42:B52" xr:uid="{9A384E43-41C6-46D0-9DA6-46E539D3F8E5}">
      <formula1>PS</formula1>
    </dataValidation>
    <dataValidation type="list" allowBlank="1" showInputMessage="1" showErrorMessage="1" sqref="B29:B37" xr:uid="{F1C3B7A4-33AC-4FD3-B9A9-57CB64036C07}">
      <formula1>Facility</formula1>
    </dataValidation>
    <dataValidation type="list" allowBlank="1" showInputMessage="1" showErrorMessage="1" sqref="B13:B24" xr:uid="{7B9B1D6C-F083-4747-B0CE-9F8AF0D6F1BA}">
      <formula1>ERE</formula1>
    </dataValidation>
    <dataValidation type="list" allowBlank="1" showInputMessage="1" showErrorMessage="1" sqref="B7:B8" xr:uid="{587F00DE-ADAD-4E45-9FF9-FE5D80691228}">
      <formula1>DCS</formula1>
    </dataValidation>
    <dataValidation type="list" allowBlank="1" showInputMessage="1" showErrorMessage="1" sqref="B76:B91" xr:uid="{064D8073-614A-4DB9-B7ED-BFEB643B961E}">
      <formula1>Admin</formula1>
    </dataValidation>
    <dataValidation type="decimal" operator="greaterThanOrEqual" allowBlank="1" showInputMessage="1" showErrorMessage="1" errorTitle="Not Allowed" error="Please only enter positive numeric values" sqref="C7:J95" xr:uid="{ABABB4DE-2B6F-4889-BA95-0B19296C5BDC}">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999999"/>
    <pageSetUpPr fitToPage="1"/>
  </sheetPr>
  <dimension ref="A1:P97"/>
  <sheetViews>
    <sheetView zoomScaleNormal="100" workbookViewId="0">
      <pane xSplit="2" ySplit="6" topLeftCell="C30" activePane="bottomRight" state="frozen"/>
      <selection pane="topRight" activeCell="C1" sqref="C1"/>
      <selection pane="bottomLeft" activeCell="A4" sqref="A4"/>
      <selection pane="bottomRight" activeCell="B34" sqref="A34:XFD34"/>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3.7109375" style="23" customWidth="1"/>
    <col min="13" max="13" width="21.5703125" style="23" customWidth="1"/>
    <col min="14" max="14" width="24.7109375" style="23" customWidth="1"/>
    <col min="15" max="15" width="31.5703125" style="23" customWidth="1"/>
    <col min="16" max="16" width="40.28515625" style="23" customWidth="1"/>
    <col min="17" max="16384" width="8.7109375" style="23"/>
  </cols>
  <sheetData>
    <row r="1" spans="1:16" ht="14.45" customHeight="1" x14ac:dyDescent="0.25">
      <c r="A1" s="151" t="s">
        <v>318</v>
      </c>
      <c r="B1" s="151"/>
      <c r="C1" s="151"/>
      <c r="D1" s="151"/>
      <c r="E1" s="151"/>
      <c r="F1" s="151"/>
    </row>
    <row r="2" spans="1:16" ht="14.45" customHeight="1" x14ac:dyDescent="0.25">
      <c r="A2" s="151" t="s">
        <v>324</v>
      </c>
      <c r="B2" s="151"/>
      <c r="C2" s="151"/>
      <c r="D2" s="151"/>
      <c r="E2" s="151"/>
      <c r="F2" s="151"/>
    </row>
    <row r="3" spans="1:16" ht="14.65" customHeight="1" thickBot="1" x14ac:dyDescent="0.3"/>
    <row r="4" spans="1:16" ht="25.5" customHeight="1" x14ac:dyDescent="0.25">
      <c r="A4" s="35"/>
      <c r="B4" s="33"/>
      <c r="C4" s="337" t="s">
        <v>124</v>
      </c>
      <c r="D4" s="338"/>
      <c r="E4" s="338"/>
      <c r="F4" s="339"/>
      <c r="G4" s="337" t="s">
        <v>128</v>
      </c>
      <c r="H4" s="338"/>
      <c r="I4" s="338"/>
      <c r="J4" s="340"/>
      <c r="K4" s="344" t="s">
        <v>336</v>
      </c>
      <c r="M4" s="67" t="s">
        <v>204</v>
      </c>
      <c r="N4" s="67" t="s">
        <v>181</v>
      </c>
      <c r="O4" s="69" t="s">
        <v>205</v>
      </c>
      <c r="P4" s="70" t="s">
        <v>206</v>
      </c>
    </row>
    <row r="5" spans="1:16" ht="18.600000000000001" customHeight="1" thickBot="1" x14ac:dyDescent="0.3">
      <c r="A5" s="36"/>
      <c r="B5" s="34"/>
      <c r="C5" s="341" t="s">
        <v>131</v>
      </c>
      <c r="D5" s="342"/>
      <c r="E5" s="341" t="s">
        <v>132</v>
      </c>
      <c r="F5" s="342"/>
      <c r="G5" s="341" t="s">
        <v>131</v>
      </c>
      <c r="H5" s="342"/>
      <c r="I5" s="341" t="s">
        <v>132</v>
      </c>
      <c r="J5" s="343"/>
      <c r="K5" s="345"/>
      <c r="M5" s="71" t="s">
        <v>201</v>
      </c>
      <c r="N5" s="72"/>
      <c r="O5" s="31"/>
    </row>
    <row r="6" spans="1:16" ht="14.65" customHeight="1" thickBot="1" x14ac:dyDescent="0.3">
      <c r="A6" s="42" t="s">
        <v>233</v>
      </c>
      <c r="B6" s="43" t="s">
        <v>236</v>
      </c>
      <c r="C6" s="44" t="s">
        <v>120</v>
      </c>
      <c r="D6" s="44" t="s">
        <v>231</v>
      </c>
      <c r="E6" s="44" t="s">
        <v>120</v>
      </c>
      <c r="F6" s="44" t="s">
        <v>231</v>
      </c>
      <c r="G6" s="44" t="s">
        <v>120</v>
      </c>
      <c r="H6" s="44" t="s">
        <v>231</v>
      </c>
      <c r="I6" s="44" t="s">
        <v>120</v>
      </c>
      <c r="J6" s="45" t="s">
        <v>231</v>
      </c>
      <c r="K6" s="346"/>
      <c r="M6" s="113"/>
      <c r="N6" s="77"/>
      <c r="O6" s="24"/>
    </row>
    <row r="7" spans="1:16" ht="14.1" customHeight="1" x14ac:dyDescent="0.25">
      <c r="A7" s="331" t="s">
        <v>125</v>
      </c>
      <c r="B7" s="40"/>
      <c r="C7" s="120"/>
      <c r="D7" s="41"/>
      <c r="E7" s="89"/>
      <c r="F7" s="41"/>
      <c r="G7" s="89"/>
      <c r="H7" s="41"/>
      <c r="I7" s="89"/>
      <c r="J7" s="141"/>
      <c r="K7" s="146"/>
      <c r="M7" s="352" t="s">
        <v>193</v>
      </c>
      <c r="N7" s="352"/>
      <c r="O7" s="24"/>
    </row>
    <row r="8" spans="1:16" ht="22.15" customHeight="1" x14ac:dyDescent="0.25">
      <c r="A8" s="332"/>
      <c r="B8" s="116"/>
      <c r="C8" s="117"/>
      <c r="D8" s="118"/>
      <c r="E8" s="119"/>
      <c r="F8" s="118"/>
      <c r="G8" s="119"/>
      <c r="H8" s="118"/>
      <c r="I8" s="119"/>
      <c r="J8" s="142"/>
      <c r="K8" s="19"/>
      <c r="M8" s="79" t="s">
        <v>210</v>
      </c>
      <c r="N8" s="67" t="s">
        <v>194</v>
      </c>
      <c r="O8" s="67" t="s">
        <v>211</v>
      </c>
    </row>
    <row r="9" spans="1:16" ht="14.1" customHeight="1" x14ac:dyDescent="0.25">
      <c r="A9" s="332"/>
      <c r="B9" s="37" t="s">
        <v>126</v>
      </c>
      <c r="C9" s="19"/>
      <c r="D9" s="19"/>
      <c r="E9" s="19"/>
      <c r="F9" s="19"/>
      <c r="G9" s="19"/>
      <c r="H9" s="19"/>
      <c r="I9" s="19"/>
      <c r="J9" s="143"/>
      <c r="K9" s="19"/>
      <c r="M9" s="353" t="s">
        <v>201</v>
      </c>
      <c r="N9" s="81" t="s">
        <v>195</v>
      </c>
      <c r="O9" s="64"/>
    </row>
    <row r="10" spans="1:16" ht="14.1" customHeight="1" x14ac:dyDescent="0.25">
      <c r="A10" s="332"/>
      <c r="B10" s="37" t="s">
        <v>126</v>
      </c>
      <c r="C10" s="19"/>
      <c r="D10" s="19"/>
      <c r="E10" s="19"/>
      <c r="F10" s="19"/>
      <c r="G10" s="19"/>
      <c r="H10" s="19"/>
      <c r="I10" s="19"/>
      <c r="J10" s="143"/>
      <c r="K10" s="19"/>
      <c r="M10" s="354"/>
      <c r="N10" s="81" t="s">
        <v>196</v>
      </c>
      <c r="O10" s="64"/>
    </row>
    <row r="11" spans="1:16" ht="14.1" customHeight="1" x14ac:dyDescent="0.25">
      <c r="A11" s="332"/>
      <c r="B11" s="37" t="s">
        <v>126</v>
      </c>
      <c r="C11" s="19"/>
      <c r="D11" s="19"/>
      <c r="E11" s="19"/>
      <c r="F11" s="19"/>
      <c r="G11" s="19"/>
      <c r="H11" s="19"/>
      <c r="I11" s="19"/>
      <c r="J11" s="143"/>
      <c r="K11" s="19"/>
      <c r="M11" s="354"/>
      <c r="N11" s="81" t="s">
        <v>212</v>
      </c>
      <c r="O11" s="64"/>
    </row>
    <row r="12" spans="1:16" ht="14.1" customHeight="1" thickBot="1" x14ac:dyDescent="0.3">
      <c r="A12" s="333"/>
      <c r="B12" s="48" t="s">
        <v>126</v>
      </c>
      <c r="C12" s="22"/>
      <c r="D12" s="22"/>
      <c r="E12" s="22"/>
      <c r="F12" s="22"/>
      <c r="G12" s="22"/>
      <c r="H12" s="22"/>
      <c r="I12" s="22"/>
      <c r="J12" s="144"/>
      <c r="K12" s="22"/>
      <c r="M12" s="354"/>
      <c r="N12" s="81" t="s">
        <v>197</v>
      </c>
      <c r="O12" s="64"/>
    </row>
    <row r="13" spans="1:16" ht="14.1" customHeight="1" x14ac:dyDescent="0.25">
      <c r="A13" s="334" t="s">
        <v>234</v>
      </c>
      <c r="B13" s="46"/>
      <c r="C13" s="89"/>
      <c r="D13" s="47"/>
      <c r="E13" s="58"/>
      <c r="F13" s="47"/>
      <c r="G13" s="58"/>
      <c r="H13" s="47"/>
      <c r="I13" s="58"/>
      <c r="J13" s="145"/>
      <c r="K13" s="146"/>
      <c r="M13" s="354"/>
      <c r="N13" s="81" t="s">
        <v>198</v>
      </c>
      <c r="O13" s="64"/>
    </row>
    <row r="14" spans="1:16" ht="17.100000000000001" customHeight="1" x14ac:dyDescent="0.25">
      <c r="A14" s="332"/>
      <c r="B14" s="37"/>
      <c r="C14" s="51"/>
      <c r="D14" s="19"/>
      <c r="E14" s="52"/>
      <c r="F14" s="19"/>
      <c r="G14" s="52"/>
      <c r="H14" s="19"/>
      <c r="I14" s="52"/>
      <c r="J14" s="143"/>
      <c r="K14" s="19"/>
      <c r="M14" s="354"/>
      <c r="N14" s="81" t="s">
        <v>199</v>
      </c>
      <c r="O14" s="64"/>
    </row>
    <row r="15" spans="1:16" ht="14.1" customHeight="1" x14ac:dyDescent="0.25">
      <c r="A15" s="332"/>
      <c r="B15" s="37"/>
      <c r="C15" s="51"/>
      <c r="D15" s="19"/>
      <c r="E15" s="52"/>
      <c r="F15" s="19"/>
      <c r="G15" s="52"/>
      <c r="H15" s="19"/>
      <c r="I15" s="52"/>
      <c r="J15" s="143"/>
      <c r="K15" s="19"/>
      <c r="M15" s="355"/>
      <c r="N15" s="81" t="s">
        <v>200</v>
      </c>
      <c r="O15" s="64"/>
    </row>
    <row r="16" spans="1:16" ht="14.1" customHeight="1" x14ac:dyDescent="0.25">
      <c r="A16" s="332"/>
      <c r="B16" s="37"/>
      <c r="C16" s="50"/>
      <c r="D16" s="19"/>
      <c r="E16" s="52"/>
      <c r="F16" s="19"/>
      <c r="G16" s="52"/>
      <c r="H16" s="19"/>
      <c r="I16" s="52"/>
      <c r="J16" s="143"/>
      <c r="K16" s="19"/>
    </row>
    <row r="17" spans="1:11" ht="14.1" customHeight="1" x14ac:dyDescent="0.25">
      <c r="A17" s="332"/>
      <c r="B17" s="38"/>
      <c r="C17" s="50"/>
      <c r="D17" s="19"/>
      <c r="E17" s="52"/>
      <c r="F17" s="19"/>
      <c r="G17" s="52"/>
      <c r="H17" s="19"/>
      <c r="I17" s="52"/>
      <c r="J17" s="143"/>
      <c r="K17" s="19"/>
    </row>
    <row r="18" spans="1:11" ht="14.1" customHeight="1" x14ac:dyDescent="0.25">
      <c r="A18" s="332"/>
      <c r="B18" s="38"/>
      <c r="C18" s="53"/>
      <c r="D18" s="19"/>
      <c r="E18" s="52"/>
      <c r="F18" s="19"/>
      <c r="G18" s="52"/>
      <c r="H18" s="19"/>
      <c r="I18" s="52"/>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4.1" customHeight="1" thickBot="1" x14ac:dyDescent="0.3">
      <c r="A28" s="333"/>
      <c r="B28" s="48" t="s">
        <v>126</v>
      </c>
      <c r="C28" s="22"/>
      <c r="D28" s="22"/>
      <c r="E28" s="22"/>
      <c r="F28" s="22"/>
      <c r="G28" s="22"/>
      <c r="H28" s="22"/>
      <c r="I28" s="22"/>
      <c r="J28" s="144"/>
      <c r="K28" s="22"/>
    </row>
    <row r="29" spans="1:11" ht="14.1" customHeight="1" x14ac:dyDescent="0.25">
      <c r="A29" s="331" t="s">
        <v>1</v>
      </c>
      <c r="B29" s="49"/>
      <c r="C29" s="55"/>
      <c r="D29" s="47"/>
      <c r="E29" s="58"/>
      <c r="F29" s="47"/>
      <c r="G29" s="58"/>
      <c r="H29" s="47"/>
      <c r="I29" s="58"/>
      <c r="J29" s="145"/>
      <c r="K29" s="146"/>
    </row>
    <row r="30" spans="1:11" ht="17.100000000000001" customHeight="1" x14ac:dyDescent="0.25">
      <c r="A30" s="332"/>
      <c r="B30" s="20"/>
      <c r="C30" s="56"/>
      <c r="D30" s="19"/>
      <c r="E30" s="52"/>
      <c r="F30" s="19"/>
      <c r="G30" s="52"/>
      <c r="H30" s="19"/>
      <c r="I30" s="52"/>
      <c r="J30" s="143"/>
      <c r="K30" s="19"/>
    </row>
    <row r="31" spans="1:11" ht="14.1" customHeight="1" x14ac:dyDescent="0.25">
      <c r="A31" s="332"/>
      <c r="B31" s="20"/>
      <c r="C31" s="56"/>
      <c r="D31" s="19"/>
      <c r="E31" s="52"/>
      <c r="F31" s="19"/>
      <c r="G31" s="52"/>
      <c r="H31" s="19"/>
      <c r="I31" s="52"/>
      <c r="J31" s="143"/>
      <c r="K31" s="19"/>
    </row>
    <row r="32" spans="1:11" ht="14.1" customHeight="1" x14ac:dyDescent="0.25">
      <c r="A32" s="332"/>
      <c r="B32" s="20"/>
      <c r="C32" s="56"/>
      <c r="D32" s="19"/>
      <c r="E32" s="52"/>
      <c r="F32" s="19"/>
      <c r="G32" s="52"/>
      <c r="H32" s="19"/>
      <c r="I32" s="52"/>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6"/>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c r="C42" s="58"/>
      <c r="D42" s="47"/>
      <c r="E42" s="54"/>
      <c r="F42" s="47"/>
      <c r="G42" s="54"/>
      <c r="H42" s="47"/>
      <c r="I42" s="54"/>
      <c r="J42" s="145"/>
      <c r="K42" s="146"/>
    </row>
    <row r="43" spans="1:11" ht="14.1" customHeight="1" x14ac:dyDescent="0.25">
      <c r="A43" s="332"/>
      <c r="B43" s="38"/>
      <c r="C43" s="51"/>
      <c r="D43" s="19"/>
      <c r="E43" s="52"/>
      <c r="F43" s="19"/>
      <c r="G43" s="52"/>
      <c r="H43" s="19"/>
      <c r="I43" s="52"/>
      <c r="J43" s="143"/>
      <c r="K43" s="19"/>
    </row>
    <row r="44" spans="1:11" ht="14.1" customHeight="1" x14ac:dyDescent="0.25">
      <c r="A44" s="332"/>
      <c r="B44" s="37"/>
      <c r="C44" s="51"/>
      <c r="D44" s="19"/>
      <c r="E44" s="52"/>
      <c r="F44" s="19"/>
      <c r="G44" s="52"/>
      <c r="H44" s="19"/>
      <c r="I44" s="52"/>
      <c r="J44" s="143"/>
      <c r="K44" s="19"/>
    </row>
    <row r="45" spans="1:11" ht="17.100000000000001" customHeight="1" x14ac:dyDescent="0.25">
      <c r="A45" s="332"/>
      <c r="B45" s="37"/>
      <c r="C45" s="51"/>
      <c r="D45" s="19"/>
      <c r="E45" s="52"/>
      <c r="F45" s="19"/>
      <c r="G45" s="52"/>
      <c r="H45" s="19"/>
      <c r="I45" s="52"/>
      <c r="J45" s="143"/>
      <c r="K45" s="19"/>
    </row>
    <row r="46" spans="1:11" ht="14.1" customHeight="1" x14ac:dyDescent="0.25">
      <c r="A46" s="332"/>
      <c r="B46" s="37"/>
      <c r="C46" s="51"/>
      <c r="D46" s="19"/>
      <c r="E46" s="52"/>
      <c r="F46" s="19"/>
      <c r="G46" s="52"/>
      <c r="H46" s="19"/>
      <c r="I46" s="52"/>
      <c r="J46" s="143"/>
      <c r="K46" s="19"/>
    </row>
    <row r="47" spans="1:11" ht="14.1" customHeight="1" x14ac:dyDescent="0.25">
      <c r="A47" s="332"/>
      <c r="B47" s="37"/>
      <c r="C47" s="51"/>
      <c r="D47" s="19"/>
      <c r="E47" s="52"/>
      <c r="F47" s="19"/>
      <c r="G47" s="52"/>
      <c r="H47" s="19"/>
      <c r="I47" s="52"/>
      <c r="J47" s="143"/>
      <c r="K47" s="19"/>
    </row>
    <row r="48" spans="1:11" ht="14.1" customHeight="1" x14ac:dyDescent="0.25">
      <c r="A48" s="332"/>
      <c r="B48" s="37"/>
      <c r="C48" s="51"/>
      <c r="D48" s="19"/>
      <c r="E48" s="52"/>
      <c r="F48" s="19"/>
      <c r="G48" s="52"/>
      <c r="H48" s="19"/>
      <c r="I48" s="52"/>
      <c r="J48" s="143"/>
      <c r="K48" s="19"/>
    </row>
    <row r="49" spans="1:11" ht="14.1" customHeight="1" x14ac:dyDescent="0.25">
      <c r="A49" s="332"/>
      <c r="B49" s="38"/>
      <c r="C49" s="51"/>
      <c r="D49" s="19"/>
      <c r="E49" s="52"/>
      <c r="F49" s="19"/>
      <c r="G49" s="52"/>
      <c r="H49" s="19"/>
      <c r="I49" s="52"/>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5" customHeight="1" thickBot="1" x14ac:dyDescent="0.3">
      <c r="A56" s="333"/>
      <c r="B56" s="48" t="s">
        <v>126</v>
      </c>
      <c r="C56" s="22"/>
      <c r="D56" s="22"/>
      <c r="E56" s="22"/>
      <c r="F56" s="22"/>
      <c r="G56" s="22"/>
      <c r="H56" s="22"/>
      <c r="I56" s="22"/>
      <c r="J56" s="144"/>
      <c r="K56" s="22"/>
    </row>
    <row r="57" spans="1:11" ht="17.100000000000001" customHeight="1" x14ac:dyDescent="0.25">
      <c r="A57" s="331" t="s">
        <v>62</v>
      </c>
      <c r="B57" s="46"/>
      <c r="C57" s="59"/>
      <c r="D57" s="47"/>
      <c r="E57" s="54"/>
      <c r="F57" s="47"/>
      <c r="G57" s="54"/>
      <c r="H57" s="47"/>
      <c r="I57" s="54"/>
      <c r="J57" s="145"/>
      <c r="K57" s="146"/>
    </row>
    <row r="58" spans="1:11" ht="14.1" customHeight="1" x14ac:dyDescent="0.25">
      <c r="A58" s="332"/>
      <c r="B58" s="38"/>
      <c r="C58" s="51"/>
      <c r="D58" s="19"/>
      <c r="E58" s="52"/>
      <c r="F58" s="19"/>
      <c r="G58" s="52"/>
      <c r="H58" s="19"/>
      <c r="I58" s="52"/>
      <c r="J58" s="143"/>
      <c r="K58" s="19"/>
    </row>
    <row r="59" spans="1:11" ht="14.1" customHeight="1" x14ac:dyDescent="0.25">
      <c r="A59" s="332"/>
      <c r="B59" s="38"/>
      <c r="C59" s="51"/>
      <c r="D59" s="19"/>
      <c r="E59" s="52"/>
      <c r="F59" s="19"/>
      <c r="G59" s="52"/>
      <c r="H59" s="19"/>
      <c r="I59" s="52"/>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4.1"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7.649999999999999" customHeight="1" x14ac:dyDescent="0.25">
      <c r="A67" s="331" t="s">
        <v>44</v>
      </c>
      <c r="B67" s="40"/>
      <c r="C67" s="58"/>
      <c r="D67" s="47"/>
      <c r="E67" s="58"/>
      <c r="F67" s="47"/>
      <c r="G67" s="58"/>
      <c r="H67" s="47"/>
      <c r="I67" s="58"/>
      <c r="J67" s="145"/>
      <c r="K67" s="146"/>
    </row>
    <row r="68" spans="1:11" ht="14.1" customHeight="1" x14ac:dyDescent="0.25">
      <c r="A68" s="332"/>
      <c r="B68" s="38"/>
      <c r="C68" s="51"/>
      <c r="D68" s="19"/>
      <c r="E68" s="52"/>
      <c r="F68" s="19"/>
      <c r="G68" s="52"/>
      <c r="H68" s="19"/>
      <c r="I68" s="52"/>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4.1"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c r="C76" s="60"/>
      <c r="D76" s="47"/>
      <c r="E76" s="54"/>
      <c r="F76" s="47"/>
      <c r="G76" s="54"/>
      <c r="H76" s="47"/>
      <c r="I76" s="54"/>
      <c r="J76" s="145"/>
      <c r="K76" s="146"/>
    </row>
    <row r="77" spans="1:11" ht="18" customHeight="1" x14ac:dyDescent="0.25">
      <c r="A77" s="332"/>
      <c r="B77" s="20"/>
      <c r="C77" s="57"/>
      <c r="D77" s="19"/>
      <c r="E77" s="52"/>
      <c r="F77" s="19"/>
      <c r="G77" s="52"/>
      <c r="H77" s="19"/>
      <c r="I77" s="52"/>
      <c r="J77" s="143"/>
      <c r="K77" s="19"/>
    </row>
    <row r="78" spans="1:11" ht="14.1" customHeight="1" x14ac:dyDescent="0.25">
      <c r="A78" s="332"/>
      <c r="B78" s="20"/>
      <c r="C78" s="56"/>
      <c r="D78" s="19"/>
      <c r="E78" s="52"/>
      <c r="F78" s="19"/>
      <c r="G78" s="52"/>
      <c r="H78" s="19"/>
      <c r="I78" s="52"/>
      <c r="J78" s="143"/>
      <c r="K78" s="19"/>
    </row>
    <row r="79" spans="1:11" ht="14.1" customHeight="1" x14ac:dyDescent="0.25">
      <c r="A79" s="332"/>
      <c r="B79" s="20"/>
      <c r="C79" s="56"/>
      <c r="D79" s="19"/>
      <c r="E79" s="52"/>
      <c r="F79" s="19"/>
      <c r="G79" s="52"/>
      <c r="H79" s="19"/>
      <c r="I79" s="52"/>
      <c r="J79" s="143"/>
      <c r="K79" s="19"/>
    </row>
    <row r="80" spans="1:11" ht="14.1" customHeight="1" x14ac:dyDescent="0.25">
      <c r="A80" s="332"/>
      <c r="B80" s="20"/>
      <c r="C80" s="56"/>
      <c r="D80" s="19"/>
      <c r="E80" s="52"/>
      <c r="F80" s="19"/>
      <c r="G80" s="52"/>
      <c r="H80" s="19"/>
      <c r="I80" s="52"/>
      <c r="J80" s="143"/>
      <c r="K80" s="19"/>
    </row>
    <row r="81" spans="1:11" ht="14.1" customHeight="1" x14ac:dyDescent="0.25">
      <c r="A81" s="332"/>
      <c r="B81" s="20"/>
      <c r="C81" s="56"/>
      <c r="D81" s="19"/>
      <c r="E81" s="52"/>
      <c r="F81" s="19"/>
      <c r="G81" s="52"/>
      <c r="H81" s="19"/>
      <c r="I81" s="52"/>
      <c r="J81" s="143"/>
      <c r="K81" s="19"/>
    </row>
    <row r="82" spans="1:11" ht="14.1" customHeight="1" x14ac:dyDescent="0.25">
      <c r="A82" s="332"/>
      <c r="B82" s="20"/>
      <c r="C82" s="56"/>
      <c r="D82" s="19"/>
      <c r="E82" s="52"/>
      <c r="F82" s="19"/>
      <c r="G82" s="52"/>
      <c r="H82" s="19"/>
      <c r="I82" s="52"/>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4.1" customHeight="1" x14ac:dyDescent="0.25">
      <c r="A85" s="332"/>
      <c r="B85" s="20"/>
      <c r="C85" s="56"/>
      <c r="D85" s="19"/>
      <c r="E85" s="52"/>
      <c r="F85" s="19"/>
      <c r="G85" s="52"/>
      <c r="H85" s="19"/>
      <c r="I85" s="52"/>
      <c r="J85" s="143"/>
      <c r="K85" s="19"/>
    </row>
    <row r="86" spans="1:11" ht="14.1" customHeight="1" x14ac:dyDescent="0.25">
      <c r="A86" s="332"/>
      <c r="B86" s="20"/>
      <c r="C86" s="56"/>
      <c r="D86" s="19"/>
      <c r="E86" s="52"/>
      <c r="F86" s="19"/>
      <c r="G86" s="52"/>
      <c r="H86" s="19"/>
      <c r="I86" s="52"/>
      <c r="J86" s="143"/>
      <c r="K86" s="19"/>
    </row>
    <row r="87" spans="1:11" ht="14.1" customHeight="1" x14ac:dyDescent="0.25">
      <c r="A87" s="332"/>
      <c r="B87" s="20"/>
      <c r="C87" s="56"/>
      <c r="D87" s="19"/>
      <c r="E87" s="52"/>
      <c r="F87" s="19"/>
      <c r="G87" s="52"/>
      <c r="H87" s="19"/>
      <c r="I87" s="52"/>
      <c r="J87" s="143"/>
      <c r="K87" s="19"/>
    </row>
    <row r="88" spans="1:11" ht="14.1" customHeight="1" x14ac:dyDescent="0.25">
      <c r="A88" s="332"/>
      <c r="B88" s="20"/>
      <c r="C88" s="56"/>
      <c r="D88" s="19"/>
      <c r="E88" s="52"/>
      <c r="F88" s="19"/>
      <c r="G88" s="52"/>
      <c r="H88" s="19"/>
      <c r="I88" s="52"/>
      <c r="J88" s="143"/>
      <c r="K88" s="19"/>
    </row>
    <row r="89" spans="1:11" ht="14.1" customHeight="1" x14ac:dyDescent="0.25">
      <c r="A89" s="332"/>
      <c r="B89" s="20"/>
      <c r="C89" s="56"/>
      <c r="D89" s="19"/>
      <c r="E89" s="52"/>
      <c r="F89" s="19"/>
      <c r="G89" s="52"/>
      <c r="H89" s="19"/>
      <c r="I89" s="52"/>
      <c r="J89" s="143"/>
      <c r="K89" s="19"/>
    </row>
    <row r="90" spans="1:11" ht="14.65" customHeight="1" x14ac:dyDescent="0.25">
      <c r="A90" s="332"/>
      <c r="B90" s="20"/>
      <c r="C90" s="56"/>
      <c r="D90" s="19"/>
      <c r="E90" s="52"/>
      <c r="F90" s="19"/>
      <c r="G90" s="52"/>
      <c r="H90" s="19"/>
      <c r="I90" s="52"/>
      <c r="J90" s="143"/>
      <c r="K90" s="19"/>
    </row>
    <row r="91" spans="1:11" ht="14.65" customHeight="1" x14ac:dyDescent="0.25">
      <c r="A91" s="332"/>
      <c r="B91" s="20"/>
      <c r="C91" s="56"/>
      <c r="D91" s="19"/>
      <c r="E91" s="52"/>
      <c r="F91" s="19"/>
      <c r="G91" s="52"/>
      <c r="H91" s="19"/>
      <c r="I91" s="52"/>
      <c r="J91" s="143"/>
      <c r="K91" s="19"/>
    </row>
    <row r="92" spans="1:11" ht="14.65" customHeight="1" x14ac:dyDescent="0.25">
      <c r="A92" s="332"/>
      <c r="B92" s="20" t="s">
        <v>126</v>
      </c>
      <c r="C92" s="30"/>
      <c r="D92" s="19"/>
      <c r="E92" s="19"/>
      <c r="F92" s="19"/>
      <c r="G92" s="19"/>
      <c r="H92" s="19"/>
      <c r="I92" s="19"/>
      <c r="J92" s="143"/>
      <c r="K92" s="19"/>
    </row>
    <row r="93" spans="1:11" ht="14.65" customHeight="1" x14ac:dyDescent="0.25">
      <c r="A93" s="332"/>
      <c r="B93" s="20" t="s">
        <v>126</v>
      </c>
      <c r="C93" s="30"/>
      <c r="D93" s="19"/>
      <c r="E93" s="19"/>
      <c r="F93" s="19"/>
      <c r="G93" s="19"/>
      <c r="H93" s="19"/>
      <c r="I93" s="19"/>
      <c r="J93" s="143"/>
      <c r="K93" s="19"/>
    </row>
    <row r="94" spans="1:11" ht="14.65" customHeight="1" x14ac:dyDescent="0.25">
      <c r="A94" s="332"/>
      <c r="B94" s="20" t="s">
        <v>126</v>
      </c>
      <c r="C94" s="30"/>
      <c r="D94" s="19"/>
      <c r="E94" s="19"/>
      <c r="F94" s="19"/>
      <c r="G94" s="19"/>
      <c r="H94" s="19"/>
      <c r="I94" s="19"/>
      <c r="J94" s="143"/>
      <c r="K94" s="19"/>
    </row>
    <row r="95" spans="1:11" ht="14.65" customHeight="1" thickBot="1" x14ac:dyDescent="0.3">
      <c r="A95" s="333"/>
      <c r="B95" s="21" t="s">
        <v>126</v>
      </c>
      <c r="C95" s="39"/>
      <c r="D95" s="22"/>
      <c r="E95" s="22"/>
      <c r="F95" s="22"/>
      <c r="G95" s="22"/>
      <c r="H95" s="22"/>
      <c r="I95" s="22"/>
      <c r="J95" s="144"/>
      <c r="K95" s="22"/>
    </row>
    <row r="96" spans="1:11" ht="14.65" customHeight="1" x14ac:dyDescent="0.25">
      <c r="A96" s="28"/>
      <c r="B96" s="28"/>
      <c r="C96" s="29"/>
    </row>
    <row r="97" spans="1:3" ht="14.65" customHeight="1" x14ac:dyDescent="0.25">
      <c r="A97" s="28"/>
      <c r="B97" s="28"/>
      <c r="C97" s="29"/>
    </row>
  </sheetData>
  <sheetProtection algorithmName="SHA-512" hashValue="8/gG6GCdGRtvrRglmeoNLVXVB3gcaUJArqgKjf6L8RT5ycM8xNea4SB+sJspOdxToxo7w9RZH4MkPQKzb4OaHg==" saltValue="ldqgRLbm4Q3YNAKSLXDD5A==" spinCount="100000" sheet="1" objects="1" scenarios="1" formatCells="0" formatColumns="0" formatRows="0" insertHyperlinks="0" selectLockedCells="1" sort="0" autoFilter="0" pivotTables="0"/>
  <mergeCells count="16">
    <mergeCell ref="M9:M15"/>
    <mergeCell ref="K4:K6"/>
    <mergeCell ref="M7:N7"/>
    <mergeCell ref="C4:F4"/>
    <mergeCell ref="G4:J4"/>
    <mergeCell ref="C5:D5"/>
    <mergeCell ref="E5:F5"/>
    <mergeCell ref="G5:H5"/>
    <mergeCell ref="I5:J5"/>
    <mergeCell ref="A67:A75"/>
    <mergeCell ref="A76:A95"/>
    <mergeCell ref="A7:A12"/>
    <mergeCell ref="A13:A28"/>
    <mergeCell ref="A29:A41"/>
    <mergeCell ref="A42:A56"/>
    <mergeCell ref="A57:A66"/>
  </mergeCells>
  <dataValidations count="8">
    <dataValidation type="list" allowBlank="1" showInputMessage="1" showErrorMessage="1" sqref="B67:B71" xr:uid="{9586B7FA-2AA5-4AAA-849E-2CED98667C92}">
      <formula1>Transportation</formula1>
    </dataValidation>
    <dataValidation type="list" allowBlank="1" showInputMessage="1" showErrorMessage="1" sqref="B57:B62" xr:uid="{BE837A4D-F57A-4BC5-A909-77715C5DA779}">
      <formula1>Training</formula1>
    </dataValidation>
    <dataValidation type="list" allowBlank="1" showInputMessage="1" showErrorMessage="1" sqref="B42:B52" xr:uid="{5675B673-B08E-4A6F-B5B2-7AB19708219C}">
      <formula1>PS</formula1>
    </dataValidation>
    <dataValidation type="list" allowBlank="1" showInputMessage="1" showErrorMessage="1" sqref="B29:B37" xr:uid="{0FC9A0B1-8090-46AB-A760-30666FB2D6B4}">
      <formula1>Facility</formula1>
    </dataValidation>
    <dataValidation type="list" allowBlank="1" showInputMessage="1" showErrorMessage="1" sqref="B13:B24" xr:uid="{0D5537A8-4D38-4AA5-965A-4DC980A9C756}">
      <formula1>ERE</formula1>
    </dataValidation>
    <dataValidation type="list" allowBlank="1" showInputMessage="1" showErrorMessage="1" sqref="B7:B8" xr:uid="{66905249-1DAD-4DE1-B7F7-BFE4F2B0370E}">
      <formula1>DCS</formula1>
    </dataValidation>
    <dataValidation type="list" allowBlank="1" showInputMessage="1" showErrorMessage="1" sqref="B76:B91" xr:uid="{FDAEEC85-F2EB-4652-882D-3FC4632FBE9A}">
      <formula1>Admin</formula1>
    </dataValidation>
    <dataValidation type="decimal" operator="greaterThanOrEqual" allowBlank="1" showInputMessage="1" showErrorMessage="1" errorTitle="Not Allowed" error="Please only enter positive numeric values" sqref="C7:J95" xr:uid="{47E90D62-00D7-48BB-A969-7A5D07DED00C}">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999999"/>
    <pageSetUpPr fitToPage="1"/>
  </sheetPr>
  <dimension ref="A1:P97"/>
  <sheetViews>
    <sheetView zoomScaleNormal="100" workbookViewId="0">
      <pane xSplit="2" ySplit="6" topLeftCell="C73" activePane="bottomRight" state="frozen"/>
      <selection pane="topRight" activeCell="C1" sqref="C1"/>
      <selection pane="bottomLeft" activeCell="A4" sqref="A4"/>
      <selection pane="bottomRight" activeCell="M40" sqref="M40"/>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4.7109375" style="23" customWidth="1"/>
    <col min="13" max="13" width="21.42578125" style="23" customWidth="1"/>
    <col min="14" max="14" width="25.5703125" style="23" customWidth="1"/>
    <col min="15" max="15" width="34.28515625" style="23" customWidth="1"/>
    <col min="16" max="16" width="40.28515625" style="23" customWidth="1"/>
    <col min="17" max="16384" width="8.7109375" style="23"/>
  </cols>
  <sheetData>
    <row r="1" spans="1:16" ht="17.100000000000001" customHeight="1" x14ac:dyDescent="0.25">
      <c r="A1" s="151" t="s">
        <v>318</v>
      </c>
      <c r="B1" s="151"/>
      <c r="C1" s="151"/>
      <c r="D1" s="151"/>
      <c r="E1" s="151"/>
      <c r="F1" s="151"/>
      <c r="G1" s="151"/>
    </row>
    <row r="2" spans="1:16" ht="18.95" customHeight="1" x14ac:dyDescent="0.25">
      <c r="A2" s="151" t="s">
        <v>325</v>
      </c>
      <c r="B2" s="151"/>
      <c r="C2" s="151"/>
      <c r="D2" s="151"/>
      <c r="E2" s="151"/>
      <c r="F2" s="151"/>
      <c r="G2" s="151"/>
    </row>
    <row r="3" spans="1:16" ht="14.65" customHeight="1" thickBot="1" x14ac:dyDescent="0.3"/>
    <row r="4" spans="1:16" ht="24.6" customHeight="1" x14ac:dyDescent="0.25">
      <c r="A4" s="35"/>
      <c r="B4" s="33"/>
      <c r="C4" s="337" t="s">
        <v>124</v>
      </c>
      <c r="D4" s="338"/>
      <c r="E4" s="338"/>
      <c r="F4" s="339"/>
      <c r="G4" s="337" t="s">
        <v>128</v>
      </c>
      <c r="H4" s="338"/>
      <c r="I4" s="338"/>
      <c r="J4" s="340"/>
      <c r="K4" s="344" t="s">
        <v>336</v>
      </c>
      <c r="M4" s="67" t="s">
        <v>204</v>
      </c>
      <c r="N4" s="67" t="s">
        <v>181</v>
      </c>
      <c r="O4" s="69" t="s">
        <v>205</v>
      </c>
      <c r="P4" s="70" t="s">
        <v>206</v>
      </c>
    </row>
    <row r="5" spans="1:16" ht="18" thickBot="1" x14ac:dyDescent="0.3">
      <c r="A5" s="36"/>
      <c r="B5" s="34"/>
      <c r="C5" s="341" t="s">
        <v>131</v>
      </c>
      <c r="D5" s="342"/>
      <c r="E5" s="341" t="s">
        <v>132</v>
      </c>
      <c r="F5" s="342"/>
      <c r="G5" s="341" t="s">
        <v>131</v>
      </c>
      <c r="H5" s="342"/>
      <c r="I5" s="341" t="s">
        <v>132</v>
      </c>
      <c r="J5" s="343"/>
      <c r="K5" s="345"/>
      <c r="M5" s="71" t="s">
        <v>192</v>
      </c>
      <c r="N5" s="72"/>
      <c r="O5" s="31"/>
    </row>
    <row r="6" spans="1:16" ht="14.65" customHeight="1" thickBot="1" x14ac:dyDescent="0.3">
      <c r="A6" s="42" t="s">
        <v>233</v>
      </c>
      <c r="B6" s="43" t="s">
        <v>236</v>
      </c>
      <c r="C6" s="44" t="s">
        <v>120</v>
      </c>
      <c r="D6" s="44" t="s">
        <v>231</v>
      </c>
      <c r="E6" s="44" t="s">
        <v>120</v>
      </c>
      <c r="F6" s="44" t="s">
        <v>231</v>
      </c>
      <c r="G6" s="44" t="s">
        <v>120</v>
      </c>
      <c r="H6" s="44" t="s">
        <v>231</v>
      </c>
      <c r="I6" s="44" t="s">
        <v>120</v>
      </c>
      <c r="J6" s="45" t="s">
        <v>231</v>
      </c>
      <c r="K6" s="346"/>
      <c r="M6" s="113"/>
      <c r="N6" s="77"/>
      <c r="O6" s="24"/>
    </row>
    <row r="7" spans="1:16" ht="14.1" customHeight="1" x14ac:dyDescent="0.25">
      <c r="A7" s="331" t="s">
        <v>125</v>
      </c>
      <c r="B7" s="40"/>
      <c r="C7" s="120"/>
      <c r="D7" s="41"/>
      <c r="E7" s="89"/>
      <c r="F7" s="41"/>
      <c r="G7" s="89"/>
      <c r="H7" s="41"/>
      <c r="I7" s="89"/>
      <c r="J7" s="141"/>
      <c r="K7" s="146"/>
      <c r="M7" s="352" t="s">
        <v>193</v>
      </c>
      <c r="N7" s="352"/>
      <c r="O7" s="24"/>
    </row>
    <row r="8" spans="1:16" ht="22.5" customHeight="1" x14ac:dyDescent="0.25">
      <c r="A8" s="332"/>
      <c r="B8" s="116"/>
      <c r="C8" s="117"/>
      <c r="D8" s="118"/>
      <c r="E8" s="119"/>
      <c r="F8" s="118"/>
      <c r="G8" s="119"/>
      <c r="H8" s="118"/>
      <c r="I8" s="119"/>
      <c r="J8" s="142"/>
      <c r="K8" s="19"/>
      <c r="M8" s="79" t="s">
        <v>210</v>
      </c>
      <c r="N8" s="67" t="s">
        <v>194</v>
      </c>
      <c r="O8" s="67" t="s">
        <v>211</v>
      </c>
    </row>
    <row r="9" spans="1:16" ht="14.1" customHeight="1" x14ac:dyDescent="0.25">
      <c r="A9" s="332"/>
      <c r="B9" s="37" t="s">
        <v>126</v>
      </c>
      <c r="C9" s="19"/>
      <c r="D9" s="19"/>
      <c r="E9" s="19"/>
      <c r="F9" s="19"/>
      <c r="G9" s="19"/>
      <c r="H9" s="19"/>
      <c r="I9" s="19"/>
      <c r="J9" s="143"/>
      <c r="K9" s="19"/>
      <c r="M9" s="353" t="s">
        <v>192</v>
      </c>
      <c r="N9" s="81" t="s">
        <v>195</v>
      </c>
      <c r="O9" s="64"/>
    </row>
    <row r="10" spans="1:16" ht="14.1" customHeight="1" x14ac:dyDescent="0.25">
      <c r="A10" s="332"/>
      <c r="B10" s="37" t="s">
        <v>126</v>
      </c>
      <c r="C10" s="19"/>
      <c r="D10" s="19"/>
      <c r="E10" s="19"/>
      <c r="F10" s="19"/>
      <c r="G10" s="19"/>
      <c r="H10" s="19"/>
      <c r="I10" s="19"/>
      <c r="J10" s="143"/>
      <c r="K10" s="19"/>
      <c r="M10" s="354"/>
      <c r="N10" s="81" t="s">
        <v>196</v>
      </c>
      <c r="O10" s="64"/>
    </row>
    <row r="11" spans="1:16" ht="14.1" customHeight="1" x14ac:dyDescent="0.25">
      <c r="A11" s="332"/>
      <c r="B11" s="37" t="s">
        <v>126</v>
      </c>
      <c r="C11" s="19"/>
      <c r="D11" s="19"/>
      <c r="E11" s="19"/>
      <c r="F11" s="19"/>
      <c r="G11" s="19"/>
      <c r="H11" s="19"/>
      <c r="I11" s="19"/>
      <c r="J11" s="143"/>
      <c r="K11" s="19"/>
      <c r="M11" s="354"/>
      <c r="N11" s="81" t="s">
        <v>212</v>
      </c>
      <c r="O11" s="64"/>
    </row>
    <row r="12" spans="1:16" ht="14.1" customHeight="1" thickBot="1" x14ac:dyDescent="0.3">
      <c r="A12" s="333"/>
      <c r="B12" s="48" t="s">
        <v>126</v>
      </c>
      <c r="C12" s="22"/>
      <c r="D12" s="22"/>
      <c r="E12" s="22"/>
      <c r="F12" s="22"/>
      <c r="G12" s="22"/>
      <c r="H12" s="22"/>
      <c r="I12" s="22"/>
      <c r="J12" s="144"/>
      <c r="K12" s="22"/>
      <c r="M12" s="354"/>
      <c r="N12" s="81" t="s">
        <v>197</v>
      </c>
      <c r="O12" s="64"/>
    </row>
    <row r="13" spans="1:16" ht="14.1" customHeight="1" x14ac:dyDescent="0.25">
      <c r="A13" s="334" t="s">
        <v>234</v>
      </c>
      <c r="B13" s="46"/>
      <c r="C13" s="89"/>
      <c r="D13" s="47"/>
      <c r="E13" s="58"/>
      <c r="F13" s="47"/>
      <c r="G13" s="58"/>
      <c r="H13" s="47"/>
      <c r="I13" s="58"/>
      <c r="J13" s="145"/>
      <c r="K13" s="146"/>
      <c r="M13" s="354"/>
      <c r="N13" s="81" t="s">
        <v>198</v>
      </c>
      <c r="O13" s="64"/>
    </row>
    <row r="14" spans="1:16" ht="17.100000000000001" customHeight="1" x14ac:dyDescent="0.25">
      <c r="A14" s="332"/>
      <c r="B14" s="37"/>
      <c r="C14" s="51"/>
      <c r="D14" s="19"/>
      <c r="E14" s="52"/>
      <c r="F14" s="19"/>
      <c r="G14" s="52"/>
      <c r="H14" s="19"/>
      <c r="I14" s="52"/>
      <c r="J14" s="143"/>
      <c r="K14" s="19"/>
      <c r="M14" s="354"/>
      <c r="N14" s="81" t="s">
        <v>199</v>
      </c>
      <c r="O14" s="64"/>
    </row>
    <row r="15" spans="1:16" ht="14.1" customHeight="1" x14ac:dyDescent="0.25">
      <c r="A15" s="332"/>
      <c r="B15" s="37"/>
      <c r="C15" s="51"/>
      <c r="D15" s="19"/>
      <c r="E15" s="52"/>
      <c r="F15" s="19"/>
      <c r="G15" s="52"/>
      <c r="H15" s="19"/>
      <c r="I15" s="52"/>
      <c r="J15" s="143"/>
      <c r="K15" s="19"/>
      <c r="M15" s="355"/>
      <c r="N15" s="81" t="s">
        <v>200</v>
      </c>
      <c r="O15" s="64"/>
    </row>
    <row r="16" spans="1:16" ht="14.1" customHeight="1" x14ac:dyDescent="0.25">
      <c r="A16" s="332"/>
      <c r="B16" s="37"/>
      <c r="C16" s="50"/>
      <c r="D16" s="19"/>
      <c r="E16" s="52"/>
      <c r="F16" s="19"/>
      <c r="G16" s="52"/>
      <c r="H16" s="19"/>
      <c r="I16" s="52"/>
      <c r="J16" s="143"/>
      <c r="K16" s="19"/>
    </row>
    <row r="17" spans="1:11" ht="14.1" customHeight="1" x14ac:dyDescent="0.25">
      <c r="A17" s="332"/>
      <c r="B17" s="38"/>
      <c r="C17" s="50"/>
      <c r="D17" s="19"/>
      <c r="E17" s="52"/>
      <c r="F17" s="19"/>
      <c r="G17" s="52"/>
      <c r="H17" s="19"/>
      <c r="I17" s="52"/>
      <c r="J17" s="143"/>
      <c r="K17" s="19"/>
    </row>
    <row r="18" spans="1:11" ht="14.1" customHeight="1" x14ac:dyDescent="0.25">
      <c r="A18" s="332"/>
      <c r="B18" s="38"/>
      <c r="C18" s="53"/>
      <c r="D18" s="19"/>
      <c r="E18" s="52"/>
      <c r="F18" s="19"/>
      <c r="G18" s="52"/>
      <c r="H18" s="19"/>
      <c r="I18" s="52"/>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4.1" customHeight="1" thickBot="1" x14ac:dyDescent="0.3">
      <c r="A28" s="333"/>
      <c r="B28" s="48" t="s">
        <v>126</v>
      </c>
      <c r="C28" s="22"/>
      <c r="D28" s="22"/>
      <c r="E28" s="22"/>
      <c r="F28" s="22"/>
      <c r="G28" s="22"/>
      <c r="H28" s="22"/>
      <c r="I28" s="22"/>
      <c r="J28" s="144"/>
      <c r="K28" s="22"/>
    </row>
    <row r="29" spans="1:11" ht="14.1" customHeight="1" x14ac:dyDescent="0.25">
      <c r="A29" s="331" t="s">
        <v>1</v>
      </c>
      <c r="B29" s="49"/>
      <c r="C29" s="55"/>
      <c r="D29" s="47"/>
      <c r="E29" s="58"/>
      <c r="F29" s="47"/>
      <c r="G29" s="58"/>
      <c r="H29" s="47"/>
      <c r="I29" s="58"/>
      <c r="J29" s="145"/>
      <c r="K29" s="146"/>
    </row>
    <row r="30" spans="1:11" ht="17.100000000000001" customHeight="1" x14ac:dyDescent="0.25">
      <c r="A30" s="332"/>
      <c r="B30" s="20"/>
      <c r="C30" s="56"/>
      <c r="D30" s="19"/>
      <c r="E30" s="52"/>
      <c r="F30" s="19"/>
      <c r="G30" s="52"/>
      <c r="H30" s="19"/>
      <c r="I30" s="52"/>
      <c r="J30" s="143"/>
      <c r="K30" s="19"/>
    </row>
    <row r="31" spans="1:11" ht="14.1" customHeight="1" x14ac:dyDescent="0.25">
      <c r="A31" s="332"/>
      <c r="B31" s="20"/>
      <c r="C31" s="56"/>
      <c r="D31" s="19"/>
      <c r="E31" s="52"/>
      <c r="F31" s="19"/>
      <c r="G31" s="52"/>
      <c r="H31" s="19"/>
      <c r="I31" s="52"/>
      <c r="J31" s="143"/>
      <c r="K31" s="19"/>
    </row>
    <row r="32" spans="1:11" ht="14.1" customHeight="1" x14ac:dyDescent="0.25">
      <c r="A32" s="332"/>
      <c r="B32" s="20"/>
      <c r="C32" s="56"/>
      <c r="D32" s="19"/>
      <c r="E32" s="52"/>
      <c r="F32" s="19"/>
      <c r="G32" s="52"/>
      <c r="H32" s="19"/>
      <c r="I32" s="52"/>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6"/>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c r="C42" s="58"/>
      <c r="D42" s="47"/>
      <c r="E42" s="54"/>
      <c r="F42" s="47"/>
      <c r="G42" s="54"/>
      <c r="H42" s="47"/>
      <c r="I42" s="54"/>
      <c r="J42" s="145"/>
      <c r="K42" s="146"/>
    </row>
    <row r="43" spans="1:11" ht="14.1" customHeight="1" x14ac:dyDescent="0.25">
      <c r="A43" s="332"/>
      <c r="B43" s="38"/>
      <c r="C43" s="51"/>
      <c r="D43" s="19"/>
      <c r="E43" s="52"/>
      <c r="F43" s="19"/>
      <c r="G43" s="52"/>
      <c r="H43" s="19"/>
      <c r="I43" s="52"/>
      <c r="J43" s="143"/>
      <c r="K43" s="19"/>
    </row>
    <row r="44" spans="1:11" ht="14.1" customHeight="1" x14ac:dyDescent="0.25">
      <c r="A44" s="332"/>
      <c r="B44" s="37"/>
      <c r="C44" s="51"/>
      <c r="D44" s="19"/>
      <c r="E44" s="52"/>
      <c r="F44" s="19"/>
      <c r="G44" s="52"/>
      <c r="H44" s="19"/>
      <c r="I44" s="52"/>
      <c r="J44" s="143"/>
      <c r="K44" s="19"/>
    </row>
    <row r="45" spans="1:11" ht="17.100000000000001" customHeight="1" x14ac:dyDescent="0.25">
      <c r="A45" s="332"/>
      <c r="B45" s="37"/>
      <c r="C45" s="51"/>
      <c r="D45" s="19"/>
      <c r="E45" s="52"/>
      <c r="F45" s="19"/>
      <c r="G45" s="52"/>
      <c r="H45" s="19"/>
      <c r="I45" s="52"/>
      <c r="J45" s="143"/>
      <c r="K45" s="19"/>
    </row>
    <row r="46" spans="1:11" ht="14.1" customHeight="1" x14ac:dyDescent="0.25">
      <c r="A46" s="332"/>
      <c r="B46" s="37"/>
      <c r="C46" s="51"/>
      <c r="D46" s="19"/>
      <c r="E46" s="52"/>
      <c r="F46" s="19"/>
      <c r="G46" s="52"/>
      <c r="H46" s="19"/>
      <c r="I46" s="52"/>
      <c r="J46" s="143"/>
      <c r="K46" s="19"/>
    </row>
    <row r="47" spans="1:11" ht="14.1" customHeight="1" x14ac:dyDescent="0.25">
      <c r="A47" s="332"/>
      <c r="B47" s="37"/>
      <c r="C47" s="51"/>
      <c r="D47" s="19"/>
      <c r="E47" s="52"/>
      <c r="F47" s="19"/>
      <c r="G47" s="52"/>
      <c r="H47" s="19"/>
      <c r="I47" s="52"/>
      <c r="J47" s="143"/>
      <c r="K47" s="19"/>
    </row>
    <row r="48" spans="1:11" ht="14.1" customHeight="1" x14ac:dyDescent="0.25">
      <c r="A48" s="332"/>
      <c r="B48" s="37"/>
      <c r="C48" s="51"/>
      <c r="D48" s="19"/>
      <c r="E48" s="52"/>
      <c r="F48" s="19"/>
      <c r="G48" s="52"/>
      <c r="H48" s="19"/>
      <c r="I48" s="52"/>
      <c r="J48" s="143"/>
      <c r="K48" s="19"/>
    </row>
    <row r="49" spans="1:11" ht="14.1" customHeight="1" x14ac:dyDescent="0.25">
      <c r="A49" s="332"/>
      <c r="B49" s="38"/>
      <c r="C49" s="51"/>
      <c r="D49" s="19"/>
      <c r="E49" s="52"/>
      <c r="F49" s="19"/>
      <c r="G49" s="52"/>
      <c r="H49" s="19"/>
      <c r="I49" s="52"/>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5" customHeight="1" thickBot="1" x14ac:dyDescent="0.3">
      <c r="A56" s="333"/>
      <c r="B56" s="48" t="s">
        <v>126</v>
      </c>
      <c r="C56" s="22"/>
      <c r="D56" s="22"/>
      <c r="E56" s="22"/>
      <c r="F56" s="22"/>
      <c r="G56" s="22"/>
      <c r="H56" s="22"/>
      <c r="I56" s="22"/>
      <c r="J56" s="144"/>
      <c r="K56" s="22"/>
    </row>
    <row r="57" spans="1:11" ht="17.100000000000001" customHeight="1" x14ac:dyDescent="0.25">
      <c r="A57" s="331" t="s">
        <v>62</v>
      </c>
      <c r="B57" s="46"/>
      <c r="C57" s="59"/>
      <c r="D57" s="47"/>
      <c r="E57" s="54"/>
      <c r="F57" s="47"/>
      <c r="G57" s="54"/>
      <c r="H57" s="47"/>
      <c r="I57" s="54"/>
      <c r="J57" s="145"/>
      <c r="K57" s="146"/>
    </row>
    <row r="58" spans="1:11" ht="14.1" customHeight="1" x14ac:dyDescent="0.25">
      <c r="A58" s="332"/>
      <c r="B58" s="38"/>
      <c r="C58" s="51"/>
      <c r="D58" s="19"/>
      <c r="E58" s="52"/>
      <c r="F58" s="19"/>
      <c r="G58" s="52"/>
      <c r="H58" s="19"/>
      <c r="I58" s="52"/>
      <c r="J58" s="143"/>
      <c r="K58" s="19"/>
    </row>
    <row r="59" spans="1:11" ht="14.1" customHeight="1" x14ac:dyDescent="0.25">
      <c r="A59" s="332"/>
      <c r="B59" s="38"/>
      <c r="C59" s="51"/>
      <c r="D59" s="19"/>
      <c r="E59" s="52"/>
      <c r="F59" s="19"/>
      <c r="G59" s="52"/>
      <c r="H59" s="19"/>
      <c r="I59" s="52"/>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4.1"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7.649999999999999" customHeight="1" x14ac:dyDescent="0.25">
      <c r="A67" s="331" t="s">
        <v>44</v>
      </c>
      <c r="B67" s="40"/>
      <c r="C67" s="58"/>
      <c r="D67" s="47"/>
      <c r="E67" s="58"/>
      <c r="F67" s="47"/>
      <c r="G67" s="58"/>
      <c r="H67" s="47"/>
      <c r="I67" s="58"/>
      <c r="J67" s="145"/>
      <c r="K67" s="146"/>
    </row>
    <row r="68" spans="1:11" ht="14.1" customHeight="1" x14ac:dyDescent="0.25">
      <c r="A68" s="332"/>
      <c r="B68" s="38"/>
      <c r="C68" s="51"/>
      <c r="D68" s="19"/>
      <c r="E68" s="52"/>
      <c r="F68" s="19"/>
      <c r="G68" s="52"/>
      <c r="H68" s="19"/>
      <c r="I68" s="52"/>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4.1"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c r="C76" s="60"/>
      <c r="D76" s="47"/>
      <c r="E76" s="54"/>
      <c r="F76" s="47"/>
      <c r="G76" s="54"/>
      <c r="H76" s="47"/>
      <c r="I76" s="54"/>
      <c r="J76" s="145"/>
      <c r="K76" s="146"/>
    </row>
    <row r="77" spans="1:11" ht="18" customHeight="1" x14ac:dyDescent="0.25">
      <c r="A77" s="332"/>
      <c r="B77" s="20"/>
      <c r="C77" s="57"/>
      <c r="D77" s="19"/>
      <c r="E77" s="52"/>
      <c r="F77" s="19"/>
      <c r="G77" s="52"/>
      <c r="H77" s="19"/>
      <c r="I77" s="52"/>
      <c r="J77" s="143"/>
      <c r="K77" s="19"/>
    </row>
    <row r="78" spans="1:11" ht="14.1" customHeight="1" x14ac:dyDescent="0.25">
      <c r="A78" s="332"/>
      <c r="B78" s="20"/>
      <c r="C78" s="56"/>
      <c r="D78" s="19"/>
      <c r="E78" s="52"/>
      <c r="F78" s="19"/>
      <c r="G78" s="52"/>
      <c r="H78" s="19"/>
      <c r="I78" s="52"/>
      <c r="J78" s="143"/>
      <c r="K78" s="19"/>
    </row>
    <row r="79" spans="1:11" ht="14.1" customHeight="1" x14ac:dyDescent="0.25">
      <c r="A79" s="332"/>
      <c r="B79" s="20"/>
      <c r="C79" s="56"/>
      <c r="D79" s="19"/>
      <c r="E79" s="52"/>
      <c r="F79" s="19"/>
      <c r="G79" s="52"/>
      <c r="H79" s="19"/>
      <c r="I79" s="52"/>
      <c r="J79" s="143"/>
      <c r="K79" s="19"/>
    </row>
    <row r="80" spans="1:11" ht="14.1" customHeight="1" x14ac:dyDescent="0.25">
      <c r="A80" s="332"/>
      <c r="B80" s="20"/>
      <c r="C80" s="56"/>
      <c r="D80" s="19"/>
      <c r="E80" s="52"/>
      <c r="F80" s="19"/>
      <c r="G80" s="52"/>
      <c r="H80" s="19"/>
      <c r="I80" s="52"/>
      <c r="J80" s="143"/>
      <c r="K80" s="19"/>
    </row>
    <row r="81" spans="1:11" ht="14.1" customHeight="1" x14ac:dyDescent="0.25">
      <c r="A81" s="332"/>
      <c r="B81" s="20"/>
      <c r="C81" s="56"/>
      <c r="D81" s="19"/>
      <c r="E81" s="52"/>
      <c r="F81" s="19"/>
      <c r="G81" s="52"/>
      <c r="H81" s="19"/>
      <c r="I81" s="52"/>
      <c r="J81" s="143"/>
      <c r="K81" s="19"/>
    </row>
    <row r="82" spans="1:11" ht="14.1" customHeight="1" x14ac:dyDescent="0.25">
      <c r="A82" s="332"/>
      <c r="B82" s="20"/>
      <c r="C82" s="56"/>
      <c r="D82" s="19"/>
      <c r="E82" s="52"/>
      <c r="F82" s="19"/>
      <c r="G82" s="52"/>
      <c r="H82" s="19"/>
      <c r="I82" s="52"/>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4.1" customHeight="1" x14ac:dyDescent="0.25">
      <c r="A85" s="332"/>
      <c r="B85" s="20"/>
      <c r="C85" s="56"/>
      <c r="D85" s="19"/>
      <c r="E85" s="52"/>
      <c r="F85" s="19"/>
      <c r="G85" s="52"/>
      <c r="H85" s="19"/>
      <c r="I85" s="52"/>
      <c r="J85" s="143"/>
      <c r="K85" s="19"/>
    </row>
    <row r="86" spans="1:11" ht="14.1" customHeight="1" x14ac:dyDescent="0.25">
      <c r="A86" s="332"/>
      <c r="B86" s="20"/>
      <c r="C86" s="56"/>
      <c r="D86" s="19"/>
      <c r="E86" s="52"/>
      <c r="F86" s="19"/>
      <c r="G86" s="52"/>
      <c r="H86" s="19"/>
      <c r="I86" s="52"/>
      <c r="J86" s="143"/>
      <c r="K86" s="19"/>
    </row>
    <row r="87" spans="1:11" ht="14.1" customHeight="1" x14ac:dyDescent="0.25">
      <c r="A87" s="332"/>
      <c r="B87" s="20"/>
      <c r="C87" s="56"/>
      <c r="D87" s="19"/>
      <c r="E87" s="52"/>
      <c r="F87" s="19"/>
      <c r="G87" s="52"/>
      <c r="H87" s="19"/>
      <c r="I87" s="52"/>
      <c r="J87" s="143"/>
      <c r="K87" s="19"/>
    </row>
    <row r="88" spans="1:11" ht="14.1" customHeight="1" x14ac:dyDescent="0.25">
      <c r="A88" s="332"/>
      <c r="B88" s="20"/>
      <c r="C88" s="56"/>
      <c r="D88" s="19"/>
      <c r="E88" s="52"/>
      <c r="F88" s="19"/>
      <c r="G88" s="52"/>
      <c r="H88" s="19"/>
      <c r="I88" s="52"/>
      <c r="J88" s="143"/>
      <c r="K88" s="19"/>
    </row>
    <row r="89" spans="1:11" ht="14.65" customHeight="1" x14ac:dyDescent="0.25">
      <c r="A89" s="332"/>
      <c r="B89" s="20"/>
      <c r="C89" s="56"/>
      <c r="D89" s="19"/>
      <c r="E89" s="52"/>
      <c r="F89" s="19"/>
      <c r="G89" s="52"/>
      <c r="H89" s="19"/>
      <c r="I89" s="52"/>
      <c r="J89" s="143"/>
      <c r="K89" s="19"/>
    </row>
    <row r="90" spans="1:11" ht="14.65" customHeight="1" x14ac:dyDescent="0.25">
      <c r="A90" s="332"/>
      <c r="B90" s="20"/>
      <c r="C90" s="56"/>
      <c r="D90" s="19"/>
      <c r="E90" s="52"/>
      <c r="F90" s="19"/>
      <c r="G90" s="52"/>
      <c r="H90" s="19"/>
      <c r="I90" s="52"/>
      <c r="J90" s="143"/>
      <c r="K90" s="19"/>
    </row>
    <row r="91" spans="1:11" ht="14.65" customHeight="1" x14ac:dyDescent="0.25">
      <c r="A91" s="332"/>
      <c r="B91" s="20"/>
      <c r="C91" s="56"/>
      <c r="D91" s="19"/>
      <c r="E91" s="52"/>
      <c r="F91" s="19"/>
      <c r="G91" s="52"/>
      <c r="H91" s="19"/>
      <c r="I91" s="52"/>
      <c r="J91" s="143"/>
      <c r="K91" s="19"/>
    </row>
    <row r="92" spans="1:11" ht="14.65" customHeight="1" x14ac:dyDescent="0.25">
      <c r="A92" s="332"/>
      <c r="B92" s="20" t="s">
        <v>126</v>
      </c>
      <c r="C92" s="30"/>
      <c r="D92" s="19"/>
      <c r="E92" s="19"/>
      <c r="F92" s="19"/>
      <c r="G92" s="19"/>
      <c r="H92" s="19"/>
      <c r="I92" s="19"/>
      <c r="J92" s="143"/>
      <c r="K92" s="19"/>
    </row>
    <row r="93" spans="1:11" ht="14.65" customHeight="1" x14ac:dyDescent="0.25">
      <c r="A93" s="332"/>
      <c r="B93" s="20" t="s">
        <v>126</v>
      </c>
      <c r="C93" s="30"/>
      <c r="D93" s="19"/>
      <c r="E93" s="19"/>
      <c r="F93" s="19"/>
      <c r="G93" s="19"/>
      <c r="H93" s="19"/>
      <c r="I93" s="19"/>
      <c r="J93" s="143"/>
      <c r="K93" s="19"/>
    </row>
    <row r="94" spans="1:11" ht="14.65" customHeight="1" x14ac:dyDescent="0.25">
      <c r="A94" s="332"/>
      <c r="B94" s="20" t="s">
        <v>126</v>
      </c>
      <c r="C94" s="30"/>
      <c r="D94" s="19"/>
      <c r="E94" s="19"/>
      <c r="F94" s="19"/>
      <c r="G94" s="19"/>
      <c r="H94" s="19"/>
      <c r="I94" s="19"/>
      <c r="J94" s="143"/>
      <c r="K94" s="19"/>
    </row>
    <row r="95" spans="1:11" ht="14.65" customHeight="1" thickBot="1" x14ac:dyDescent="0.3">
      <c r="A95" s="333"/>
      <c r="B95" s="21" t="s">
        <v>126</v>
      </c>
      <c r="C95" s="39"/>
      <c r="D95" s="22"/>
      <c r="E95" s="22"/>
      <c r="F95" s="22"/>
      <c r="G95" s="22"/>
      <c r="H95" s="22"/>
      <c r="I95" s="22"/>
      <c r="J95" s="144"/>
      <c r="K95" s="22"/>
    </row>
    <row r="96" spans="1:11" ht="14.65" customHeight="1" x14ac:dyDescent="0.25">
      <c r="A96" s="28"/>
      <c r="B96" s="28"/>
      <c r="C96" s="29"/>
    </row>
    <row r="97" spans="1:3" ht="14.65" customHeight="1" x14ac:dyDescent="0.25">
      <c r="A97" s="28"/>
      <c r="B97" s="28"/>
      <c r="C97" s="29"/>
    </row>
  </sheetData>
  <sheetProtection algorithmName="SHA-512" hashValue="WyQsCsmm8W6wOWV/Em5y/GwzFRv2g2Qi59sr9dVmmvbiObbzjcXVzHujOVEta8HLj7wcRnb3geVkany1rxx6Ag==" saltValue="qlrjHicC3y8jS0wKzldVIg==" spinCount="100000" sheet="1" objects="1" scenarios="1" formatCells="0" formatColumns="0" formatRows="0" insertHyperlinks="0" selectLockedCells="1" sort="0" autoFilter="0" pivotTables="0"/>
  <mergeCells count="16">
    <mergeCell ref="M9:M15"/>
    <mergeCell ref="K4:K6"/>
    <mergeCell ref="M7:N7"/>
    <mergeCell ref="C4:F4"/>
    <mergeCell ref="G4:J4"/>
    <mergeCell ref="C5:D5"/>
    <mergeCell ref="E5:F5"/>
    <mergeCell ref="G5:H5"/>
    <mergeCell ref="I5:J5"/>
    <mergeCell ref="A67:A75"/>
    <mergeCell ref="A76:A95"/>
    <mergeCell ref="A7:A12"/>
    <mergeCell ref="A13:A28"/>
    <mergeCell ref="A29:A41"/>
    <mergeCell ref="A42:A56"/>
    <mergeCell ref="A57:A66"/>
  </mergeCells>
  <dataValidations count="8">
    <dataValidation type="list" allowBlank="1" showInputMessage="1" showErrorMessage="1" sqref="B67:B71" xr:uid="{39D1C5DA-3F1D-4493-B63E-54088BC2B701}">
      <formula1>Transportation</formula1>
    </dataValidation>
    <dataValidation type="list" allowBlank="1" showInputMessage="1" showErrorMessage="1" sqref="B57:B62" xr:uid="{A51EEFE5-FAF0-4F99-B95F-4F7A4CD2DA5D}">
      <formula1>Training</formula1>
    </dataValidation>
    <dataValidation type="list" allowBlank="1" showInputMessage="1" showErrorMessage="1" sqref="B42:B52" xr:uid="{92973BEF-F8E3-470A-80B3-120F248F6B2A}">
      <formula1>PS</formula1>
    </dataValidation>
    <dataValidation type="list" allowBlank="1" showInputMessage="1" showErrorMessage="1" sqref="B29:B37" xr:uid="{A0F94716-668F-42A6-B49D-B9E83D951FCF}">
      <formula1>Facility</formula1>
    </dataValidation>
    <dataValidation type="list" allowBlank="1" showInputMessage="1" showErrorMessage="1" sqref="B13:B24" xr:uid="{5A85DC7C-9BFC-4634-B45D-BC1B120E1637}">
      <formula1>ERE</formula1>
    </dataValidation>
    <dataValidation type="list" allowBlank="1" showInputMessage="1" showErrorMessage="1" sqref="B7:B8" xr:uid="{F700E4F5-DD21-4F26-AAF6-FB9121596D50}">
      <formula1>DCS</formula1>
    </dataValidation>
    <dataValidation type="list" allowBlank="1" showInputMessage="1" showErrorMessage="1" sqref="B76:B91" xr:uid="{EB8C5951-276B-459F-8137-51DC66E8CDEE}">
      <formula1>Admin</formula1>
    </dataValidation>
    <dataValidation type="decimal" operator="greaterThanOrEqual" allowBlank="1" showInputMessage="1" showErrorMessage="1" errorTitle="Not Allowed" error="Please only enter positive numeric values" sqref="C7:J95" xr:uid="{0595627F-3374-4E9B-9F7C-81272AA07186}">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999999"/>
    <pageSetUpPr fitToPage="1"/>
  </sheetPr>
  <dimension ref="A1:M97"/>
  <sheetViews>
    <sheetView zoomScaleNormal="100" workbookViewId="0">
      <pane xSplit="2" ySplit="6" topLeftCell="C30" activePane="bottomRight" state="frozen"/>
      <selection pane="topRight" activeCell="C1" sqref="C1"/>
      <selection pane="bottomLeft" activeCell="A4" sqref="A4"/>
      <selection pane="bottomRight" activeCell="B35" sqref="A35:XFD35"/>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3.7109375" style="23" customWidth="1"/>
    <col min="13" max="13" width="23.28515625" style="23" customWidth="1"/>
    <col min="14" max="16384" width="8.7109375" style="23"/>
  </cols>
  <sheetData>
    <row r="1" spans="1:13" ht="14.45" customHeight="1" x14ac:dyDescent="0.25">
      <c r="A1" s="151" t="s">
        <v>318</v>
      </c>
      <c r="B1" s="151"/>
    </row>
    <row r="2" spans="1:13" ht="14.45" customHeight="1" x14ac:dyDescent="0.25">
      <c r="A2" s="151" t="s">
        <v>326</v>
      </c>
      <c r="B2" s="151"/>
    </row>
    <row r="3" spans="1:13" ht="14.65" customHeight="1" thickBot="1" x14ac:dyDescent="0.3"/>
    <row r="4" spans="1:13" ht="23.65" customHeight="1" x14ac:dyDescent="0.25">
      <c r="A4" s="35"/>
      <c r="B4" s="33"/>
      <c r="C4" s="337" t="s">
        <v>124</v>
      </c>
      <c r="D4" s="338"/>
      <c r="E4" s="338"/>
      <c r="F4" s="339"/>
      <c r="G4" s="337" t="s">
        <v>128</v>
      </c>
      <c r="H4" s="338"/>
      <c r="I4" s="338"/>
      <c r="J4" s="340"/>
      <c r="K4" s="344" t="s">
        <v>336</v>
      </c>
      <c r="M4" s="67" t="s">
        <v>181</v>
      </c>
    </row>
    <row r="5" spans="1:13" ht="18.600000000000001" customHeight="1" thickBot="1" x14ac:dyDescent="0.3">
      <c r="A5" s="36"/>
      <c r="B5" s="34"/>
      <c r="C5" s="341" t="s">
        <v>131</v>
      </c>
      <c r="D5" s="342"/>
      <c r="E5" s="341" t="s">
        <v>132</v>
      </c>
      <c r="F5" s="342"/>
      <c r="G5" s="341" t="s">
        <v>131</v>
      </c>
      <c r="H5" s="342"/>
      <c r="I5" s="341" t="s">
        <v>132</v>
      </c>
      <c r="J5" s="343"/>
      <c r="K5" s="345"/>
      <c r="M5" s="68"/>
    </row>
    <row r="6" spans="1:13" ht="14.65" customHeight="1" thickBot="1" x14ac:dyDescent="0.3">
      <c r="A6" s="42" t="s">
        <v>233</v>
      </c>
      <c r="B6" s="43" t="s">
        <v>236</v>
      </c>
      <c r="C6" s="44" t="s">
        <v>120</v>
      </c>
      <c r="D6" s="44" t="s">
        <v>231</v>
      </c>
      <c r="E6" s="44" t="s">
        <v>120</v>
      </c>
      <c r="F6" s="44" t="s">
        <v>231</v>
      </c>
      <c r="G6" s="44" t="s">
        <v>120</v>
      </c>
      <c r="H6" s="44" t="s">
        <v>231</v>
      </c>
      <c r="I6" s="44" t="s">
        <v>120</v>
      </c>
      <c r="J6" s="45" t="s">
        <v>231</v>
      </c>
      <c r="K6" s="346"/>
    </row>
    <row r="7" spans="1:13" ht="14.1" customHeight="1" x14ac:dyDescent="0.25">
      <c r="A7" s="331" t="s">
        <v>125</v>
      </c>
      <c r="B7" s="40"/>
      <c r="C7" s="120"/>
      <c r="D7" s="41"/>
      <c r="E7" s="89"/>
      <c r="F7" s="41"/>
      <c r="G7" s="89"/>
      <c r="H7" s="41"/>
      <c r="I7" s="89"/>
      <c r="J7" s="141"/>
      <c r="K7" s="146"/>
    </row>
    <row r="8" spans="1:13" ht="14.1" customHeight="1" x14ac:dyDescent="0.25">
      <c r="A8" s="332"/>
      <c r="B8" s="116"/>
      <c r="C8" s="117"/>
      <c r="D8" s="118"/>
      <c r="E8" s="119"/>
      <c r="F8" s="118"/>
      <c r="G8" s="119"/>
      <c r="H8" s="118"/>
      <c r="I8" s="119"/>
      <c r="J8" s="142"/>
      <c r="K8" s="19"/>
    </row>
    <row r="9" spans="1:13" ht="14.1" customHeight="1" x14ac:dyDescent="0.25">
      <c r="A9" s="332"/>
      <c r="B9" s="37" t="s">
        <v>126</v>
      </c>
      <c r="C9" s="19"/>
      <c r="D9" s="19"/>
      <c r="E9" s="19"/>
      <c r="F9" s="19"/>
      <c r="G9" s="19"/>
      <c r="H9" s="19"/>
      <c r="I9" s="19"/>
      <c r="J9" s="143"/>
      <c r="K9" s="19"/>
    </row>
    <row r="10" spans="1:13" ht="14.1" customHeight="1" x14ac:dyDescent="0.25">
      <c r="A10" s="332"/>
      <c r="B10" s="37" t="s">
        <v>126</v>
      </c>
      <c r="C10" s="19"/>
      <c r="D10" s="19"/>
      <c r="E10" s="19"/>
      <c r="F10" s="19"/>
      <c r="G10" s="19"/>
      <c r="H10" s="19"/>
      <c r="I10" s="19"/>
      <c r="J10" s="143"/>
      <c r="K10" s="19"/>
    </row>
    <row r="11" spans="1:13" ht="14.1" customHeight="1" x14ac:dyDescent="0.25">
      <c r="A11" s="332"/>
      <c r="B11" s="37" t="s">
        <v>126</v>
      </c>
      <c r="C11" s="19"/>
      <c r="D11" s="19"/>
      <c r="E11" s="19"/>
      <c r="F11" s="19"/>
      <c r="G11" s="19"/>
      <c r="H11" s="19"/>
      <c r="I11" s="19"/>
      <c r="J11" s="143"/>
      <c r="K11" s="19"/>
    </row>
    <row r="12" spans="1:13" ht="14.1" customHeight="1" thickBot="1" x14ac:dyDescent="0.3">
      <c r="A12" s="333"/>
      <c r="B12" s="48" t="s">
        <v>126</v>
      </c>
      <c r="C12" s="22"/>
      <c r="D12" s="22"/>
      <c r="E12" s="22"/>
      <c r="F12" s="22"/>
      <c r="G12" s="22"/>
      <c r="H12" s="22"/>
      <c r="I12" s="22"/>
      <c r="J12" s="144"/>
      <c r="K12" s="22"/>
    </row>
    <row r="13" spans="1:13" ht="14.1" customHeight="1" x14ac:dyDescent="0.25">
      <c r="A13" s="334" t="s">
        <v>234</v>
      </c>
      <c r="B13" s="46"/>
      <c r="C13" s="89"/>
      <c r="D13" s="47"/>
      <c r="E13" s="58"/>
      <c r="F13" s="47"/>
      <c r="G13" s="58"/>
      <c r="H13" s="47"/>
      <c r="I13" s="58"/>
      <c r="J13" s="145"/>
      <c r="K13" s="146"/>
    </row>
    <row r="14" spans="1:13" ht="17.100000000000001" customHeight="1" x14ac:dyDescent="0.25">
      <c r="A14" s="332"/>
      <c r="B14" s="37"/>
      <c r="C14" s="51"/>
      <c r="D14" s="19"/>
      <c r="E14" s="52"/>
      <c r="F14" s="19"/>
      <c r="G14" s="52"/>
      <c r="H14" s="19"/>
      <c r="I14" s="52"/>
      <c r="J14" s="143"/>
      <c r="K14" s="19"/>
    </row>
    <row r="15" spans="1:13" ht="14.1" customHeight="1" x14ac:dyDescent="0.25">
      <c r="A15" s="332"/>
      <c r="B15" s="37"/>
      <c r="C15" s="51"/>
      <c r="D15" s="19"/>
      <c r="E15" s="52"/>
      <c r="F15" s="19"/>
      <c r="G15" s="52"/>
      <c r="H15" s="19"/>
      <c r="I15" s="52"/>
      <c r="J15" s="143"/>
      <c r="K15" s="19"/>
    </row>
    <row r="16" spans="1:13" ht="14.1" customHeight="1" x14ac:dyDescent="0.25">
      <c r="A16" s="332"/>
      <c r="B16" s="37"/>
      <c r="C16" s="50"/>
      <c r="D16" s="19"/>
      <c r="E16" s="52"/>
      <c r="F16" s="19"/>
      <c r="G16" s="52"/>
      <c r="H16" s="19"/>
      <c r="I16" s="52"/>
      <c r="J16" s="143"/>
      <c r="K16" s="19"/>
    </row>
    <row r="17" spans="1:11" ht="14.1" customHeight="1" x14ac:dyDescent="0.25">
      <c r="A17" s="332"/>
      <c r="B17" s="38"/>
      <c r="C17" s="50"/>
      <c r="D17" s="19"/>
      <c r="E17" s="52"/>
      <c r="F17" s="19"/>
      <c r="G17" s="52"/>
      <c r="H17" s="19"/>
      <c r="I17" s="52"/>
      <c r="J17" s="143"/>
      <c r="K17" s="19"/>
    </row>
    <row r="18" spans="1:11" ht="14.1" customHeight="1" x14ac:dyDescent="0.25">
      <c r="A18" s="332"/>
      <c r="B18" s="38"/>
      <c r="C18" s="53"/>
      <c r="D18" s="19"/>
      <c r="E18" s="52"/>
      <c r="F18" s="19"/>
      <c r="G18" s="52"/>
      <c r="H18" s="19"/>
      <c r="I18" s="52"/>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4.1" customHeight="1" thickBot="1" x14ac:dyDescent="0.3">
      <c r="A28" s="333"/>
      <c r="B28" s="48" t="s">
        <v>126</v>
      </c>
      <c r="C28" s="22"/>
      <c r="D28" s="22"/>
      <c r="E28" s="22"/>
      <c r="F28" s="22"/>
      <c r="G28" s="22"/>
      <c r="H28" s="22"/>
      <c r="I28" s="22"/>
      <c r="J28" s="144"/>
      <c r="K28" s="22"/>
    </row>
    <row r="29" spans="1:11" ht="14.1" customHeight="1" x14ac:dyDescent="0.25">
      <c r="A29" s="331" t="s">
        <v>1</v>
      </c>
      <c r="B29" s="49"/>
      <c r="C29" s="55"/>
      <c r="D29" s="47"/>
      <c r="E29" s="58"/>
      <c r="F29" s="47"/>
      <c r="G29" s="58"/>
      <c r="H29" s="47"/>
      <c r="I29" s="58"/>
      <c r="J29" s="145"/>
      <c r="K29" s="146"/>
    </row>
    <row r="30" spans="1:11" ht="17.100000000000001" customHeight="1" x14ac:dyDescent="0.25">
      <c r="A30" s="332"/>
      <c r="B30" s="20"/>
      <c r="C30" s="56"/>
      <c r="D30" s="19"/>
      <c r="E30" s="52"/>
      <c r="F30" s="19"/>
      <c r="G30" s="52"/>
      <c r="H30" s="19"/>
      <c r="I30" s="52"/>
      <c r="J30" s="143"/>
      <c r="K30" s="19"/>
    </row>
    <row r="31" spans="1:11" ht="14.1" customHeight="1" x14ac:dyDescent="0.25">
      <c r="A31" s="332"/>
      <c r="B31" s="20"/>
      <c r="C31" s="56"/>
      <c r="D31" s="19"/>
      <c r="E31" s="52"/>
      <c r="F31" s="19"/>
      <c r="G31" s="52"/>
      <c r="H31" s="19"/>
      <c r="I31" s="52"/>
      <c r="J31" s="143"/>
      <c r="K31" s="19"/>
    </row>
    <row r="32" spans="1:11" ht="14.1" customHeight="1" x14ac:dyDescent="0.25">
      <c r="A32" s="332"/>
      <c r="B32" s="20"/>
      <c r="C32" s="56"/>
      <c r="D32" s="19"/>
      <c r="E32" s="52"/>
      <c r="F32" s="19"/>
      <c r="G32" s="52"/>
      <c r="H32" s="19"/>
      <c r="I32" s="52"/>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7"/>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c r="C42" s="58"/>
      <c r="D42" s="47"/>
      <c r="E42" s="54"/>
      <c r="F42" s="47"/>
      <c r="G42" s="54"/>
      <c r="H42" s="47"/>
      <c r="I42" s="54"/>
      <c r="J42" s="145"/>
      <c r="K42" s="146"/>
    </row>
    <row r="43" spans="1:11" ht="14.1" customHeight="1" x14ac:dyDescent="0.25">
      <c r="A43" s="332"/>
      <c r="B43" s="38"/>
      <c r="C43" s="51"/>
      <c r="D43" s="19"/>
      <c r="E43" s="52"/>
      <c r="F43" s="19"/>
      <c r="G43" s="52"/>
      <c r="H43" s="19"/>
      <c r="I43" s="52"/>
      <c r="J43" s="143"/>
      <c r="K43" s="19"/>
    </row>
    <row r="44" spans="1:11" ht="14.1" customHeight="1" x14ac:dyDescent="0.25">
      <c r="A44" s="332"/>
      <c r="B44" s="37"/>
      <c r="C44" s="51"/>
      <c r="D44" s="19"/>
      <c r="E44" s="52"/>
      <c r="F44" s="19"/>
      <c r="G44" s="52"/>
      <c r="H44" s="19"/>
      <c r="I44" s="52"/>
      <c r="J44" s="143"/>
      <c r="K44" s="19"/>
    </row>
    <row r="45" spans="1:11" ht="17.100000000000001" customHeight="1" x14ac:dyDescent="0.25">
      <c r="A45" s="332"/>
      <c r="B45" s="37"/>
      <c r="C45" s="51"/>
      <c r="D45" s="19"/>
      <c r="E45" s="52"/>
      <c r="F45" s="19"/>
      <c r="G45" s="52"/>
      <c r="H45" s="19"/>
      <c r="I45" s="52"/>
      <c r="J45" s="143"/>
      <c r="K45" s="19"/>
    </row>
    <row r="46" spans="1:11" ht="14.1" customHeight="1" x14ac:dyDescent="0.25">
      <c r="A46" s="332"/>
      <c r="B46" s="37"/>
      <c r="C46" s="51"/>
      <c r="D46" s="19"/>
      <c r="E46" s="52"/>
      <c r="F46" s="19"/>
      <c r="G46" s="52"/>
      <c r="H46" s="19"/>
      <c r="I46" s="52"/>
      <c r="J46" s="143"/>
      <c r="K46" s="19"/>
    </row>
    <row r="47" spans="1:11" ht="14.1" customHeight="1" x14ac:dyDescent="0.25">
      <c r="A47" s="332"/>
      <c r="B47" s="37"/>
      <c r="C47" s="51"/>
      <c r="D47" s="19"/>
      <c r="E47" s="52"/>
      <c r="F47" s="19"/>
      <c r="G47" s="52"/>
      <c r="H47" s="19"/>
      <c r="I47" s="52"/>
      <c r="J47" s="143"/>
      <c r="K47" s="19"/>
    </row>
    <row r="48" spans="1:11" ht="14.1" customHeight="1" x14ac:dyDescent="0.25">
      <c r="A48" s="332"/>
      <c r="B48" s="37"/>
      <c r="C48" s="51"/>
      <c r="D48" s="19"/>
      <c r="E48" s="52"/>
      <c r="F48" s="19"/>
      <c r="G48" s="52"/>
      <c r="H48" s="19"/>
      <c r="I48" s="52"/>
      <c r="J48" s="143"/>
      <c r="K48" s="19"/>
    </row>
    <row r="49" spans="1:11" ht="14.1" customHeight="1" x14ac:dyDescent="0.25">
      <c r="A49" s="332"/>
      <c r="B49" s="38"/>
      <c r="C49" s="51"/>
      <c r="D49" s="19"/>
      <c r="E49" s="52"/>
      <c r="F49" s="19"/>
      <c r="G49" s="52"/>
      <c r="H49" s="19"/>
      <c r="I49" s="52"/>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5" customHeight="1" thickBot="1" x14ac:dyDescent="0.3">
      <c r="A56" s="333"/>
      <c r="B56" s="48" t="s">
        <v>126</v>
      </c>
      <c r="C56" s="22"/>
      <c r="D56" s="22"/>
      <c r="E56" s="22"/>
      <c r="F56" s="22"/>
      <c r="G56" s="22"/>
      <c r="H56" s="22"/>
      <c r="I56" s="22"/>
      <c r="J56" s="144"/>
      <c r="K56" s="22"/>
    </row>
    <row r="57" spans="1:11" ht="17.100000000000001" customHeight="1" x14ac:dyDescent="0.25">
      <c r="A57" s="331" t="s">
        <v>62</v>
      </c>
      <c r="B57" s="46"/>
      <c r="C57" s="59"/>
      <c r="D57" s="47"/>
      <c r="E57" s="54"/>
      <c r="F57" s="47"/>
      <c r="G57" s="54"/>
      <c r="H57" s="47"/>
      <c r="I57" s="54"/>
      <c r="J57" s="145"/>
      <c r="K57" s="146"/>
    </row>
    <row r="58" spans="1:11" ht="14.1" customHeight="1" x14ac:dyDescent="0.25">
      <c r="A58" s="332"/>
      <c r="B58" s="38"/>
      <c r="C58" s="51"/>
      <c r="D58" s="19"/>
      <c r="E58" s="52"/>
      <c r="F58" s="19"/>
      <c r="G58" s="52"/>
      <c r="H58" s="19"/>
      <c r="I58" s="52"/>
      <c r="J58" s="143"/>
      <c r="K58" s="19"/>
    </row>
    <row r="59" spans="1:11" ht="14.1" customHeight="1" x14ac:dyDescent="0.25">
      <c r="A59" s="332"/>
      <c r="B59" s="38"/>
      <c r="C59" s="51"/>
      <c r="D59" s="19"/>
      <c r="E59" s="52"/>
      <c r="F59" s="19"/>
      <c r="G59" s="52"/>
      <c r="H59" s="19"/>
      <c r="I59" s="52"/>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4.1"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7.649999999999999" customHeight="1" x14ac:dyDescent="0.25">
      <c r="A67" s="331" t="s">
        <v>44</v>
      </c>
      <c r="B67" s="40"/>
      <c r="C67" s="58"/>
      <c r="D67" s="47"/>
      <c r="E67" s="58"/>
      <c r="F67" s="47"/>
      <c r="G67" s="58"/>
      <c r="H67" s="47"/>
      <c r="I67" s="58"/>
      <c r="J67" s="145"/>
      <c r="K67" s="146"/>
    </row>
    <row r="68" spans="1:11" ht="14.1" customHeight="1" x14ac:dyDescent="0.25">
      <c r="A68" s="332"/>
      <c r="B68" s="38"/>
      <c r="C68" s="51"/>
      <c r="D68" s="19"/>
      <c r="E68" s="52"/>
      <c r="F68" s="19"/>
      <c r="G68" s="52"/>
      <c r="H68" s="19"/>
      <c r="I68" s="52"/>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4.1"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c r="C76" s="60"/>
      <c r="D76" s="47"/>
      <c r="E76" s="54"/>
      <c r="F76" s="47"/>
      <c r="G76" s="54"/>
      <c r="H76" s="47"/>
      <c r="I76" s="54"/>
      <c r="J76" s="145"/>
      <c r="K76" s="146"/>
    </row>
    <row r="77" spans="1:11" ht="18" customHeight="1" x14ac:dyDescent="0.25">
      <c r="A77" s="332"/>
      <c r="B77" s="20"/>
      <c r="C77" s="57"/>
      <c r="D77" s="19"/>
      <c r="E77" s="52"/>
      <c r="F77" s="19"/>
      <c r="G77" s="52"/>
      <c r="H77" s="19"/>
      <c r="I77" s="52"/>
      <c r="J77" s="143"/>
      <c r="K77" s="19"/>
    </row>
    <row r="78" spans="1:11" ht="14.1" customHeight="1" x14ac:dyDescent="0.25">
      <c r="A78" s="332"/>
      <c r="B78" s="20"/>
      <c r="C78" s="56"/>
      <c r="D78" s="19"/>
      <c r="E78" s="52"/>
      <c r="F78" s="19"/>
      <c r="G78" s="52"/>
      <c r="H78" s="19"/>
      <c r="I78" s="52"/>
      <c r="J78" s="143"/>
      <c r="K78" s="19"/>
    </row>
    <row r="79" spans="1:11" ht="14.1" customHeight="1" x14ac:dyDescent="0.25">
      <c r="A79" s="332"/>
      <c r="B79" s="20"/>
      <c r="C79" s="56"/>
      <c r="D79" s="19"/>
      <c r="E79" s="52"/>
      <c r="F79" s="19"/>
      <c r="G79" s="52"/>
      <c r="H79" s="19"/>
      <c r="I79" s="52"/>
      <c r="J79" s="143"/>
      <c r="K79" s="19"/>
    </row>
    <row r="80" spans="1:11" ht="14.1" customHeight="1" x14ac:dyDescent="0.25">
      <c r="A80" s="332"/>
      <c r="B80" s="20"/>
      <c r="C80" s="56"/>
      <c r="D80" s="19"/>
      <c r="E80" s="52"/>
      <c r="F80" s="19"/>
      <c r="G80" s="52"/>
      <c r="H80" s="19"/>
      <c r="I80" s="52"/>
      <c r="J80" s="143"/>
      <c r="K80" s="19"/>
    </row>
    <row r="81" spans="1:11" ht="14.1" customHeight="1" x14ac:dyDescent="0.25">
      <c r="A81" s="332"/>
      <c r="B81" s="20"/>
      <c r="C81" s="56"/>
      <c r="D81" s="19"/>
      <c r="E81" s="52"/>
      <c r="F81" s="19"/>
      <c r="G81" s="52"/>
      <c r="H81" s="19"/>
      <c r="I81" s="52"/>
      <c r="J81" s="143"/>
      <c r="K81" s="19"/>
    </row>
    <row r="82" spans="1:11" ht="14.1" customHeight="1" x14ac:dyDescent="0.25">
      <c r="A82" s="332"/>
      <c r="B82" s="20"/>
      <c r="C82" s="56"/>
      <c r="D82" s="19"/>
      <c r="E82" s="52"/>
      <c r="F82" s="19"/>
      <c r="G82" s="52"/>
      <c r="H82" s="19"/>
      <c r="I82" s="52"/>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4.1" customHeight="1" x14ac:dyDescent="0.25">
      <c r="A85" s="332"/>
      <c r="B85" s="20"/>
      <c r="C85" s="56"/>
      <c r="D85" s="19"/>
      <c r="E85" s="52"/>
      <c r="F85" s="19"/>
      <c r="G85" s="52"/>
      <c r="H85" s="19"/>
      <c r="I85" s="52"/>
      <c r="J85" s="143"/>
      <c r="K85" s="19"/>
    </row>
    <row r="86" spans="1:11" ht="14.1" customHeight="1" x14ac:dyDescent="0.25">
      <c r="A86" s="332"/>
      <c r="B86" s="20"/>
      <c r="C86" s="56"/>
      <c r="D86" s="19"/>
      <c r="E86" s="52"/>
      <c r="F86" s="19"/>
      <c r="G86" s="52"/>
      <c r="H86" s="19"/>
      <c r="I86" s="52"/>
      <c r="J86" s="143"/>
      <c r="K86" s="19"/>
    </row>
    <row r="87" spans="1:11" ht="14.1" customHeight="1" x14ac:dyDescent="0.25">
      <c r="A87" s="332"/>
      <c r="B87" s="20"/>
      <c r="C87" s="56"/>
      <c r="D87" s="19"/>
      <c r="E87" s="52"/>
      <c r="F87" s="19"/>
      <c r="G87" s="52"/>
      <c r="H87" s="19"/>
      <c r="I87" s="52"/>
      <c r="J87" s="143"/>
      <c r="K87" s="19"/>
    </row>
    <row r="88" spans="1:11" ht="14.1" customHeight="1" x14ac:dyDescent="0.25">
      <c r="A88" s="332"/>
      <c r="B88" s="20"/>
      <c r="C88" s="56"/>
      <c r="D88" s="19"/>
      <c r="E88" s="52"/>
      <c r="F88" s="19"/>
      <c r="G88" s="52"/>
      <c r="H88" s="19"/>
      <c r="I88" s="52"/>
      <c r="J88" s="143"/>
      <c r="K88" s="19"/>
    </row>
    <row r="89" spans="1:11" ht="14.1" customHeight="1" x14ac:dyDescent="0.25">
      <c r="A89" s="332"/>
      <c r="B89" s="20"/>
      <c r="C89" s="56"/>
      <c r="D89" s="19"/>
      <c r="E89" s="52"/>
      <c r="F89" s="19"/>
      <c r="G89" s="52"/>
      <c r="H89" s="19"/>
      <c r="I89" s="52"/>
      <c r="J89" s="143"/>
      <c r="K89" s="19"/>
    </row>
    <row r="90" spans="1:11" ht="14.65" customHeight="1" x14ac:dyDescent="0.25">
      <c r="A90" s="332"/>
      <c r="B90" s="20"/>
      <c r="C90" s="56"/>
      <c r="D90" s="19"/>
      <c r="E90" s="52"/>
      <c r="F90" s="19"/>
      <c r="G90" s="52"/>
      <c r="H90" s="19"/>
      <c r="I90" s="52"/>
      <c r="J90" s="143"/>
      <c r="K90" s="19"/>
    </row>
    <row r="91" spans="1:11" ht="14.65" customHeight="1" x14ac:dyDescent="0.25">
      <c r="A91" s="332"/>
      <c r="B91" s="20"/>
      <c r="C91" s="56"/>
      <c r="D91" s="19"/>
      <c r="E91" s="52"/>
      <c r="F91" s="19"/>
      <c r="G91" s="52"/>
      <c r="H91" s="19"/>
      <c r="I91" s="52"/>
      <c r="J91" s="143"/>
      <c r="K91" s="19"/>
    </row>
    <row r="92" spans="1:11" ht="14.65" customHeight="1" x14ac:dyDescent="0.25">
      <c r="A92" s="332"/>
      <c r="B92" s="20" t="s">
        <v>126</v>
      </c>
      <c r="C92" s="30"/>
      <c r="D92" s="19"/>
      <c r="E92" s="19"/>
      <c r="F92" s="19"/>
      <c r="G92" s="19"/>
      <c r="H92" s="19"/>
      <c r="I92" s="19"/>
      <c r="J92" s="143"/>
      <c r="K92" s="19"/>
    </row>
    <row r="93" spans="1:11" ht="14.65" customHeight="1" x14ac:dyDescent="0.25">
      <c r="A93" s="332"/>
      <c r="B93" s="20" t="s">
        <v>126</v>
      </c>
      <c r="C93" s="30"/>
      <c r="D93" s="19"/>
      <c r="E93" s="19"/>
      <c r="F93" s="19"/>
      <c r="G93" s="19"/>
      <c r="H93" s="19"/>
      <c r="I93" s="19"/>
      <c r="J93" s="143"/>
      <c r="K93" s="19"/>
    </row>
    <row r="94" spans="1:11" ht="14.65" customHeight="1" x14ac:dyDescent="0.25">
      <c r="A94" s="332"/>
      <c r="B94" s="20" t="s">
        <v>126</v>
      </c>
      <c r="C94" s="30"/>
      <c r="D94" s="19"/>
      <c r="E94" s="19"/>
      <c r="F94" s="19"/>
      <c r="G94" s="19"/>
      <c r="H94" s="19"/>
      <c r="I94" s="19"/>
      <c r="J94" s="143"/>
      <c r="K94" s="19"/>
    </row>
    <row r="95" spans="1:11" ht="14.65" customHeight="1" thickBot="1" x14ac:dyDescent="0.3">
      <c r="A95" s="333"/>
      <c r="B95" s="21" t="s">
        <v>126</v>
      </c>
      <c r="C95" s="39"/>
      <c r="D95" s="22"/>
      <c r="E95" s="22"/>
      <c r="F95" s="22"/>
      <c r="G95" s="22"/>
      <c r="H95" s="22"/>
      <c r="I95" s="22"/>
      <c r="J95" s="144"/>
      <c r="K95" s="22"/>
    </row>
    <row r="96" spans="1:11" ht="14.65" customHeight="1" x14ac:dyDescent="0.25">
      <c r="A96" s="28"/>
      <c r="B96" s="28"/>
      <c r="C96" s="29"/>
    </row>
    <row r="97" spans="1:3" ht="14.65" customHeight="1" x14ac:dyDescent="0.25">
      <c r="A97" s="28"/>
      <c r="B97" s="28"/>
      <c r="C97" s="29"/>
    </row>
  </sheetData>
  <sheetProtection algorithmName="SHA-512" hashValue="oNlWc3YtxTFEZ2CVFG9yzSz+e1mufzyUBmS0RgJM6eDkueWQud5iN7p3qZzvUUwDZKy7+YpdNCwHTxkRe0dfRQ==" saltValue="5MmazCbRYedUJeWAsEn8Zg==" spinCount="100000" sheet="1" objects="1" scenarios="1" formatCells="0" formatColumns="0" formatRows="0" insertHyperlinks="0" selectLockedCells="1" sort="0" autoFilter="0" pivotTables="0"/>
  <mergeCells count="14">
    <mergeCell ref="A7:A12"/>
    <mergeCell ref="K4:K6"/>
    <mergeCell ref="C4:F4"/>
    <mergeCell ref="G4:J4"/>
    <mergeCell ref="C5:D5"/>
    <mergeCell ref="E5:F5"/>
    <mergeCell ref="G5:H5"/>
    <mergeCell ref="I5:J5"/>
    <mergeCell ref="A76:A95"/>
    <mergeCell ref="A13:A28"/>
    <mergeCell ref="A29:A41"/>
    <mergeCell ref="A42:A56"/>
    <mergeCell ref="A57:A66"/>
    <mergeCell ref="A67:A75"/>
  </mergeCells>
  <dataValidations count="9">
    <dataValidation type="list" allowBlank="1" showInputMessage="1" showErrorMessage="1" sqref="B67:B71" xr:uid="{6853DA84-893D-4A58-8AC5-38DB8F702EAB}">
      <formula1>Transportation</formula1>
    </dataValidation>
    <dataValidation type="list" allowBlank="1" showInputMessage="1" showErrorMessage="1" sqref="B57:B62" xr:uid="{47BA6D90-A6E4-4586-9E7E-057D6939DF9F}">
      <formula1>Training</formula1>
    </dataValidation>
    <dataValidation type="list" allowBlank="1" showInputMessage="1" showErrorMessage="1" sqref="B42:B52" xr:uid="{8DA509AE-F977-4D19-A4E2-CB0A3551E5BF}">
      <formula1>PS</formula1>
    </dataValidation>
    <dataValidation type="list" allowBlank="1" showInputMessage="1" showErrorMessage="1" sqref="B29:B37" xr:uid="{A73298EB-D274-48A5-8185-F0145FED9B24}">
      <formula1>Facility</formula1>
    </dataValidation>
    <dataValidation type="list" allowBlank="1" showInputMessage="1" showErrorMessage="1" sqref="B13:B24" xr:uid="{153053D6-ED67-4B4A-A47B-6E21E99FE4B9}">
      <formula1>ERE</formula1>
    </dataValidation>
    <dataValidation type="whole" allowBlank="1" showInputMessage="1" showErrorMessage="1" errorTitle="Error Number of Consumers Served" error="This field requires a numeric entry. " sqref="M5" xr:uid="{00000000-0002-0000-1500-000006000000}">
      <formula1>1</formula1>
      <formula2>25000</formula2>
    </dataValidation>
    <dataValidation type="list" allowBlank="1" showInputMessage="1" showErrorMessage="1" sqref="B7:B8" xr:uid="{FFFE5B8F-330F-4ED2-9C42-CCC07B105400}">
      <formula1>DCS</formula1>
    </dataValidation>
    <dataValidation type="list" allowBlank="1" showInputMessage="1" showErrorMessage="1" sqref="B76:B91" xr:uid="{27B85C1F-45FD-433F-87FB-9736BDE20C46}">
      <formula1>Admin</formula1>
    </dataValidation>
    <dataValidation type="decimal" operator="greaterThanOrEqual" allowBlank="1" showInputMessage="1" showErrorMessage="1" errorTitle="Not Allowed" error="Please only enter positive numeric values" sqref="C7:J95" xr:uid="{CA773562-3971-4AC7-9900-F3E71F518D2A}">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999999"/>
    <pageSetUpPr fitToPage="1"/>
  </sheetPr>
  <dimension ref="A1:M97"/>
  <sheetViews>
    <sheetView zoomScaleNormal="100" workbookViewId="0">
      <pane xSplit="2" ySplit="6" topLeftCell="C82" activePane="bottomRight" state="frozen"/>
      <selection pane="topRight" activeCell="C1" sqref="C1"/>
      <selection pane="bottomLeft" activeCell="A4" sqref="A4"/>
      <selection pane="bottomRight" activeCell="B89" sqref="A89:XFD89"/>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5.28515625" style="23" customWidth="1"/>
    <col min="13" max="13" width="22.42578125" style="23" customWidth="1"/>
    <col min="14" max="16384" width="8.7109375" style="23"/>
  </cols>
  <sheetData>
    <row r="1" spans="1:13" ht="14.45" customHeight="1" x14ac:dyDescent="0.25">
      <c r="A1" s="151" t="s">
        <v>318</v>
      </c>
      <c r="B1" s="151"/>
      <c r="C1" s="151"/>
      <c r="D1" s="151"/>
      <c r="E1" s="151"/>
    </row>
    <row r="2" spans="1:13" ht="14.45" customHeight="1" x14ac:dyDescent="0.25">
      <c r="A2" s="151" t="s">
        <v>418</v>
      </c>
      <c r="B2" s="151"/>
      <c r="C2" s="151"/>
      <c r="D2" s="151"/>
      <c r="E2" s="151"/>
    </row>
    <row r="3" spans="1:13" ht="14.65" customHeight="1" thickBot="1" x14ac:dyDescent="0.3"/>
    <row r="4" spans="1:13" ht="24.6" customHeight="1" x14ac:dyDescent="0.25">
      <c r="A4" s="35"/>
      <c r="B4" s="33"/>
      <c r="C4" s="337" t="s">
        <v>124</v>
      </c>
      <c r="D4" s="338"/>
      <c r="E4" s="338"/>
      <c r="F4" s="339"/>
      <c r="G4" s="337" t="s">
        <v>128</v>
      </c>
      <c r="H4" s="338"/>
      <c r="I4" s="338"/>
      <c r="J4" s="340"/>
      <c r="K4" s="344" t="s">
        <v>336</v>
      </c>
      <c r="M4" s="67" t="s">
        <v>181</v>
      </c>
    </row>
    <row r="5" spans="1:13" ht="18.600000000000001" customHeight="1" thickBot="1" x14ac:dyDescent="0.3">
      <c r="A5" s="36"/>
      <c r="B5" s="34"/>
      <c r="C5" s="341" t="s">
        <v>131</v>
      </c>
      <c r="D5" s="342"/>
      <c r="E5" s="341" t="s">
        <v>132</v>
      </c>
      <c r="F5" s="342"/>
      <c r="G5" s="341" t="s">
        <v>131</v>
      </c>
      <c r="H5" s="342"/>
      <c r="I5" s="341" t="s">
        <v>132</v>
      </c>
      <c r="J5" s="343"/>
      <c r="K5" s="345"/>
      <c r="M5" s="68"/>
    </row>
    <row r="6" spans="1:13" ht="14.65" customHeight="1" thickBot="1" x14ac:dyDescent="0.3">
      <c r="A6" s="42" t="s">
        <v>233</v>
      </c>
      <c r="B6" s="43" t="s">
        <v>236</v>
      </c>
      <c r="C6" s="44" t="s">
        <v>120</v>
      </c>
      <c r="D6" s="44" t="s">
        <v>231</v>
      </c>
      <c r="E6" s="44" t="s">
        <v>120</v>
      </c>
      <c r="F6" s="44" t="s">
        <v>231</v>
      </c>
      <c r="G6" s="44" t="s">
        <v>120</v>
      </c>
      <c r="H6" s="44" t="s">
        <v>231</v>
      </c>
      <c r="I6" s="44" t="s">
        <v>120</v>
      </c>
      <c r="J6" s="45" t="s">
        <v>231</v>
      </c>
      <c r="K6" s="346"/>
    </row>
    <row r="7" spans="1:13" ht="14.1" customHeight="1" x14ac:dyDescent="0.25">
      <c r="A7" s="331" t="s">
        <v>125</v>
      </c>
      <c r="B7" s="40"/>
      <c r="C7" s="120"/>
      <c r="D7" s="41"/>
      <c r="E7" s="89"/>
      <c r="F7" s="41"/>
      <c r="G7" s="89"/>
      <c r="H7" s="41"/>
      <c r="I7" s="89"/>
      <c r="J7" s="141"/>
      <c r="K7" s="146"/>
    </row>
    <row r="8" spans="1:13" ht="14.1" customHeight="1" x14ac:dyDescent="0.25">
      <c r="A8" s="332"/>
      <c r="B8" s="116"/>
      <c r="C8" s="117"/>
      <c r="D8" s="118"/>
      <c r="E8" s="119"/>
      <c r="F8" s="118"/>
      <c r="G8" s="119"/>
      <c r="H8" s="118"/>
      <c r="I8" s="119"/>
      <c r="J8" s="142"/>
      <c r="K8" s="19"/>
    </row>
    <row r="9" spans="1:13" ht="14.1" customHeight="1" x14ac:dyDescent="0.25">
      <c r="A9" s="332"/>
      <c r="B9" s="37" t="s">
        <v>126</v>
      </c>
      <c r="C9" s="19"/>
      <c r="D9" s="19"/>
      <c r="E9" s="19"/>
      <c r="F9" s="19"/>
      <c r="G9" s="19"/>
      <c r="H9" s="19"/>
      <c r="I9" s="19"/>
      <c r="J9" s="143"/>
      <c r="K9" s="19"/>
    </row>
    <row r="10" spans="1:13" ht="14.1" customHeight="1" x14ac:dyDescent="0.25">
      <c r="A10" s="332"/>
      <c r="B10" s="37" t="s">
        <v>126</v>
      </c>
      <c r="C10" s="19"/>
      <c r="D10" s="19"/>
      <c r="E10" s="19"/>
      <c r="F10" s="19"/>
      <c r="G10" s="19"/>
      <c r="H10" s="19"/>
      <c r="I10" s="19"/>
      <c r="J10" s="143"/>
      <c r="K10" s="19"/>
    </row>
    <row r="11" spans="1:13" ht="14.1" customHeight="1" x14ac:dyDescent="0.25">
      <c r="A11" s="332"/>
      <c r="B11" s="37" t="s">
        <v>126</v>
      </c>
      <c r="C11" s="19"/>
      <c r="D11" s="19"/>
      <c r="E11" s="19"/>
      <c r="F11" s="19"/>
      <c r="G11" s="19"/>
      <c r="H11" s="19"/>
      <c r="I11" s="19"/>
      <c r="J11" s="143"/>
      <c r="K11" s="19"/>
    </row>
    <row r="12" spans="1:13" ht="14.1" customHeight="1" thickBot="1" x14ac:dyDescent="0.3">
      <c r="A12" s="333"/>
      <c r="B12" s="48" t="s">
        <v>126</v>
      </c>
      <c r="C12" s="22"/>
      <c r="D12" s="22"/>
      <c r="E12" s="22"/>
      <c r="F12" s="22"/>
      <c r="G12" s="22"/>
      <c r="H12" s="22"/>
      <c r="I12" s="22"/>
      <c r="J12" s="144"/>
      <c r="K12" s="22"/>
    </row>
    <row r="13" spans="1:13" ht="14.1" customHeight="1" x14ac:dyDescent="0.25">
      <c r="A13" s="334" t="s">
        <v>234</v>
      </c>
      <c r="B13" s="46"/>
      <c r="C13" s="89"/>
      <c r="D13" s="47"/>
      <c r="E13" s="58"/>
      <c r="F13" s="47"/>
      <c r="G13" s="58"/>
      <c r="H13" s="47"/>
      <c r="I13" s="58"/>
      <c r="J13" s="145"/>
      <c r="K13" s="146"/>
    </row>
    <row r="14" spans="1:13" ht="17.100000000000001" customHeight="1" x14ac:dyDescent="0.25">
      <c r="A14" s="332"/>
      <c r="B14" s="37"/>
      <c r="C14" s="51"/>
      <c r="D14" s="19"/>
      <c r="E14" s="52"/>
      <c r="F14" s="19"/>
      <c r="G14" s="52"/>
      <c r="H14" s="19"/>
      <c r="I14" s="52"/>
      <c r="J14" s="143"/>
      <c r="K14" s="19"/>
    </row>
    <row r="15" spans="1:13" ht="14.1" customHeight="1" x14ac:dyDescent="0.25">
      <c r="A15" s="332"/>
      <c r="B15" s="37"/>
      <c r="C15" s="51"/>
      <c r="D15" s="19"/>
      <c r="E15" s="52"/>
      <c r="F15" s="19"/>
      <c r="G15" s="52"/>
      <c r="H15" s="19"/>
      <c r="I15" s="52"/>
      <c r="J15" s="143"/>
      <c r="K15" s="19"/>
    </row>
    <row r="16" spans="1:13" ht="14.1" customHeight="1" x14ac:dyDescent="0.25">
      <c r="A16" s="332"/>
      <c r="B16" s="37"/>
      <c r="C16" s="50"/>
      <c r="D16" s="19"/>
      <c r="E16" s="52"/>
      <c r="F16" s="19"/>
      <c r="G16" s="52"/>
      <c r="H16" s="19"/>
      <c r="I16" s="52"/>
      <c r="J16" s="143"/>
      <c r="K16" s="19"/>
    </row>
    <row r="17" spans="1:11" ht="14.1" customHeight="1" x14ac:dyDescent="0.25">
      <c r="A17" s="332"/>
      <c r="B17" s="38"/>
      <c r="C17" s="50"/>
      <c r="D17" s="19"/>
      <c r="E17" s="52"/>
      <c r="F17" s="19"/>
      <c r="G17" s="52"/>
      <c r="H17" s="19"/>
      <c r="I17" s="52"/>
      <c r="J17" s="143"/>
      <c r="K17" s="19"/>
    </row>
    <row r="18" spans="1:11" ht="14.1" customHeight="1" x14ac:dyDescent="0.25">
      <c r="A18" s="332"/>
      <c r="B18" s="38"/>
      <c r="C18" s="53"/>
      <c r="D18" s="19"/>
      <c r="E18" s="52"/>
      <c r="F18" s="19"/>
      <c r="G18" s="52"/>
      <c r="H18" s="19"/>
      <c r="I18" s="52"/>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4.1" customHeight="1" thickBot="1" x14ac:dyDescent="0.3">
      <c r="A28" s="333"/>
      <c r="B28" s="48" t="s">
        <v>126</v>
      </c>
      <c r="C28" s="22"/>
      <c r="D28" s="22"/>
      <c r="E28" s="22"/>
      <c r="F28" s="22"/>
      <c r="G28" s="22"/>
      <c r="H28" s="22"/>
      <c r="I28" s="22"/>
      <c r="J28" s="144"/>
      <c r="K28" s="22"/>
    </row>
    <row r="29" spans="1:11" ht="14.1" customHeight="1" x14ac:dyDescent="0.25">
      <c r="A29" s="331" t="s">
        <v>1</v>
      </c>
      <c r="B29" s="49"/>
      <c r="C29" s="55"/>
      <c r="D29" s="47"/>
      <c r="E29" s="58"/>
      <c r="F29" s="47"/>
      <c r="G29" s="58"/>
      <c r="H29" s="47"/>
      <c r="I29" s="58"/>
      <c r="J29" s="145"/>
      <c r="K29" s="146"/>
    </row>
    <row r="30" spans="1:11" ht="17.100000000000001" customHeight="1" x14ac:dyDescent="0.25">
      <c r="A30" s="332"/>
      <c r="B30" s="20"/>
      <c r="C30" s="56"/>
      <c r="D30" s="19"/>
      <c r="E30" s="52"/>
      <c r="F30" s="19"/>
      <c r="G30" s="52"/>
      <c r="H30" s="19"/>
      <c r="I30" s="52"/>
      <c r="J30" s="143"/>
      <c r="K30" s="19"/>
    </row>
    <row r="31" spans="1:11" ht="14.1" customHeight="1" x14ac:dyDescent="0.25">
      <c r="A31" s="332"/>
      <c r="B31" s="20"/>
      <c r="C31" s="56"/>
      <c r="D31" s="19"/>
      <c r="E31" s="52"/>
      <c r="F31" s="19"/>
      <c r="G31" s="52"/>
      <c r="H31" s="19"/>
      <c r="I31" s="52"/>
      <c r="J31" s="143"/>
      <c r="K31" s="19"/>
    </row>
    <row r="32" spans="1:11" ht="14.1" customHeight="1" x14ac:dyDescent="0.25">
      <c r="A32" s="332"/>
      <c r="B32" s="20"/>
      <c r="C32" s="56"/>
      <c r="D32" s="19"/>
      <c r="E32" s="52"/>
      <c r="F32" s="19"/>
      <c r="G32" s="52"/>
      <c r="H32" s="19"/>
      <c r="I32" s="52"/>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7"/>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c r="C42" s="58"/>
      <c r="D42" s="47"/>
      <c r="E42" s="54"/>
      <c r="F42" s="47"/>
      <c r="G42" s="54"/>
      <c r="H42" s="47"/>
      <c r="I42" s="54"/>
      <c r="J42" s="145"/>
      <c r="K42" s="146"/>
    </row>
    <row r="43" spans="1:11" ht="14.1" customHeight="1" x14ac:dyDescent="0.25">
      <c r="A43" s="332"/>
      <c r="B43" s="38"/>
      <c r="C43" s="51"/>
      <c r="D43" s="19"/>
      <c r="E43" s="52"/>
      <c r="F43" s="19"/>
      <c r="G43" s="52"/>
      <c r="H43" s="19"/>
      <c r="I43" s="52"/>
      <c r="J43" s="143"/>
      <c r="K43" s="19"/>
    </row>
    <row r="44" spans="1:11" ht="14.1" customHeight="1" x14ac:dyDescent="0.25">
      <c r="A44" s="332"/>
      <c r="B44" s="37"/>
      <c r="C44" s="51"/>
      <c r="D44" s="19"/>
      <c r="E44" s="52"/>
      <c r="F44" s="19"/>
      <c r="G44" s="52"/>
      <c r="H44" s="19"/>
      <c r="I44" s="52"/>
      <c r="J44" s="143"/>
      <c r="K44" s="19"/>
    </row>
    <row r="45" spans="1:11" ht="17.100000000000001" customHeight="1" x14ac:dyDescent="0.25">
      <c r="A45" s="332"/>
      <c r="B45" s="37"/>
      <c r="C45" s="51"/>
      <c r="D45" s="19"/>
      <c r="E45" s="52"/>
      <c r="F45" s="19"/>
      <c r="G45" s="52"/>
      <c r="H45" s="19"/>
      <c r="I45" s="52"/>
      <c r="J45" s="143"/>
      <c r="K45" s="19"/>
    </row>
    <row r="46" spans="1:11" ht="14.1" customHeight="1" x14ac:dyDescent="0.25">
      <c r="A46" s="332"/>
      <c r="B46" s="37"/>
      <c r="C46" s="51"/>
      <c r="D46" s="19"/>
      <c r="E46" s="52"/>
      <c r="F46" s="19"/>
      <c r="G46" s="52"/>
      <c r="H46" s="19"/>
      <c r="I46" s="52"/>
      <c r="J46" s="143"/>
      <c r="K46" s="19"/>
    </row>
    <row r="47" spans="1:11" ht="14.1" customHeight="1" x14ac:dyDescent="0.25">
      <c r="A47" s="332"/>
      <c r="B47" s="37"/>
      <c r="C47" s="51"/>
      <c r="D47" s="19"/>
      <c r="E47" s="52"/>
      <c r="F47" s="19"/>
      <c r="G47" s="52"/>
      <c r="H47" s="19"/>
      <c r="I47" s="52"/>
      <c r="J47" s="143"/>
      <c r="K47" s="19"/>
    </row>
    <row r="48" spans="1:11" ht="14.1" customHeight="1" x14ac:dyDescent="0.25">
      <c r="A48" s="332"/>
      <c r="B48" s="37"/>
      <c r="C48" s="51"/>
      <c r="D48" s="19"/>
      <c r="E48" s="52"/>
      <c r="F48" s="19"/>
      <c r="G48" s="52"/>
      <c r="H48" s="19"/>
      <c r="I48" s="52"/>
      <c r="J48" s="143"/>
      <c r="K48" s="19"/>
    </row>
    <row r="49" spans="1:11" ht="14.1" customHeight="1" x14ac:dyDescent="0.25">
      <c r="A49" s="332"/>
      <c r="B49" s="38"/>
      <c r="C49" s="51"/>
      <c r="D49" s="19"/>
      <c r="E49" s="52"/>
      <c r="F49" s="19"/>
      <c r="G49" s="52"/>
      <c r="H49" s="19"/>
      <c r="I49" s="52"/>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5" customHeight="1" thickBot="1" x14ac:dyDescent="0.3">
      <c r="A56" s="333"/>
      <c r="B56" s="48" t="s">
        <v>126</v>
      </c>
      <c r="C56" s="22"/>
      <c r="D56" s="22"/>
      <c r="E56" s="22"/>
      <c r="F56" s="22"/>
      <c r="G56" s="22"/>
      <c r="H56" s="22"/>
      <c r="I56" s="22"/>
      <c r="J56" s="144"/>
      <c r="K56" s="22"/>
    </row>
    <row r="57" spans="1:11" ht="17.100000000000001" customHeight="1" x14ac:dyDescent="0.25">
      <c r="A57" s="331" t="s">
        <v>62</v>
      </c>
      <c r="B57" s="46"/>
      <c r="C57" s="59"/>
      <c r="D57" s="47"/>
      <c r="E57" s="54"/>
      <c r="F57" s="47"/>
      <c r="G57" s="54"/>
      <c r="H57" s="47"/>
      <c r="I57" s="54"/>
      <c r="J57" s="145"/>
      <c r="K57" s="146"/>
    </row>
    <row r="58" spans="1:11" ht="14.1" customHeight="1" x14ac:dyDescent="0.25">
      <c r="A58" s="332"/>
      <c r="B58" s="38"/>
      <c r="C58" s="51"/>
      <c r="D58" s="19"/>
      <c r="E58" s="52"/>
      <c r="F58" s="19"/>
      <c r="G58" s="52"/>
      <c r="H58" s="19"/>
      <c r="I58" s="52"/>
      <c r="J58" s="143"/>
      <c r="K58" s="19"/>
    </row>
    <row r="59" spans="1:11" ht="14.1" customHeight="1" x14ac:dyDescent="0.25">
      <c r="A59" s="332"/>
      <c r="B59" s="38"/>
      <c r="C59" s="51"/>
      <c r="D59" s="19"/>
      <c r="E59" s="52"/>
      <c r="F59" s="19"/>
      <c r="G59" s="52"/>
      <c r="H59" s="19"/>
      <c r="I59" s="52"/>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4.1"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7.649999999999999" customHeight="1" x14ac:dyDescent="0.25">
      <c r="A67" s="331" t="s">
        <v>44</v>
      </c>
      <c r="B67" s="40"/>
      <c r="C67" s="58"/>
      <c r="D67" s="47"/>
      <c r="E67" s="58"/>
      <c r="F67" s="47"/>
      <c r="G67" s="58"/>
      <c r="H67" s="47"/>
      <c r="I67" s="58"/>
      <c r="J67" s="145"/>
      <c r="K67" s="146"/>
    </row>
    <row r="68" spans="1:11" ht="14.1" customHeight="1" x14ac:dyDescent="0.25">
      <c r="A68" s="332"/>
      <c r="B68" s="38"/>
      <c r="C68" s="51"/>
      <c r="D68" s="19"/>
      <c r="E68" s="52"/>
      <c r="F68" s="19"/>
      <c r="G68" s="52"/>
      <c r="H68" s="19"/>
      <c r="I68" s="52"/>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4.1"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c r="C76" s="60"/>
      <c r="D76" s="47"/>
      <c r="E76" s="54"/>
      <c r="F76" s="47"/>
      <c r="G76" s="54"/>
      <c r="H76" s="47"/>
      <c r="I76" s="54"/>
      <c r="J76" s="145"/>
      <c r="K76" s="146"/>
    </row>
    <row r="77" spans="1:11" ht="18" customHeight="1" x14ac:dyDescent="0.25">
      <c r="A77" s="332"/>
      <c r="B77" s="20"/>
      <c r="C77" s="57"/>
      <c r="D77" s="19"/>
      <c r="E77" s="52"/>
      <c r="F77" s="19"/>
      <c r="G77" s="52"/>
      <c r="H77" s="19"/>
      <c r="I77" s="52"/>
      <c r="J77" s="143"/>
      <c r="K77" s="19"/>
    </row>
    <row r="78" spans="1:11" ht="14.1" customHeight="1" x14ac:dyDescent="0.25">
      <c r="A78" s="332"/>
      <c r="B78" s="20"/>
      <c r="C78" s="56"/>
      <c r="D78" s="19"/>
      <c r="E78" s="52"/>
      <c r="F78" s="19"/>
      <c r="G78" s="52"/>
      <c r="H78" s="19"/>
      <c r="I78" s="52"/>
      <c r="J78" s="143"/>
      <c r="K78" s="19"/>
    </row>
    <row r="79" spans="1:11" ht="14.1" customHeight="1" x14ac:dyDescent="0.25">
      <c r="A79" s="332"/>
      <c r="B79" s="20"/>
      <c r="C79" s="56"/>
      <c r="D79" s="19"/>
      <c r="E79" s="52"/>
      <c r="F79" s="19"/>
      <c r="G79" s="52"/>
      <c r="H79" s="19"/>
      <c r="I79" s="52"/>
      <c r="J79" s="143"/>
      <c r="K79" s="19"/>
    </row>
    <row r="80" spans="1:11" ht="14.1" customHeight="1" x14ac:dyDescent="0.25">
      <c r="A80" s="332"/>
      <c r="B80" s="20"/>
      <c r="C80" s="56"/>
      <c r="D80" s="19"/>
      <c r="E80" s="52"/>
      <c r="F80" s="19"/>
      <c r="G80" s="52"/>
      <c r="H80" s="19"/>
      <c r="I80" s="52"/>
      <c r="J80" s="143"/>
      <c r="K80" s="19"/>
    </row>
    <row r="81" spans="1:11" ht="14.1" customHeight="1" x14ac:dyDescent="0.25">
      <c r="A81" s="332"/>
      <c r="B81" s="20"/>
      <c r="C81" s="56"/>
      <c r="D81" s="19"/>
      <c r="E81" s="52"/>
      <c r="F81" s="19"/>
      <c r="G81" s="52"/>
      <c r="H81" s="19"/>
      <c r="I81" s="52"/>
      <c r="J81" s="143"/>
      <c r="K81" s="19"/>
    </row>
    <row r="82" spans="1:11" ht="14.1" customHeight="1" x14ac:dyDescent="0.25">
      <c r="A82" s="332"/>
      <c r="B82" s="20"/>
      <c r="C82" s="56"/>
      <c r="D82" s="19"/>
      <c r="E82" s="52"/>
      <c r="F82" s="19"/>
      <c r="G82" s="52"/>
      <c r="H82" s="19"/>
      <c r="I82" s="52"/>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4.1" customHeight="1" x14ac:dyDescent="0.25">
      <c r="A85" s="332"/>
      <c r="B85" s="20"/>
      <c r="C85" s="56"/>
      <c r="D85" s="19"/>
      <c r="E85" s="52"/>
      <c r="F85" s="19"/>
      <c r="G85" s="52"/>
      <c r="H85" s="19"/>
      <c r="I85" s="52"/>
      <c r="J85" s="143"/>
      <c r="K85" s="19"/>
    </row>
    <row r="86" spans="1:11" ht="14.1" customHeight="1" x14ac:dyDescent="0.25">
      <c r="A86" s="332"/>
      <c r="B86" s="20"/>
      <c r="C86" s="56"/>
      <c r="D86" s="19"/>
      <c r="E86" s="52"/>
      <c r="F86" s="19"/>
      <c r="G86" s="52"/>
      <c r="H86" s="19"/>
      <c r="I86" s="52"/>
      <c r="J86" s="143"/>
      <c r="K86" s="19"/>
    </row>
    <row r="87" spans="1:11" ht="14.1" customHeight="1" x14ac:dyDescent="0.25">
      <c r="A87" s="332"/>
      <c r="B87" s="20"/>
      <c r="C87" s="56"/>
      <c r="D87" s="19"/>
      <c r="E87" s="52"/>
      <c r="F87" s="19"/>
      <c r="G87" s="52"/>
      <c r="H87" s="19"/>
      <c r="I87" s="52"/>
      <c r="J87" s="143"/>
      <c r="K87" s="19"/>
    </row>
    <row r="88" spans="1:11" ht="14.1" customHeight="1" x14ac:dyDescent="0.25">
      <c r="A88" s="332"/>
      <c r="B88" s="20"/>
      <c r="C88" s="56"/>
      <c r="D88" s="19"/>
      <c r="E88" s="52"/>
      <c r="F88" s="19"/>
      <c r="G88" s="52"/>
      <c r="H88" s="19"/>
      <c r="I88" s="52"/>
      <c r="J88" s="143"/>
      <c r="K88" s="19"/>
    </row>
    <row r="89" spans="1:11" ht="14.1" customHeight="1" x14ac:dyDescent="0.25">
      <c r="A89" s="332"/>
      <c r="B89" s="20"/>
      <c r="C89" s="56"/>
      <c r="D89" s="19"/>
      <c r="E89" s="52"/>
      <c r="F89" s="19"/>
      <c r="G89" s="52"/>
      <c r="H89" s="19"/>
      <c r="I89" s="52"/>
      <c r="J89" s="143"/>
      <c r="K89" s="19"/>
    </row>
    <row r="90" spans="1:11" ht="14.65" customHeight="1" x14ac:dyDescent="0.25">
      <c r="A90" s="332"/>
      <c r="B90" s="20"/>
      <c r="C90" s="56"/>
      <c r="D90" s="19"/>
      <c r="E90" s="52"/>
      <c r="F90" s="19"/>
      <c r="G90" s="52"/>
      <c r="H90" s="19"/>
      <c r="I90" s="52"/>
      <c r="J90" s="143"/>
      <c r="K90" s="19"/>
    </row>
    <row r="91" spans="1:11" ht="14.65" customHeight="1" x14ac:dyDescent="0.25">
      <c r="A91" s="332"/>
      <c r="B91" s="20"/>
      <c r="C91" s="56"/>
      <c r="D91" s="19"/>
      <c r="E91" s="52"/>
      <c r="F91" s="19"/>
      <c r="G91" s="52"/>
      <c r="H91" s="19"/>
      <c r="I91" s="52"/>
      <c r="J91" s="143"/>
      <c r="K91" s="19"/>
    </row>
    <row r="92" spans="1:11" ht="14.65" customHeight="1" x14ac:dyDescent="0.25">
      <c r="A92" s="332"/>
      <c r="B92" s="20" t="s">
        <v>126</v>
      </c>
      <c r="C92" s="30"/>
      <c r="D92" s="19"/>
      <c r="E92" s="19"/>
      <c r="F92" s="19"/>
      <c r="G92" s="19"/>
      <c r="H92" s="19"/>
      <c r="I92" s="19"/>
      <c r="J92" s="143"/>
      <c r="K92" s="19"/>
    </row>
    <row r="93" spans="1:11" ht="14.65" customHeight="1" x14ac:dyDescent="0.25">
      <c r="A93" s="332"/>
      <c r="B93" s="20" t="s">
        <v>126</v>
      </c>
      <c r="C93" s="30"/>
      <c r="D93" s="19"/>
      <c r="E93" s="19"/>
      <c r="F93" s="19"/>
      <c r="G93" s="19"/>
      <c r="H93" s="19"/>
      <c r="I93" s="19"/>
      <c r="J93" s="143"/>
      <c r="K93" s="19"/>
    </row>
    <row r="94" spans="1:11" ht="14.65" customHeight="1" x14ac:dyDescent="0.25">
      <c r="A94" s="332"/>
      <c r="B94" s="20" t="s">
        <v>126</v>
      </c>
      <c r="C94" s="30"/>
      <c r="D94" s="19"/>
      <c r="E94" s="19"/>
      <c r="F94" s="19"/>
      <c r="G94" s="19"/>
      <c r="H94" s="19"/>
      <c r="I94" s="19"/>
      <c r="J94" s="143"/>
      <c r="K94" s="19"/>
    </row>
    <row r="95" spans="1:11" ht="14.65" customHeight="1" thickBot="1" x14ac:dyDescent="0.3">
      <c r="A95" s="333"/>
      <c r="B95" s="21" t="s">
        <v>126</v>
      </c>
      <c r="C95" s="39"/>
      <c r="D95" s="22"/>
      <c r="E95" s="22"/>
      <c r="F95" s="22"/>
      <c r="G95" s="22"/>
      <c r="H95" s="22"/>
      <c r="I95" s="22"/>
      <c r="J95" s="144"/>
      <c r="K95" s="22"/>
    </row>
    <row r="96" spans="1:11" ht="14.65" customHeight="1" x14ac:dyDescent="0.25">
      <c r="A96" s="28"/>
      <c r="B96" s="28"/>
      <c r="C96" s="29"/>
    </row>
    <row r="97" spans="1:3" ht="14.65" customHeight="1" x14ac:dyDescent="0.25">
      <c r="A97" s="28"/>
      <c r="B97" s="28"/>
      <c r="C97" s="29"/>
    </row>
  </sheetData>
  <sheetProtection algorithmName="SHA-512" hashValue="6vqVVeOn9avy7cp5aTnIVJpj2qXRmPlGkQUW8eFtJjenWHx/nSgFDbDtaqs9BDp4Zo8BAOdk2upYCx1ly76/3A==" saltValue="x4GKpjEJ8faWPLnXtVCtCg==" spinCount="100000" sheet="1" objects="1" scenarios="1" formatCells="0" formatColumns="0" formatRows="0" insertHyperlinks="0" selectLockedCells="1" sort="0" autoFilter="0" pivotTables="0"/>
  <mergeCells count="14">
    <mergeCell ref="A7:A12"/>
    <mergeCell ref="K4:K6"/>
    <mergeCell ref="C4:F4"/>
    <mergeCell ref="G4:J4"/>
    <mergeCell ref="C5:D5"/>
    <mergeCell ref="E5:F5"/>
    <mergeCell ref="G5:H5"/>
    <mergeCell ref="I5:J5"/>
    <mergeCell ref="A76:A95"/>
    <mergeCell ref="A13:A28"/>
    <mergeCell ref="A29:A41"/>
    <mergeCell ref="A42:A56"/>
    <mergeCell ref="A57:A66"/>
    <mergeCell ref="A67:A75"/>
  </mergeCells>
  <dataValidations count="9">
    <dataValidation type="list" allowBlank="1" showInputMessage="1" showErrorMessage="1" sqref="B67:B71" xr:uid="{3F72236F-CB9E-4A7D-A2B0-590E30613DB9}">
      <formula1>Transportation</formula1>
    </dataValidation>
    <dataValidation type="list" allowBlank="1" showInputMessage="1" showErrorMessage="1" sqref="B57:B62" xr:uid="{B4CC81F2-C16B-4B85-BD6C-FCF16DA48811}">
      <formula1>Training</formula1>
    </dataValidation>
    <dataValidation type="list" allowBlank="1" showInputMessage="1" showErrorMessage="1" sqref="B42:B52" xr:uid="{36E74174-C033-432B-9E9E-BB3C69074398}">
      <formula1>PS</formula1>
    </dataValidation>
    <dataValidation type="list" allowBlank="1" showInputMessage="1" showErrorMessage="1" sqref="B29:B37" xr:uid="{E8E590A9-649F-4D8F-A15E-5F85A9C64706}">
      <formula1>Facility</formula1>
    </dataValidation>
    <dataValidation type="list" allowBlank="1" showInputMessage="1" showErrorMessage="1" sqref="B13:B24" xr:uid="{BB819D48-6B95-4F6C-8730-89A0D8856C1C}">
      <formula1>ERE</formula1>
    </dataValidation>
    <dataValidation type="whole" allowBlank="1" showInputMessage="1" showErrorMessage="1" errorTitle="Error Number of Consumers Served" error="This field requires a numeric entry. " sqref="M5" xr:uid="{00000000-0002-0000-1600-000006000000}">
      <formula1>1</formula1>
      <formula2>25000</formula2>
    </dataValidation>
    <dataValidation type="list" allowBlank="1" showInputMessage="1" showErrorMessage="1" sqref="B7:B8" xr:uid="{AA3D8437-2E94-4939-8CF4-01765E81C1AC}">
      <formula1>DCS</formula1>
    </dataValidation>
    <dataValidation type="list" allowBlank="1" showInputMessage="1" showErrorMessage="1" sqref="B76:B91" xr:uid="{F6B6101F-7515-4E91-B90B-B0C1961BD1DF}">
      <formula1>Admin</formula1>
    </dataValidation>
    <dataValidation type="decimal" operator="greaterThanOrEqual" allowBlank="1" showInputMessage="1" showErrorMessage="1" errorTitle="Not Allowed" error="Please only enter positive numeric values" sqref="C7:J95" xr:uid="{C29B7A39-EE60-4BF2-B10D-E8C5C8B589B6}">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999999"/>
    <pageSetUpPr fitToPage="1"/>
  </sheetPr>
  <dimension ref="A1:M97"/>
  <sheetViews>
    <sheetView zoomScaleNormal="100" workbookViewId="0">
      <pane xSplit="2" ySplit="6" topLeftCell="C30" activePane="bottomRight" state="frozen"/>
      <selection pane="topRight" activeCell="C1" sqref="C1"/>
      <selection pane="bottomLeft" activeCell="A4" sqref="A4"/>
      <selection pane="bottomRight" activeCell="B34" sqref="A34:XFD34"/>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4.28515625" style="23" customWidth="1"/>
    <col min="13" max="13" width="25.28515625" style="23" customWidth="1"/>
    <col min="14" max="16384" width="8.7109375" style="23"/>
  </cols>
  <sheetData>
    <row r="1" spans="1:13" ht="14.45" customHeight="1" x14ac:dyDescent="0.25">
      <c r="A1" s="151" t="s">
        <v>318</v>
      </c>
      <c r="B1" s="151"/>
      <c r="C1" s="151"/>
      <c r="D1" s="151"/>
      <c r="E1" s="151"/>
      <c r="F1" s="151"/>
    </row>
    <row r="2" spans="1:13" ht="14.45" customHeight="1" x14ac:dyDescent="0.25">
      <c r="A2" s="151" t="s">
        <v>327</v>
      </c>
      <c r="B2" s="151"/>
      <c r="C2" s="151"/>
      <c r="D2" s="151"/>
      <c r="E2" s="151"/>
      <c r="F2" s="151"/>
    </row>
    <row r="3" spans="1:13" ht="14.65" customHeight="1" thickBot="1" x14ac:dyDescent="0.3"/>
    <row r="4" spans="1:13" ht="24" customHeight="1" x14ac:dyDescent="0.25">
      <c r="A4" s="35"/>
      <c r="B4" s="33"/>
      <c r="C4" s="337" t="s">
        <v>124</v>
      </c>
      <c r="D4" s="338"/>
      <c r="E4" s="338"/>
      <c r="F4" s="339"/>
      <c r="G4" s="337" t="s">
        <v>128</v>
      </c>
      <c r="H4" s="338"/>
      <c r="I4" s="338"/>
      <c r="J4" s="340"/>
      <c r="K4" s="344" t="s">
        <v>336</v>
      </c>
      <c r="M4" s="67" t="s">
        <v>181</v>
      </c>
    </row>
    <row r="5" spans="1:13" ht="18.600000000000001" customHeight="1" thickBot="1" x14ac:dyDescent="0.3">
      <c r="A5" s="36"/>
      <c r="B5" s="34"/>
      <c r="C5" s="341" t="s">
        <v>131</v>
      </c>
      <c r="D5" s="342"/>
      <c r="E5" s="341" t="s">
        <v>132</v>
      </c>
      <c r="F5" s="342"/>
      <c r="G5" s="341" t="s">
        <v>131</v>
      </c>
      <c r="H5" s="342"/>
      <c r="I5" s="341" t="s">
        <v>132</v>
      </c>
      <c r="J5" s="343"/>
      <c r="K5" s="345"/>
      <c r="M5" s="68"/>
    </row>
    <row r="6" spans="1:13" ht="14.65" customHeight="1" thickBot="1" x14ac:dyDescent="0.3">
      <c r="A6" s="42" t="s">
        <v>233</v>
      </c>
      <c r="B6" s="43" t="s">
        <v>236</v>
      </c>
      <c r="C6" s="44" t="s">
        <v>120</v>
      </c>
      <c r="D6" s="44" t="s">
        <v>231</v>
      </c>
      <c r="E6" s="44" t="s">
        <v>120</v>
      </c>
      <c r="F6" s="44" t="s">
        <v>231</v>
      </c>
      <c r="G6" s="44" t="s">
        <v>120</v>
      </c>
      <c r="H6" s="44" t="s">
        <v>231</v>
      </c>
      <c r="I6" s="44" t="s">
        <v>120</v>
      </c>
      <c r="J6" s="45" t="s">
        <v>231</v>
      </c>
      <c r="K6" s="346"/>
    </row>
    <row r="7" spans="1:13" ht="14.1" customHeight="1" x14ac:dyDescent="0.25">
      <c r="A7" s="331" t="s">
        <v>125</v>
      </c>
      <c r="B7" s="40"/>
      <c r="C7" s="120"/>
      <c r="D7" s="41"/>
      <c r="E7" s="89"/>
      <c r="F7" s="41"/>
      <c r="G7" s="89"/>
      <c r="H7" s="41"/>
      <c r="I7" s="89"/>
      <c r="J7" s="141"/>
      <c r="K7" s="146"/>
    </row>
    <row r="8" spans="1:13" ht="14.1" customHeight="1" x14ac:dyDescent="0.25">
      <c r="A8" s="332"/>
      <c r="B8" s="116"/>
      <c r="C8" s="117"/>
      <c r="D8" s="118"/>
      <c r="E8" s="119"/>
      <c r="F8" s="118"/>
      <c r="G8" s="119"/>
      <c r="H8" s="118"/>
      <c r="I8" s="119"/>
      <c r="J8" s="142"/>
      <c r="K8" s="19"/>
    </row>
    <row r="9" spans="1:13" ht="14.1" customHeight="1" x14ac:dyDescent="0.25">
      <c r="A9" s="332"/>
      <c r="B9" s="37" t="s">
        <v>126</v>
      </c>
      <c r="C9" s="19"/>
      <c r="D9" s="19"/>
      <c r="E9" s="19"/>
      <c r="F9" s="19"/>
      <c r="G9" s="19"/>
      <c r="H9" s="19"/>
      <c r="I9" s="19"/>
      <c r="J9" s="143"/>
      <c r="K9" s="19"/>
    </row>
    <row r="10" spans="1:13" ht="14.1" customHeight="1" x14ac:dyDescent="0.25">
      <c r="A10" s="332"/>
      <c r="B10" s="37" t="s">
        <v>126</v>
      </c>
      <c r="C10" s="19"/>
      <c r="D10" s="19"/>
      <c r="E10" s="19"/>
      <c r="F10" s="19"/>
      <c r="G10" s="19"/>
      <c r="H10" s="19"/>
      <c r="I10" s="19"/>
      <c r="J10" s="143"/>
      <c r="K10" s="19"/>
    </row>
    <row r="11" spans="1:13" ht="14.1" customHeight="1" x14ac:dyDescent="0.25">
      <c r="A11" s="332"/>
      <c r="B11" s="37" t="s">
        <v>126</v>
      </c>
      <c r="C11" s="19"/>
      <c r="D11" s="19"/>
      <c r="E11" s="19"/>
      <c r="F11" s="19"/>
      <c r="G11" s="19"/>
      <c r="H11" s="19"/>
      <c r="I11" s="19"/>
      <c r="J11" s="143"/>
      <c r="K11" s="19"/>
    </row>
    <row r="12" spans="1:13" ht="14.1" customHeight="1" thickBot="1" x14ac:dyDescent="0.3">
      <c r="A12" s="333"/>
      <c r="B12" s="48" t="s">
        <v>126</v>
      </c>
      <c r="C12" s="22"/>
      <c r="D12" s="22"/>
      <c r="E12" s="22"/>
      <c r="F12" s="22"/>
      <c r="G12" s="22"/>
      <c r="H12" s="22"/>
      <c r="I12" s="22"/>
      <c r="J12" s="144"/>
      <c r="K12" s="22"/>
    </row>
    <row r="13" spans="1:13" ht="14.1" customHeight="1" x14ac:dyDescent="0.25">
      <c r="A13" s="334" t="s">
        <v>234</v>
      </c>
      <c r="B13" s="46"/>
      <c r="C13" s="89"/>
      <c r="D13" s="47"/>
      <c r="E13" s="58"/>
      <c r="F13" s="47"/>
      <c r="G13" s="58"/>
      <c r="H13" s="47"/>
      <c r="I13" s="58"/>
      <c r="J13" s="145"/>
      <c r="K13" s="146"/>
    </row>
    <row r="14" spans="1:13" ht="17.100000000000001" customHeight="1" x14ac:dyDescent="0.25">
      <c r="A14" s="332"/>
      <c r="B14" s="37"/>
      <c r="C14" s="51"/>
      <c r="D14" s="19"/>
      <c r="E14" s="52"/>
      <c r="F14" s="19"/>
      <c r="G14" s="52"/>
      <c r="H14" s="19"/>
      <c r="I14" s="52"/>
      <c r="J14" s="143"/>
      <c r="K14" s="19"/>
    </row>
    <row r="15" spans="1:13" ht="14.1" customHeight="1" x14ac:dyDescent="0.25">
      <c r="A15" s="332"/>
      <c r="B15" s="37"/>
      <c r="C15" s="51"/>
      <c r="D15" s="19"/>
      <c r="E15" s="52"/>
      <c r="F15" s="19"/>
      <c r="G15" s="52"/>
      <c r="H15" s="19"/>
      <c r="I15" s="52"/>
      <c r="J15" s="143"/>
      <c r="K15" s="19"/>
    </row>
    <row r="16" spans="1:13" ht="14.1" customHeight="1" x14ac:dyDescent="0.25">
      <c r="A16" s="332"/>
      <c r="B16" s="37"/>
      <c r="C16" s="50"/>
      <c r="D16" s="19"/>
      <c r="E16" s="52"/>
      <c r="F16" s="19"/>
      <c r="G16" s="52"/>
      <c r="H16" s="19"/>
      <c r="I16" s="52"/>
      <c r="J16" s="143"/>
      <c r="K16" s="19"/>
    </row>
    <row r="17" spans="1:11" ht="14.1" customHeight="1" x14ac:dyDescent="0.25">
      <c r="A17" s="332"/>
      <c r="B17" s="38"/>
      <c r="C17" s="50"/>
      <c r="D17" s="19"/>
      <c r="E17" s="52"/>
      <c r="F17" s="19"/>
      <c r="G17" s="52"/>
      <c r="H17" s="19"/>
      <c r="I17" s="52"/>
      <c r="J17" s="143"/>
      <c r="K17" s="19"/>
    </row>
    <row r="18" spans="1:11" ht="14.1" customHeight="1" x14ac:dyDescent="0.25">
      <c r="A18" s="332"/>
      <c r="B18" s="38"/>
      <c r="C18" s="53"/>
      <c r="D18" s="19"/>
      <c r="E18" s="52"/>
      <c r="F18" s="19"/>
      <c r="G18" s="52"/>
      <c r="H18" s="19"/>
      <c r="I18" s="52"/>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4.1" customHeight="1" thickBot="1" x14ac:dyDescent="0.3">
      <c r="A28" s="333"/>
      <c r="B28" s="48" t="s">
        <v>126</v>
      </c>
      <c r="C28" s="22"/>
      <c r="D28" s="22"/>
      <c r="E28" s="22"/>
      <c r="F28" s="22"/>
      <c r="G28" s="22"/>
      <c r="H28" s="22"/>
      <c r="I28" s="22"/>
      <c r="J28" s="144"/>
      <c r="K28" s="22"/>
    </row>
    <row r="29" spans="1:11" ht="14.1" customHeight="1" x14ac:dyDescent="0.25">
      <c r="A29" s="331" t="s">
        <v>1</v>
      </c>
      <c r="B29" s="49"/>
      <c r="C29" s="55"/>
      <c r="D29" s="47"/>
      <c r="E29" s="58"/>
      <c r="F29" s="47"/>
      <c r="G29" s="58"/>
      <c r="H29" s="47"/>
      <c r="I29" s="58"/>
      <c r="J29" s="145"/>
      <c r="K29" s="146"/>
    </row>
    <row r="30" spans="1:11" ht="17.100000000000001" customHeight="1" x14ac:dyDescent="0.25">
      <c r="A30" s="332"/>
      <c r="B30" s="20"/>
      <c r="C30" s="56"/>
      <c r="D30" s="19"/>
      <c r="E30" s="52"/>
      <c r="F30" s="19"/>
      <c r="G30" s="52"/>
      <c r="H30" s="19"/>
      <c r="I30" s="52"/>
      <c r="J30" s="143"/>
      <c r="K30" s="19"/>
    </row>
    <row r="31" spans="1:11" ht="14.1" customHeight="1" x14ac:dyDescent="0.25">
      <c r="A31" s="332"/>
      <c r="B31" s="20"/>
      <c r="C31" s="56"/>
      <c r="D31" s="19"/>
      <c r="E31" s="52"/>
      <c r="F31" s="19"/>
      <c r="G31" s="52"/>
      <c r="H31" s="19"/>
      <c r="I31" s="52"/>
      <c r="J31" s="143"/>
      <c r="K31" s="19"/>
    </row>
    <row r="32" spans="1:11" ht="14.1" customHeight="1" x14ac:dyDescent="0.25">
      <c r="A32" s="332"/>
      <c r="B32" s="20"/>
      <c r="C32" s="56"/>
      <c r="D32" s="19"/>
      <c r="E32" s="52"/>
      <c r="F32" s="19"/>
      <c r="G32" s="52"/>
      <c r="H32" s="19"/>
      <c r="I32" s="52"/>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6"/>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c r="C42" s="58"/>
      <c r="D42" s="47"/>
      <c r="E42" s="54"/>
      <c r="F42" s="47"/>
      <c r="G42" s="54"/>
      <c r="H42" s="47"/>
      <c r="I42" s="54"/>
      <c r="J42" s="145"/>
      <c r="K42" s="146"/>
    </row>
    <row r="43" spans="1:11" ht="14.1" customHeight="1" x14ac:dyDescent="0.25">
      <c r="A43" s="332"/>
      <c r="B43" s="38"/>
      <c r="C43" s="51"/>
      <c r="D43" s="19"/>
      <c r="E43" s="52"/>
      <c r="F43" s="19"/>
      <c r="G43" s="52"/>
      <c r="H43" s="19"/>
      <c r="I43" s="52"/>
      <c r="J43" s="143"/>
      <c r="K43" s="19"/>
    </row>
    <row r="44" spans="1:11" ht="14.1" customHeight="1" x14ac:dyDescent="0.25">
      <c r="A44" s="332"/>
      <c r="B44" s="37"/>
      <c r="C44" s="51"/>
      <c r="D44" s="19"/>
      <c r="E44" s="52"/>
      <c r="F44" s="19"/>
      <c r="G44" s="52"/>
      <c r="H44" s="19"/>
      <c r="I44" s="52"/>
      <c r="J44" s="143"/>
      <c r="K44" s="19"/>
    </row>
    <row r="45" spans="1:11" ht="17.100000000000001" customHeight="1" x14ac:dyDescent="0.25">
      <c r="A45" s="332"/>
      <c r="B45" s="37"/>
      <c r="C45" s="51"/>
      <c r="D45" s="19"/>
      <c r="E45" s="52"/>
      <c r="F45" s="19"/>
      <c r="G45" s="52"/>
      <c r="H45" s="19"/>
      <c r="I45" s="52"/>
      <c r="J45" s="143"/>
      <c r="K45" s="19"/>
    </row>
    <row r="46" spans="1:11" ht="14.1" customHeight="1" x14ac:dyDescent="0.25">
      <c r="A46" s="332"/>
      <c r="B46" s="37"/>
      <c r="C46" s="51"/>
      <c r="D46" s="19"/>
      <c r="E46" s="52"/>
      <c r="F46" s="19"/>
      <c r="G46" s="52"/>
      <c r="H46" s="19"/>
      <c r="I46" s="52"/>
      <c r="J46" s="143"/>
      <c r="K46" s="19"/>
    </row>
    <row r="47" spans="1:11" ht="14.1" customHeight="1" x14ac:dyDescent="0.25">
      <c r="A47" s="332"/>
      <c r="B47" s="37"/>
      <c r="C47" s="51"/>
      <c r="D47" s="19"/>
      <c r="E47" s="52"/>
      <c r="F47" s="19"/>
      <c r="G47" s="52"/>
      <c r="H47" s="19"/>
      <c r="I47" s="52"/>
      <c r="J47" s="143"/>
      <c r="K47" s="19"/>
    </row>
    <row r="48" spans="1:11" ht="14.1" customHeight="1" x14ac:dyDescent="0.25">
      <c r="A48" s="332"/>
      <c r="B48" s="37"/>
      <c r="C48" s="51"/>
      <c r="D48" s="19"/>
      <c r="E48" s="52"/>
      <c r="F48" s="19"/>
      <c r="G48" s="52"/>
      <c r="H48" s="19"/>
      <c r="I48" s="52"/>
      <c r="J48" s="143"/>
      <c r="K48" s="19"/>
    </row>
    <row r="49" spans="1:11" ht="14.1" customHeight="1" x14ac:dyDescent="0.25">
      <c r="A49" s="332"/>
      <c r="B49" s="38"/>
      <c r="C49" s="51"/>
      <c r="D49" s="19"/>
      <c r="E49" s="52"/>
      <c r="F49" s="19"/>
      <c r="G49" s="52"/>
      <c r="H49" s="19"/>
      <c r="I49" s="52"/>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5" customHeight="1" thickBot="1" x14ac:dyDescent="0.3">
      <c r="A56" s="333"/>
      <c r="B56" s="48" t="s">
        <v>126</v>
      </c>
      <c r="C56" s="22"/>
      <c r="D56" s="22"/>
      <c r="E56" s="22"/>
      <c r="F56" s="22"/>
      <c r="G56" s="22"/>
      <c r="H56" s="22"/>
      <c r="I56" s="22"/>
      <c r="J56" s="144"/>
      <c r="K56" s="22"/>
    </row>
    <row r="57" spans="1:11" ht="17.100000000000001" customHeight="1" x14ac:dyDescent="0.25">
      <c r="A57" s="331" t="s">
        <v>62</v>
      </c>
      <c r="B57" s="46"/>
      <c r="C57" s="59"/>
      <c r="D57" s="47"/>
      <c r="E57" s="54"/>
      <c r="F57" s="47"/>
      <c r="G57" s="54"/>
      <c r="H57" s="47"/>
      <c r="I57" s="54"/>
      <c r="J57" s="145"/>
      <c r="K57" s="146"/>
    </row>
    <row r="58" spans="1:11" ht="14.1" customHeight="1" x14ac:dyDescent="0.25">
      <c r="A58" s="332"/>
      <c r="B58" s="38"/>
      <c r="C58" s="51"/>
      <c r="D58" s="19"/>
      <c r="E58" s="52"/>
      <c r="F58" s="19"/>
      <c r="G58" s="52"/>
      <c r="H58" s="19"/>
      <c r="I58" s="52"/>
      <c r="J58" s="143"/>
      <c r="K58" s="19"/>
    </row>
    <row r="59" spans="1:11" ht="14.1" customHeight="1" x14ac:dyDescent="0.25">
      <c r="A59" s="332"/>
      <c r="B59" s="38"/>
      <c r="C59" s="51"/>
      <c r="D59" s="19"/>
      <c r="E59" s="52"/>
      <c r="F59" s="19"/>
      <c r="G59" s="52"/>
      <c r="H59" s="19"/>
      <c r="I59" s="52"/>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4.1"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7.649999999999999" customHeight="1" x14ac:dyDescent="0.25">
      <c r="A67" s="331" t="s">
        <v>44</v>
      </c>
      <c r="B67" s="40"/>
      <c r="C67" s="58"/>
      <c r="D67" s="47"/>
      <c r="E67" s="58"/>
      <c r="F67" s="47"/>
      <c r="G67" s="58"/>
      <c r="H67" s="47"/>
      <c r="I67" s="58"/>
      <c r="J67" s="145"/>
      <c r="K67" s="146"/>
    </row>
    <row r="68" spans="1:11" ht="14.1" customHeight="1" x14ac:dyDescent="0.25">
      <c r="A68" s="332"/>
      <c r="B68" s="38"/>
      <c r="C68" s="51"/>
      <c r="D68" s="19"/>
      <c r="E68" s="52"/>
      <c r="F68" s="19"/>
      <c r="G68" s="52"/>
      <c r="H68" s="19"/>
      <c r="I68" s="52"/>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4.1"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c r="C76" s="60"/>
      <c r="D76" s="47"/>
      <c r="E76" s="54"/>
      <c r="F76" s="47"/>
      <c r="G76" s="54"/>
      <c r="H76" s="47"/>
      <c r="I76" s="54"/>
      <c r="J76" s="145"/>
      <c r="K76" s="146"/>
    </row>
    <row r="77" spans="1:11" ht="18" customHeight="1" x14ac:dyDescent="0.25">
      <c r="A77" s="332"/>
      <c r="B77" s="20"/>
      <c r="C77" s="57"/>
      <c r="D77" s="19"/>
      <c r="E77" s="52"/>
      <c r="F77" s="19"/>
      <c r="G77" s="52"/>
      <c r="H77" s="19"/>
      <c r="I77" s="52"/>
      <c r="J77" s="143"/>
      <c r="K77" s="19"/>
    </row>
    <row r="78" spans="1:11" ht="14.1" customHeight="1" x14ac:dyDescent="0.25">
      <c r="A78" s="332"/>
      <c r="B78" s="20"/>
      <c r="C78" s="56"/>
      <c r="D78" s="19"/>
      <c r="E78" s="52"/>
      <c r="F78" s="19"/>
      <c r="G78" s="52"/>
      <c r="H78" s="19"/>
      <c r="I78" s="52"/>
      <c r="J78" s="143"/>
      <c r="K78" s="19"/>
    </row>
    <row r="79" spans="1:11" ht="14.1" customHeight="1" x14ac:dyDescent="0.25">
      <c r="A79" s="332"/>
      <c r="B79" s="20"/>
      <c r="C79" s="56"/>
      <c r="D79" s="19"/>
      <c r="E79" s="52"/>
      <c r="F79" s="19"/>
      <c r="G79" s="52"/>
      <c r="H79" s="19"/>
      <c r="I79" s="52"/>
      <c r="J79" s="143"/>
      <c r="K79" s="19"/>
    </row>
    <row r="80" spans="1:11" ht="14.1" customHeight="1" x14ac:dyDescent="0.25">
      <c r="A80" s="332"/>
      <c r="B80" s="20"/>
      <c r="C80" s="56"/>
      <c r="D80" s="19"/>
      <c r="E80" s="52"/>
      <c r="F80" s="19"/>
      <c r="G80" s="52"/>
      <c r="H80" s="19"/>
      <c r="I80" s="52"/>
      <c r="J80" s="143"/>
      <c r="K80" s="19"/>
    </row>
    <row r="81" spans="1:11" ht="14.1" customHeight="1" x14ac:dyDescent="0.25">
      <c r="A81" s="332"/>
      <c r="B81" s="20"/>
      <c r="C81" s="56"/>
      <c r="D81" s="19"/>
      <c r="E81" s="52"/>
      <c r="F81" s="19"/>
      <c r="G81" s="52"/>
      <c r="H81" s="19"/>
      <c r="I81" s="52"/>
      <c r="J81" s="143"/>
      <c r="K81" s="19"/>
    </row>
    <row r="82" spans="1:11" ht="14.1" customHeight="1" x14ac:dyDescent="0.25">
      <c r="A82" s="332"/>
      <c r="B82" s="20"/>
      <c r="C82" s="56"/>
      <c r="D82" s="19"/>
      <c r="E82" s="52"/>
      <c r="F82" s="19"/>
      <c r="G82" s="52"/>
      <c r="H82" s="19"/>
      <c r="I82" s="52"/>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4.1" customHeight="1" x14ac:dyDescent="0.25">
      <c r="A85" s="332"/>
      <c r="B85" s="20"/>
      <c r="C85" s="56"/>
      <c r="D85" s="19"/>
      <c r="E85" s="52"/>
      <c r="F85" s="19"/>
      <c r="G85" s="52"/>
      <c r="H85" s="19"/>
      <c r="I85" s="52"/>
      <c r="J85" s="143"/>
      <c r="K85" s="19"/>
    </row>
    <row r="86" spans="1:11" ht="14.1" customHeight="1" x14ac:dyDescent="0.25">
      <c r="A86" s="332"/>
      <c r="B86" s="20"/>
      <c r="C86" s="56"/>
      <c r="D86" s="19"/>
      <c r="E86" s="52"/>
      <c r="F86" s="19"/>
      <c r="G86" s="52"/>
      <c r="H86" s="19"/>
      <c r="I86" s="52"/>
      <c r="J86" s="143"/>
      <c r="K86" s="19"/>
    </row>
    <row r="87" spans="1:11" ht="14.1" customHeight="1" x14ac:dyDescent="0.25">
      <c r="A87" s="332"/>
      <c r="B87" s="20"/>
      <c r="C87" s="56"/>
      <c r="D87" s="19"/>
      <c r="E87" s="52"/>
      <c r="F87" s="19"/>
      <c r="G87" s="52"/>
      <c r="H87" s="19"/>
      <c r="I87" s="52"/>
      <c r="J87" s="143"/>
      <c r="K87" s="19"/>
    </row>
    <row r="88" spans="1:11" ht="14.1" customHeight="1" x14ac:dyDescent="0.25">
      <c r="A88" s="332"/>
      <c r="B88" s="20"/>
      <c r="C88" s="56"/>
      <c r="D88" s="19"/>
      <c r="E88" s="52"/>
      <c r="F88" s="19"/>
      <c r="G88" s="52"/>
      <c r="H88" s="19"/>
      <c r="I88" s="52"/>
      <c r="J88" s="143"/>
      <c r="K88" s="19"/>
    </row>
    <row r="89" spans="1:11" ht="14.1" customHeight="1" x14ac:dyDescent="0.25">
      <c r="A89" s="332"/>
      <c r="B89" s="20"/>
      <c r="C89" s="56"/>
      <c r="D89" s="19"/>
      <c r="E89" s="52"/>
      <c r="F89" s="19"/>
      <c r="G89" s="52"/>
      <c r="H89" s="19"/>
      <c r="I89" s="52"/>
      <c r="J89" s="143"/>
      <c r="K89" s="19"/>
    </row>
    <row r="90" spans="1:11" ht="14.65" customHeight="1" x14ac:dyDescent="0.25">
      <c r="A90" s="332"/>
      <c r="B90" s="20"/>
      <c r="C90" s="56"/>
      <c r="D90" s="19"/>
      <c r="E90" s="52"/>
      <c r="F90" s="19"/>
      <c r="G90" s="52"/>
      <c r="H90" s="19"/>
      <c r="I90" s="52"/>
      <c r="J90" s="143"/>
      <c r="K90" s="19"/>
    </row>
    <row r="91" spans="1:11" ht="14.65" customHeight="1" x14ac:dyDescent="0.25">
      <c r="A91" s="332"/>
      <c r="B91" s="20"/>
      <c r="C91" s="56"/>
      <c r="D91" s="19"/>
      <c r="E91" s="52"/>
      <c r="F91" s="19"/>
      <c r="G91" s="52"/>
      <c r="H91" s="19"/>
      <c r="I91" s="52"/>
      <c r="J91" s="143"/>
      <c r="K91" s="19"/>
    </row>
    <row r="92" spans="1:11" ht="14.65" customHeight="1" x14ac:dyDescent="0.25">
      <c r="A92" s="332"/>
      <c r="B92" s="20" t="s">
        <v>126</v>
      </c>
      <c r="C92" s="30"/>
      <c r="D92" s="19"/>
      <c r="E92" s="19"/>
      <c r="F92" s="19"/>
      <c r="G92" s="19"/>
      <c r="H92" s="19"/>
      <c r="I92" s="19"/>
      <c r="J92" s="143"/>
      <c r="K92" s="19"/>
    </row>
    <row r="93" spans="1:11" ht="14.65" customHeight="1" x14ac:dyDescent="0.25">
      <c r="A93" s="332"/>
      <c r="B93" s="20" t="s">
        <v>126</v>
      </c>
      <c r="C93" s="30"/>
      <c r="D93" s="19"/>
      <c r="E93" s="19"/>
      <c r="F93" s="19"/>
      <c r="G93" s="19"/>
      <c r="H93" s="19"/>
      <c r="I93" s="19"/>
      <c r="J93" s="143"/>
      <c r="K93" s="19"/>
    </row>
    <row r="94" spans="1:11" ht="14.65" customHeight="1" x14ac:dyDescent="0.25">
      <c r="A94" s="332"/>
      <c r="B94" s="20" t="s">
        <v>126</v>
      </c>
      <c r="C94" s="30"/>
      <c r="D94" s="19"/>
      <c r="E94" s="19"/>
      <c r="F94" s="19"/>
      <c r="G94" s="19"/>
      <c r="H94" s="19"/>
      <c r="I94" s="19"/>
      <c r="J94" s="143"/>
      <c r="K94" s="19"/>
    </row>
    <row r="95" spans="1:11" ht="14.65" customHeight="1" thickBot="1" x14ac:dyDescent="0.3">
      <c r="A95" s="333"/>
      <c r="B95" s="21" t="s">
        <v>126</v>
      </c>
      <c r="C95" s="39"/>
      <c r="D95" s="22"/>
      <c r="E95" s="22"/>
      <c r="F95" s="22"/>
      <c r="G95" s="22"/>
      <c r="H95" s="22"/>
      <c r="I95" s="22"/>
      <c r="J95" s="144"/>
      <c r="K95" s="22"/>
    </row>
    <row r="96" spans="1:11" ht="14.65" customHeight="1" x14ac:dyDescent="0.25">
      <c r="A96" s="28"/>
      <c r="B96" s="28"/>
      <c r="C96" s="29"/>
    </row>
    <row r="97" spans="1:3" ht="14.65" customHeight="1" x14ac:dyDescent="0.25">
      <c r="A97" s="28"/>
      <c r="B97" s="28"/>
      <c r="C97" s="29"/>
    </row>
  </sheetData>
  <sheetProtection algorithmName="SHA-512" hashValue="vCYzrNlIIAG30XLhddY7HVZHx/CXiKzFndHCSekQbgE5NqSBy4Rp3uR9DZf+jt/s/rqmviStRpTIMW5zBVlYcQ==" saltValue="m6jTrCmLd8iU/rZb0+XtaA==" spinCount="100000" sheet="1" objects="1" scenarios="1" formatCells="0" formatColumns="0" formatRows="0" insertHyperlinks="0" selectLockedCells="1" sort="0" autoFilter="0" pivotTables="0"/>
  <mergeCells count="14">
    <mergeCell ref="A7:A12"/>
    <mergeCell ref="K4:K6"/>
    <mergeCell ref="C4:F4"/>
    <mergeCell ref="G4:J4"/>
    <mergeCell ref="C5:D5"/>
    <mergeCell ref="E5:F5"/>
    <mergeCell ref="G5:H5"/>
    <mergeCell ref="I5:J5"/>
    <mergeCell ref="A76:A95"/>
    <mergeCell ref="A13:A28"/>
    <mergeCell ref="A29:A41"/>
    <mergeCell ref="A42:A56"/>
    <mergeCell ref="A57:A66"/>
    <mergeCell ref="A67:A75"/>
  </mergeCells>
  <dataValidations count="9">
    <dataValidation type="list" allowBlank="1" showInputMessage="1" showErrorMessage="1" sqref="B67:B71" xr:uid="{EE2DD62C-E25E-4476-BF8C-301F71778972}">
      <formula1>Transportation</formula1>
    </dataValidation>
    <dataValidation type="list" allowBlank="1" showInputMessage="1" showErrorMessage="1" sqref="B57:B62" xr:uid="{C8B3AABE-6D32-4A86-80FC-973134595353}">
      <formula1>Training</formula1>
    </dataValidation>
    <dataValidation type="list" allowBlank="1" showInputMessage="1" showErrorMessage="1" sqref="B42:B52" xr:uid="{1F89E45C-9E41-4977-A63E-0663F85CA945}">
      <formula1>PS</formula1>
    </dataValidation>
    <dataValidation type="list" allowBlank="1" showInputMessage="1" showErrorMessage="1" sqref="B29:B37" xr:uid="{14D1BF7E-DDD8-4919-8E57-5E08D872A738}">
      <formula1>Facility</formula1>
    </dataValidation>
    <dataValidation type="list" allowBlank="1" showInputMessage="1" showErrorMessage="1" sqref="B13:B24" xr:uid="{BF2EEF55-83BD-4976-B4DC-07EBCEF059EF}">
      <formula1>ERE</formula1>
    </dataValidation>
    <dataValidation type="whole" allowBlank="1" showInputMessage="1" showErrorMessage="1" errorTitle="Error Number of Consumers Served" error="This field requires a numeric entry. " sqref="M5" xr:uid="{00000000-0002-0000-1700-000006000000}">
      <formula1>1</formula1>
      <formula2>25000</formula2>
    </dataValidation>
    <dataValidation type="list" allowBlank="1" showInputMessage="1" showErrorMessage="1" sqref="B7:B8" xr:uid="{E2B49A6B-E6FE-4825-8DBE-058EE6194B28}">
      <formula1>DCS</formula1>
    </dataValidation>
    <dataValidation type="list" allowBlank="1" showInputMessage="1" showErrorMessage="1" sqref="B76:B91" xr:uid="{424915D0-F07E-4BC6-B5C5-61D5ECDC414C}">
      <formula1>Admin</formula1>
    </dataValidation>
    <dataValidation type="decimal" operator="greaterThanOrEqual" allowBlank="1" showInputMessage="1" showErrorMessage="1" errorTitle="Not Allowed" error="Please only enter positive numeric values" sqref="C7:J95" xr:uid="{702CD85D-A93E-4715-B9F0-B96595258125}">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FFCA65"/>
    <pageSetUpPr fitToPage="1"/>
  </sheetPr>
  <dimension ref="A1:M97"/>
  <sheetViews>
    <sheetView zoomScale="84" zoomScaleNormal="84" workbookViewId="0">
      <pane xSplit="2" ySplit="6" topLeftCell="C78" activePane="bottomRight" state="frozen"/>
      <selection pane="topRight" activeCell="C1" sqref="C1"/>
      <selection pane="bottomLeft" activeCell="A4" sqref="A4"/>
      <selection pane="bottomRight" activeCell="B83" sqref="A83:XFD83"/>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4" style="23" customWidth="1"/>
    <col min="13" max="13" width="23.28515625" style="23" customWidth="1"/>
    <col min="14" max="16384" width="8.7109375" style="23"/>
  </cols>
  <sheetData>
    <row r="1" spans="1:13" ht="14.45" customHeight="1" x14ac:dyDescent="0.25">
      <c r="A1" s="151" t="s">
        <v>310</v>
      </c>
      <c r="B1" s="151"/>
      <c r="C1" s="151"/>
      <c r="D1" s="151"/>
      <c r="E1" s="151"/>
      <c r="F1" s="151"/>
      <c r="G1" s="151"/>
      <c r="H1" s="151"/>
      <c r="I1" s="151"/>
      <c r="J1" s="151"/>
    </row>
    <row r="2" spans="1:13" ht="14.45" customHeight="1" x14ac:dyDescent="0.25">
      <c r="A2" s="151" t="s">
        <v>328</v>
      </c>
      <c r="B2" s="151"/>
      <c r="C2" s="151"/>
      <c r="D2" s="151"/>
      <c r="E2" s="151"/>
      <c r="F2" s="151"/>
      <c r="G2" s="151"/>
      <c r="H2" s="151"/>
      <c r="I2" s="151"/>
      <c r="J2" s="151"/>
    </row>
    <row r="3" spans="1:13" ht="14.65" customHeight="1" thickBot="1" x14ac:dyDescent="0.3"/>
    <row r="4" spans="1:13" ht="62.65" customHeight="1" x14ac:dyDescent="0.25">
      <c r="A4" s="35"/>
      <c r="B4" s="33"/>
      <c r="C4" s="337" t="s">
        <v>124</v>
      </c>
      <c r="D4" s="338"/>
      <c r="E4" s="338"/>
      <c r="F4" s="339"/>
      <c r="G4" s="337" t="s">
        <v>128</v>
      </c>
      <c r="H4" s="338"/>
      <c r="I4" s="338"/>
      <c r="J4" s="340"/>
      <c r="K4" s="344" t="s">
        <v>336</v>
      </c>
      <c r="M4" s="67" t="s">
        <v>181</v>
      </c>
    </row>
    <row r="5" spans="1:13" ht="18.600000000000001" customHeight="1" thickBot="1" x14ac:dyDescent="0.3">
      <c r="A5" s="36"/>
      <c r="B5" s="34"/>
      <c r="C5" s="341" t="s">
        <v>131</v>
      </c>
      <c r="D5" s="342"/>
      <c r="E5" s="341" t="s">
        <v>132</v>
      </c>
      <c r="F5" s="342"/>
      <c r="G5" s="341" t="s">
        <v>131</v>
      </c>
      <c r="H5" s="342"/>
      <c r="I5" s="341" t="s">
        <v>132</v>
      </c>
      <c r="J5" s="343"/>
      <c r="K5" s="345"/>
      <c r="M5" s="68"/>
    </row>
    <row r="6" spans="1:13" ht="14.65" customHeight="1" thickBot="1" x14ac:dyDescent="0.3">
      <c r="A6" s="42" t="s">
        <v>233</v>
      </c>
      <c r="B6" s="43" t="s">
        <v>236</v>
      </c>
      <c r="C6" s="44" t="s">
        <v>120</v>
      </c>
      <c r="D6" s="44" t="s">
        <v>231</v>
      </c>
      <c r="E6" s="44" t="s">
        <v>120</v>
      </c>
      <c r="F6" s="44" t="s">
        <v>231</v>
      </c>
      <c r="G6" s="44" t="s">
        <v>120</v>
      </c>
      <c r="H6" s="44" t="s">
        <v>231</v>
      </c>
      <c r="I6" s="44" t="s">
        <v>120</v>
      </c>
      <c r="J6" s="45" t="s">
        <v>231</v>
      </c>
      <c r="K6" s="346"/>
    </row>
    <row r="7" spans="1:13" ht="14.1" customHeight="1" x14ac:dyDescent="0.25">
      <c r="A7" s="331" t="s">
        <v>125</v>
      </c>
      <c r="B7" s="40"/>
      <c r="C7" s="120"/>
      <c r="D7" s="41"/>
      <c r="E7" s="89"/>
      <c r="F7" s="41"/>
      <c r="G7" s="89"/>
      <c r="H7" s="41"/>
      <c r="I7" s="89"/>
      <c r="J7" s="141"/>
      <c r="K7" s="146"/>
    </row>
    <row r="8" spans="1:13" ht="14.1" customHeight="1" x14ac:dyDescent="0.25">
      <c r="A8" s="332"/>
      <c r="B8" s="116"/>
      <c r="C8" s="117"/>
      <c r="D8" s="118"/>
      <c r="E8" s="119"/>
      <c r="F8" s="118"/>
      <c r="G8" s="119"/>
      <c r="H8" s="118"/>
      <c r="I8" s="119"/>
      <c r="J8" s="142"/>
      <c r="K8" s="19"/>
    </row>
    <row r="9" spans="1:13" ht="14.1" customHeight="1" x14ac:dyDescent="0.25">
      <c r="A9" s="332"/>
      <c r="B9" s="37" t="s">
        <v>126</v>
      </c>
      <c r="C9" s="19"/>
      <c r="D9" s="19"/>
      <c r="E9" s="19"/>
      <c r="F9" s="19"/>
      <c r="G9" s="19"/>
      <c r="H9" s="19"/>
      <c r="I9" s="19"/>
      <c r="J9" s="143"/>
      <c r="K9" s="19"/>
    </row>
    <row r="10" spans="1:13" ht="14.1" customHeight="1" x14ac:dyDescent="0.25">
      <c r="A10" s="332"/>
      <c r="B10" s="37" t="s">
        <v>126</v>
      </c>
      <c r="C10" s="19"/>
      <c r="D10" s="19"/>
      <c r="E10" s="19"/>
      <c r="F10" s="19"/>
      <c r="G10" s="19"/>
      <c r="H10" s="19"/>
      <c r="I10" s="19"/>
      <c r="J10" s="143"/>
      <c r="K10" s="19"/>
    </row>
    <row r="11" spans="1:13" ht="14.1" customHeight="1" x14ac:dyDescent="0.25">
      <c r="A11" s="332"/>
      <c r="B11" s="37" t="s">
        <v>126</v>
      </c>
      <c r="C11" s="19"/>
      <c r="D11" s="19"/>
      <c r="E11" s="19"/>
      <c r="F11" s="19"/>
      <c r="G11" s="19"/>
      <c r="H11" s="19"/>
      <c r="I11" s="19"/>
      <c r="J11" s="143"/>
      <c r="K11" s="19"/>
    </row>
    <row r="12" spans="1:13" ht="14.1" customHeight="1" thickBot="1" x14ac:dyDescent="0.3">
      <c r="A12" s="333"/>
      <c r="B12" s="48" t="s">
        <v>126</v>
      </c>
      <c r="C12" s="22"/>
      <c r="D12" s="22"/>
      <c r="E12" s="22"/>
      <c r="F12" s="22"/>
      <c r="G12" s="22"/>
      <c r="H12" s="22"/>
      <c r="I12" s="22"/>
      <c r="J12" s="144"/>
      <c r="K12" s="22"/>
    </row>
    <row r="13" spans="1:13" ht="14.1" customHeight="1" x14ac:dyDescent="0.25">
      <c r="A13" s="334" t="s">
        <v>234</v>
      </c>
      <c r="B13" s="46"/>
      <c r="C13" s="89"/>
      <c r="D13" s="47"/>
      <c r="E13" s="58"/>
      <c r="F13" s="47"/>
      <c r="G13" s="58"/>
      <c r="H13" s="47"/>
      <c r="I13" s="58"/>
      <c r="J13" s="145"/>
      <c r="K13" s="146"/>
    </row>
    <row r="14" spans="1:13" ht="17.100000000000001" customHeight="1" x14ac:dyDescent="0.25">
      <c r="A14" s="332"/>
      <c r="B14" s="37"/>
      <c r="C14" s="51"/>
      <c r="D14" s="19"/>
      <c r="E14" s="52"/>
      <c r="F14" s="19"/>
      <c r="G14" s="52"/>
      <c r="H14" s="19"/>
      <c r="I14" s="52"/>
      <c r="J14" s="143"/>
      <c r="K14" s="19"/>
    </row>
    <row r="15" spans="1:13" ht="14.1" customHeight="1" x14ac:dyDescent="0.25">
      <c r="A15" s="332"/>
      <c r="B15" s="37"/>
      <c r="C15" s="51"/>
      <c r="D15" s="19"/>
      <c r="E15" s="52"/>
      <c r="F15" s="19"/>
      <c r="G15" s="52"/>
      <c r="H15" s="19"/>
      <c r="I15" s="52"/>
      <c r="J15" s="143"/>
      <c r="K15" s="19"/>
    </row>
    <row r="16" spans="1:13" ht="14.1" customHeight="1" x14ac:dyDescent="0.25">
      <c r="A16" s="332"/>
      <c r="B16" s="37"/>
      <c r="C16" s="50"/>
      <c r="D16" s="19"/>
      <c r="E16" s="52"/>
      <c r="F16" s="19"/>
      <c r="G16" s="52"/>
      <c r="H16" s="19"/>
      <c r="I16" s="52"/>
      <c r="J16" s="143"/>
      <c r="K16" s="19"/>
    </row>
    <row r="17" spans="1:11" ht="14.1" customHeight="1" x14ac:dyDescent="0.25">
      <c r="A17" s="332"/>
      <c r="B17" s="38"/>
      <c r="C17" s="50"/>
      <c r="D17" s="19"/>
      <c r="E17" s="52"/>
      <c r="F17" s="19"/>
      <c r="G17" s="52"/>
      <c r="H17" s="19"/>
      <c r="I17" s="52"/>
      <c r="J17" s="143"/>
      <c r="K17" s="19"/>
    </row>
    <row r="18" spans="1:11" ht="14.1" customHeight="1" x14ac:dyDescent="0.25">
      <c r="A18" s="332"/>
      <c r="B18" s="38"/>
      <c r="C18" s="53"/>
      <c r="D18" s="19"/>
      <c r="E18" s="52"/>
      <c r="F18" s="19"/>
      <c r="G18" s="52"/>
      <c r="H18" s="19"/>
      <c r="I18" s="52"/>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4.1" customHeight="1" thickBot="1" x14ac:dyDescent="0.3">
      <c r="A28" s="333"/>
      <c r="B28" s="48" t="s">
        <v>126</v>
      </c>
      <c r="C28" s="22"/>
      <c r="D28" s="22"/>
      <c r="E28" s="22"/>
      <c r="F28" s="22"/>
      <c r="G28" s="22"/>
      <c r="H28" s="22"/>
      <c r="I28" s="22"/>
      <c r="J28" s="144"/>
      <c r="K28" s="22"/>
    </row>
    <row r="29" spans="1:11" ht="14.1" customHeight="1" x14ac:dyDescent="0.25">
      <c r="A29" s="331" t="s">
        <v>1</v>
      </c>
      <c r="B29" s="49"/>
      <c r="C29" s="55"/>
      <c r="D29" s="47"/>
      <c r="E29" s="58"/>
      <c r="F29" s="47"/>
      <c r="G29" s="58"/>
      <c r="H29" s="47"/>
      <c r="I29" s="58"/>
      <c r="J29" s="145"/>
      <c r="K29" s="146"/>
    </row>
    <row r="30" spans="1:11" ht="17.100000000000001" customHeight="1" x14ac:dyDescent="0.25">
      <c r="A30" s="332"/>
      <c r="B30" s="20"/>
      <c r="C30" s="56"/>
      <c r="D30" s="19"/>
      <c r="E30" s="52"/>
      <c r="F30" s="19"/>
      <c r="G30" s="52"/>
      <c r="H30" s="19"/>
      <c r="I30" s="52"/>
      <c r="J30" s="143"/>
      <c r="K30" s="19"/>
    </row>
    <row r="31" spans="1:11" ht="14.1" customHeight="1" x14ac:dyDescent="0.25">
      <c r="A31" s="332"/>
      <c r="B31" s="20"/>
      <c r="C31" s="56"/>
      <c r="D31" s="19"/>
      <c r="E31" s="52"/>
      <c r="F31" s="19"/>
      <c r="G31" s="52"/>
      <c r="H31" s="19"/>
      <c r="I31" s="52"/>
      <c r="J31" s="143"/>
      <c r="K31" s="19"/>
    </row>
    <row r="32" spans="1:11" ht="14.1" customHeight="1" x14ac:dyDescent="0.25">
      <c r="A32" s="332"/>
      <c r="B32" s="20"/>
      <c r="C32" s="56"/>
      <c r="D32" s="19"/>
      <c r="E32" s="52"/>
      <c r="F32" s="19"/>
      <c r="G32" s="52"/>
      <c r="H32" s="19"/>
      <c r="I32" s="52"/>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7"/>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c r="C42" s="58"/>
      <c r="D42" s="47"/>
      <c r="E42" s="54"/>
      <c r="F42" s="47"/>
      <c r="G42" s="54"/>
      <c r="H42" s="47"/>
      <c r="I42" s="54"/>
      <c r="J42" s="145"/>
      <c r="K42" s="146"/>
    </row>
    <row r="43" spans="1:11" ht="14.1" customHeight="1" x14ac:dyDescent="0.25">
      <c r="A43" s="332"/>
      <c r="B43" s="38"/>
      <c r="C43" s="51"/>
      <c r="D43" s="19"/>
      <c r="E43" s="52"/>
      <c r="F43" s="19"/>
      <c r="G43" s="52"/>
      <c r="H43" s="19"/>
      <c r="I43" s="52"/>
      <c r="J43" s="143"/>
      <c r="K43" s="19"/>
    </row>
    <row r="44" spans="1:11" ht="14.1" customHeight="1" x14ac:dyDescent="0.25">
      <c r="A44" s="332"/>
      <c r="B44" s="37"/>
      <c r="C44" s="51"/>
      <c r="D44" s="19"/>
      <c r="E44" s="52"/>
      <c r="F44" s="19"/>
      <c r="G44" s="52"/>
      <c r="H44" s="19"/>
      <c r="I44" s="52"/>
      <c r="J44" s="143"/>
      <c r="K44" s="19"/>
    </row>
    <row r="45" spans="1:11" ht="14.1" customHeight="1" x14ac:dyDescent="0.25">
      <c r="A45" s="332"/>
      <c r="B45" s="37"/>
      <c r="C45" s="51"/>
      <c r="D45" s="19"/>
      <c r="E45" s="52"/>
      <c r="F45" s="19"/>
      <c r="G45" s="52"/>
      <c r="H45" s="19"/>
      <c r="I45" s="52"/>
      <c r="J45" s="143"/>
      <c r="K45" s="19"/>
    </row>
    <row r="46" spans="1:11" ht="14.1" customHeight="1" x14ac:dyDescent="0.25">
      <c r="A46" s="332"/>
      <c r="B46" s="37"/>
      <c r="C46" s="51"/>
      <c r="D46" s="19"/>
      <c r="E46" s="52"/>
      <c r="F46" s="19"/>
      <c r="G46" s="52"/>
      <c r="H46" s="19"/>
      <c r="I46" s="52"/>
      <c r="J46" s="143"/>
      <c r="K46" s="19"/>
    </row>
    <row r="47" spans="1:11" ht="15.6" customHeight="1" x14ac:dyDescent="0.25">
      <c r="A47" s="332"/>
      <c r="B47" s="37"/>
      <c r="C47" s="51"/>
      <c r="D47" s="19"/>
      <c r="E47" s="52"/>
      <c r="F47" s="19"/>
      <c r="G47" s="52"/>
      <c r="H47" s="19"/>
      <c r="I47" s="52"/>
      <c r="J47" s="143"/>
      <c r="K47" s="19"/>
    </row>
    <row r="48" spans="1:11" ht="13.5" customHeight="1" x14ac:dyDescent="0.25">
      <c r="A48" s="332"/>
      <c r="B48" s="37"/>
      <c r="C48" s="51"/>
      <c r="D48" s="19"/>
      <c r="E48" s="52"/>
      <c r="F48" s="19"/>
      <c r="G48" s="52"/>
      <c r="H48" s="19"/>
      <c r="I48" s="52"/>
      <c r="J48" s="143"/>
      <c r="K48" s="19"/>
    </row>
    <row r="49" spans="1:11" ht="13.15" customHeight="1" x14ac:dyDescent="0.25">
      <c r="A49" s="332"/>
      <c r="B49" s="38"/>
      <c r="C49" s="51"/>
      <c r="D49" s="19"/>
      <c r="E49" s="52"/>
      <c r="F49" s="19"/>
      <c r="G49" s="52"/>
      <c r="H49" s="19"/>
      <c r="I49" s="52"/>
      <c r="J49" s="143"/>
      <c r="K49" s="19"/>
    </row>
    <row r="50" spans="1:11" ht="13.15"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4.1" customHeight="1" thickBot="1" x14ac:dyDescent="0.3">
      <c r="A56" s="333"/>
      <c r="B56" s="48" t="s">
        <v>126</v>
      </c>
      <c r="C56" s="22"/>
      <c r="D56" s="22"/>
      <c r="E56" s="22"/>
      <c r="F56" s="22"/>
      <c r="G56" s="22"/>
      <c r="H56" s="22"/>
      <c r="I56" s="22"/>
      <c r="J56" s="144"/>
      <c r="K56" s="22"/>
    </row>
    <row r="57" spans="1:11" ht="14.1" customHeight="1" x14ac:dyDescent="0.25">
      <c r="A57" s="331" t="s">
        <v>62</v>
      </c>
      <c r="B57" s="46"/>
      <c r="C57" s="59"/>
      <c r="D57" s="47"/>
      <c r="E57" s="54"/>
      <c r="F57" s="47"/>
      <c r="G57" s="54"/>
      <c r="H57" s="47"/>
      <c r="I57" s="54"/>
      <c r="J57" s="145"/>
      <c r="K57" s="146"/>
    </row>
    <row r="58" spans="1:11" ht="14.1" customHeight="1" x14ac:dyDescent="0.25">
      <c r="A58" s="332"/>
      <c r="B58" s="38"/>
      <c r="C58" s="51"/>
      <c r="D58" s="19"/>
      <c r="E58" s="52"/>
      <c r="F58" s="19"/>
      <c r="G58" s="52"/>
      <c r="H58" s="19"/>
      <c r="I58" s="52"/>
      <c r="J58" s="143"/>
      <c r="K58" s="19"/>
    </row>
    <row r="59" spans="1:11" ht="14.1" customHeight="1" x14ac:dyDescent="0.25">
      <c r="A59" s="332"/>
      <c r="B59" s="38"/>
      <c r="C59" s="51"/>
      <c r="D59" s="19"/>
      <c r="E59" s="52"/>
      <c r="F59" s="19"/>
      <c r="G59" s="52"/>
      <c r="H59" s="19"/>
      <c r="I59" s="52"/>
      <c r="J59" s="143"/>
      <c r="K59" s="19"/>
    </row>
    <row r="60" spans="1:11" ht="14.1" customHeight="1" x14ac:dyDescent="0.25">
      <c r="A60" s="332"/>
      <c r="B60" s="38"/>
      <c r="C60" s="51"/>
      <c r="D60" s="19"/>
      <c r="E60" s="52"/>
      <c r="F60" s="19"/>
      <c r="G60" s="52"/>
      <c r="H60" s="19"/>
      <c r="I60" s="52"/>
      <c r="J60" s="143"/>
      <c r="K60" s="19"/>
    </row>
    <row r="61" spans="1:11" ht="15" customHeight="1" x14ac:dyDescent="0.25">
      <c r="A61" s="332"/>
      <c r="B61" s="38"/>
      <c r="C61" s="51"/>
      <c r="D61" s="19"/>
      <c r="E61" s="52"/>
      <c r="F61" s="19"/>
      <c r="G61" s="52"/>
      <c r="H61" s="19"/>
      <c r="I61" s="52"/>
      <c r="J61" s="143"/>
      <c r="K61" s="19"/>
    </row>
    <row r="62" spans="1:11" ht="14.1"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4.1" customHeight="1" x14ac:dyDescent="0.25">
      <c r="A67" s="331" t="s">
        <v>44</v>
      </c>
      <c r="B67" s="40"/>
      <c r="C67" s="58"/>
      <c r="D67" s="47"/>
      <c r="E67" s="58"/>
      <c r="F67" s="47"/>
      <c r="G67" s="58"/>
      <c r="H67" s="47"/>
      <c r="I67" s="58"/>
      <c r="J67" s="145"/>
      <c r="K67" s="146"/>
    </row>
    <row r="68" spans="1:11" ht="14.1" customHeight="1" x14ac:dyDescent="0.25">
      <c r="A68" s="332"/>
      <c r="B68" s="38"/>
      <c r="C68" s="51"/>
      <c r="D68" s="19"/>
      <c r="E68" s="52"/>
      <c r="F68" s="19"/>
      <c r="G68" s="52"/>
      <c r="H68" s="19"/>
      <c r="I68" s="52"/>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7.649999999999999"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c r="C76" s="60"/>
      <c r="D76" s="47"/>
      <c r="E76" s="54"/>
      <c r="F76" s="47"/>
      <c r="G76" s="54"/>
      <c r="H76" s="47"/>
      <c r="I76" s="54"/>
      <c r="J76" s="145"/>
      <c r="K76" s="146"/>
    </row>
    <row r="77" spans="1:11" ht="14.1" customHeight="1" x14ac:dyDescent="0.25">
      <c r="A77" s="332"/>
      <c r="B77" s="20"/>
      <c r="C77" s="57"/>
      <c r="D77" s="19"/>
      <c r="E77" s="52"/>
      <c r="F77" s="19"/>
      <c r="G77" s="52"/>
      <c r="H77" s="19"/>
      <c r="I77" s="52"/>
      <c r="J77" s="143"/>
      <c r="K77" s="19"/>
    </row>
    <row r="78" spans="1:11" ht="14.1" customHeight="1" x14ac:dyDescent="0.25">
      <c r="A78" s="332"/>
      <c r="B78" s="20"/>
      <c r="C78" s="56"/>
      <c r="D78" s="19"/>
      <c r="E78" s="52"/>
      <c r="F78" s="19"/>
      <c r="G78" s="52"/>
      <c r="H78" s="19"/>
      <c r="I78" s="52"/>
      <c r="J78" s="143"/>
      <c r="K78" s="19"/>
    </row>
    <row r="79" spans="1:11" ht="14.1" customHeight="1" x14ac:dyDescent="0.25">
      <c r="A79" s="332"/>
      <c r="B79" s="20"/>
      <c r="C79" s="56"/>
      <c r="D79" s="19"/>
      <c r="E79" s="52"/>
      <c r="F79" s="19"/>
      <c r="G79" s="52"/>
      <c r="H79" s="19"/>
      <c r="I79" s="52"/>
      <c r="J79" s="143"/>
      <c r="K79" s="19"/>
    </row>
    <row r="80" spans="1:11" ht="14.1" customHeight="1" x14ac:dyDescent="0.25">
      <c r="A80" s="332"/>
      <c r="B80" s="20"/>
      <c r="C80" s="56"/>
      <c r="D80" s="19"/>
      <c r="E80" s="52"/>
      <c r="F80" s="19"/>
      <c r="G80" s="52"/>
      <c r="H80" s="19"/>
      <c r="I80" s="52"/>
      <c r="J80" s="143"/>
      <c r="K80" s="19"/>
    </row>
    <row r="81" spans="1:11" ht="18" customHeight="1" x14ac:dyDescent="0.25">
      <c r="A81" s="332"/>
      <c r="B81" s="20"/>
      <c r="C81" s="56"/>
      <c r="D81" s="19"/>
      <c r="E81" s="52"/>
      <c r="F81" s="19"/>
      <c r="G81" s="52"/>
      <c r="H81" s="19"/>
      <c r="I81" s="52"/>
      <c r="J81" s="143"/>
      <c r="K81" s="19"/>
    </row>
    <row r="82" spans="1:11" ht="14.1" customHeight="1" x14ac:dyDescent="0.25">
      <c r="A82" s="332"/>
      <c r="B82" s="20"/>
      <c r="C82" s="56"/>
      <c r="D82" s="19"/>
      <c r="E82" s="52"/>
      <c r="F82" s="19"/>
      <c r="G82" s="52"/>
      <c r="H82" s="19"/>
      <c r="I82" s="52"/>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4.1" customHeight="1" x14ac:dyDescent="0.25">
      <c r="A85" s="332"/>
      <c r="B85" s="20"/>
      <c r="C85" s="56"/>
      <c r="D85" s="19"/>
      <c r="E85" s="52"/>
      <c r="F85" s="19"/>
      <c r="G85" s="52"/>
      <c r="H85" s="19"/>
      <c r="I85" s="52"/>
      <c r="J85" s="143"/>
      <c r="K85" s="19"/>
    </row>
    <row r="86" spans="1:11" ht="14.1" customHeight="1" x14ac:dyDescent="0.25">
      <c r="A86" s="332"/>
      <c r="B86" s="20"/>
      <c r="C86" s="56"/>
      <c r="D86" s="19"/>
      <c r="E86" s="52"/>
      <c r="F86" s="19"/>
      <c r="G86" s="52"/>
      <c r="H86" s="19"/>
      <c r="I86" s="52"/>
      <c r="J86" s="143"/>
      <c r="K86" s="19"/>
    </row>
    <row r="87" spans="1:11" ht="14.1" customHeight="1" x14ac:dyDescent="0.25">
      <c r="A87" s="332"/>
      <c r="B87" s="20"/>
      <c r="C87" s="56"/>
      <c r="D87" s="19"/>
      <c r="E87" s="52"/>
      <c r="F87" s="19"/>
      <c r="G87" s="52"/>
      <c r="H87" s="19"/>
      <c r="I87" s="52"/>
      <c r="J87" s="143"/>
      <c r="K87" s="19"/>
    </row>
    <row r="88" spans="1:11" ht="14.1" customHeight="1" x14ac:dyDescent="0.25">
      <c r="A88" s="332"/>
      <c r="B88" s="20"/>
      <c r="C88" s="56"/>
      <c r="D88" s="19"/>
      <c r="E88" s="52"/>
      <c r="F88" s="19"/>
      <c r="G88" s="52"/>
      <c r="H88" s="19"/>
      <c r="I88" s="52"/>
      <c r="J88" s="143"/>
      <c r="K88" s="19"/>
    </row>
    <row r="89" spans="1:11" ht="14.1" customHeight="1" x14ac:dyDescent="0.25">
      <c r="A89" s="332"/>
      <c r="B89" s="20"/>
      <c r="C89" s="56"/>
      <c r="D89" s="19"/>
      <c r="E89" s="52"/>
      <c r="F89" s="19"/>
      <c r="G89" s="52"/>
      <c r="H89" s="19"/>
      <c r="I89" s="52"/>
      <c r="J89" s="143"/>
      <c r="K89" s="19"/>
    </row>
    <row r="90" spans="1:11" ht="14.1" customHeight="1" x14ac:dyDescent="0.25">
      <c r="A90" s="332"/>
      <c r="B90" s="20"/>
      <c r="C90" s="56"/>
      <c r="D90" s="19"/>
      <c r="E90" s="52"/>
      <c r="F90" s="19"/>
      <c r="G90" s="52"/>
      <c r="H90" s="19"/>
      <c r="I90" s="52"/>
      <c r="J90" s="143"/>
      <c r="K90" s="19"/>
    </row>
    <row r="91" spans="1:11" ht="14.1" customHeight="1" x14ac:dyDescent="0.25">
      <c r="A91" s="332"/>
      <c r="B91" s="20"/>
      <c r="C91" s="56"/>
      <c r="D91" s="19"/>
      <c r="E91" s="52"/>
      <c r="F91" s="19"/>
      <c r="G91" s="52"/>
      <c r="H91" s="19"/>
      <c r="I91" s="52"/>
      <c r="J91" s="143"/>
      <c r="K91" s="19"/>
    </row>
    <row r="92" spans="1:11" ht="14.1" customHeight="1" x14ac:dyDescent="0.25">
      <c r="A92" s="332"/>
      <c r="B92" s="20" t="s">
        <v>126</v>
      </c>
      <c r="C92" s="30"/>
      <c r="D92" s="19"/>
      <c r="E92" s="19"/>
      <c r="F92" s="19"/>
      <c r="G92" s="19"/>
      <c r="H92" s="19"/>
      <c r="I92" s="19"/>
      <c r="J92" s="143"/>
      <c r="K92" s="19"/>
    </row>
    <row r="93" spans="1:11" ht="14.1" customHeight="1" x14ac:dyDescent="0.25">
      <c r="A93" s="332"/>
      <c r="B93" s="20" t="s">
        <v>126</v>
      </c>
      <c r="C93" s="30"/>
      <c r="D93" s="19"/>
      <c r="E93" s="19"/>
      <c r="F93" s="19"/>
      <c r="G93" s="19"/>
      <c r="H93" s="19"/>
      <c r="I93" s="19"/>
      <c r="J93" s="143"/>
      <c r="K93" s="19"/>
    </row>
    <row r="94" spans="1:11" ht="14.1" customHeight="1" x14ac:dyDescent="0.25">
      <c r="A94" s="332"/>
      <c r="B94" s="20" t="s">
        <v>126</v>
      </c>
      <c r="C94" s="30"/>
      <c r="D94" s="19"/>
      <c r="E94" s="19"/>
      <c r="F94" s="19"/>
      <c r="G94" s="19"/>
      <c r="H94" s="19"/>
      <c r="I94" s="19"/>
      <c r="J94" s="143"/>
      <c r="K94" s="19"/>
    </row>
    <row r="95" spans="1:11" ht="14.1" customHeight="1" thickBot="1" x14ac:dyDescent="0.3">
      <c r="A95" s="333"/>
      <c r="B95" s="21" t="s">
        <v>126</v>
      </c>
      <c r="C95" s="39"/>
      <c r="D95" s="22"/>
      <c r="E95" s="22"/>
      <c r="F95" s="22"/>
      <c r="G95" s="22"/>
      <c r="H95" s="22"/>
      <c r="I95" s="22"/>
      <c r="J95" s="144"/>
      <c r="K95" s="22"/>
    </row>
    <row r="96" spans="1:11" ht="14.1" customHeight="1" x14ac:dyDescent="0.25">
      <c r="A96" s="28"/>
      <c r="B96" s="28"/>
      <c r="C96" s="29"/>
    </row>
    <row r="97" spans="1:3" ht="14.65" customHeight="1" x14ac:dyDescent="0.25">
      <c r="A97" s="28"/>
      <c r="B97" s="28"/>
      <c r="C97" s="29"/>
    </row>
  </sheetData>
  <sheetProtection algorithmName="SHA-512" hashValue="aMqLDpVIpAKe82LyjtqbyQslcE6pIxTKX6wAXdaADSYmMeFEwrwyMFgLA+Iq2dZQygKK5Oea5E3XQabxFclGrw==" saltValue="ti2N/VEfVY78htBUInEeGw==" spinCount="100000" sheet="1" objects="1" scenarios="1" formatCells="0" formatColumns="0" formatRows="0" insertHyperlinks="0" selectLockedCells="1" sort="0" autoFilter="0" pivotTables="0"/>
  <mergeCells count="14">
    <mergeCell ref="K4:K6"/>
    <mergeCell ref="C4:F4"/>
    <mergeCell ref="G4:J4"/>
    <mergeCell ref="C5:D5"/>
    <mergeCell ref="E5:F5"/>
    <mergeCell ref="G5:H5"/>
    <mergeCell ref="I5:J5"/>
    <mergeCell ref="A67:A75"/>
    <mergeCell ref="A76:A95"/>
    <mergeCell ref="A7:A12"/>
    <mergeCell ref="A13:A28"/>
    <mergeCell ref="A29:A41"/>
    <mergeCell ref="A42:A56"/>
    <mergeCell ref="A57:A66"/>
  </mergeCells>
  <dataValidations count="10">
    <dataValidation type="list" allowBlank="1" showInputMessage="1" showErrorMessage="1" sqref="B67:B71" xr:uid="{7E4EB93C-88AA-48BA-B902-5C9E43D00E6B}">
      <formula1>Transportation</formula1>
    </dataValidation>
    <dataValidation type="list" allowBlank="1" showInputMessage="1" showErrorMessage="1" sqref="B57:B62" xr:uid="{202733BC-CCF0-41CB-8859-FB1931851290}">
      <formula1>Training</formula1>
    </dataValidation>
    <dataValidation type="list" allowBlank="1" showInputMessage="1" showErrorMessage="1" sqref="B42:B52" xr:uid="{338AAFFA-AEA3-4E35-8DF1-386C7E198B01}">
      <formula1>PS</formula1>
    </dataValidation>
    <dataValidation type="list" allowBlank="1" showInputMessage="1" showErrorMessage="1" sqref="B29:B37" xr:uid="{37E4608D-78CC-4CC0-BC0E-5FAF4311D8D1}">
      <formula1>Facility</formula1>
    </dataValidation>
    <dataValidation type="list" allowBlank="1" showInputMessage="1" showErrorMessage="1" sqref="B13:B24" xr:uid="{753B6DCF-9AD7-45E7-8C99-375661DA5ED8}">
      <formula1>ERE</formula1>
    </dataValidation>
    <dataValidation type="whole" allowBlank="1" showInputMessage="1" showErrorMessage="1" errorTitle="Error Number of Consumers Served" error="This field requires a numeric entry. " sqref="M5" xr:uid="{00000000-0002-0000-1800-000006000000}">
      <formula1>1</formula1>
      <formula2>25000</formula2>
    </dataValidation>
    <dataValidation type="list" allowBlank="1" showInputMessage="1" showErrorMessage="1" sqref="B7:B8" xr:uid="{EDF007B3-FB84-4195-9287-2CF8FA21A7DA}">
      <formula1>BH</formula1>
    </dataValidation>
    <dataValidation type="list" allowBlank="1" showInputMessage="1" showErrorMessage="1" sqref="B76:B91" xr:uid="{45D99973-AA7D-487E-9B14-DA1E54258609}">
      <formula1>Admin</formula1>
    </dataValidation>
    <dataValidation type="decimal" operator="greaterThanOrEqual" allowBlank="1" showInputMessage="1" showErrorMessage="1" errorTitle="Not Allowed" error="Please only enter numeric values" sqref="C7:I95 J7:J9 J11:J95" xr:uid="{266801F3-7A8D-4536-A7D6-44DA5E0D0E77}">
      <formula1>0</formula1>
    </dataValidation>
    <dataValidation type="decimal" operator="greaterThanOrEqual" allowBlank="1" showInputMessage="1" showErrorMessage="1" errorTitle="Not Allowed" error="Please only enter positive numeric values" sqref="J10" xr:uid="{E8F9D0A8-CF00-439B-AA91-D824D121473C}">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FFCA65"/>
    <pageSetUpPr fitToPage="1"/>
  </sheetPr>
  <dimension ref="A1:M97"/>
  <sheetViews>
    <sheetView zoomScaleNormal="100" workbookViewId="0">
      <pane xSplit="2" ySplit="6" topLeftCell="C31" activePane="bottomRight" state="frozen"/>
      <selection pane="topRight" activeCell="C1" sqref="C1"/>
      <selection pane="bottomLeft" activeCell="A4" sqref="A4"/>
      <selection pane="bottomRight" activeCell="B34" sqref="A34:XFD34"/>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4" style="23" customWidth="1"/>
    <col min="13" max="13" width="22.28515625" style="23" customWidth="1"/>
    <col min="14" max="16384" width="8.7109375" style="23"/>
  </cols>
  <sheetData>
    <row r="1" spans="1:13" ht="14.45" customHeight="1" x14ac:dyDescent="0.25">
      <c r="A1" s="151" t="s">
        <v>310</v>
      </c>
      <c r="B1" s="151"/>
      <c r="C1" s="151"/>
    </row>
    <row r="2" spans="1:13" ht="14.45" customHeight="1" x14ac:dyDescent="0.25">
      <c r="A2" s="151" t="s">
        <v>338</v>
      </c>
      <c r="B2" s="151"/>
      <c r="C2" s="151"/>
    </row>
    <row r="3" spans="1:13" ht="14.65" customHeight="1" thickBot="1" x14ac:dyDescent="0.3"/>
    <row r="4" spans="1:13" ht="24" customHeight="1" x14ac:dyDescent="0.25">
      <c r="A4" s="35"/>
      <c r="B4" s="33"/>
      <c r="C4" s="337" t="s">
        <v>124</v>
      </c>
      <c r="D4" s="338"/>
      <c r="E4" s="338"/>
      <c r="F4" s="339"/>
      <c r="G4" s="337" t="s">
        <v>128</v>
      </c>
      <c r="H4" s="338"/>
      <c r="I4" s="338"/>
      <c r="J4" s="340"/>
      <c r="K4" s="344" t="s">
        <v>336</v>
      </c>
      <c r="M4" s="67" t="s">
        <v>181</v>
      </c>
    </row>
    <row r="5" spans="1:13" ht="18.600000000000001" customHeight="1" thickBot="1" x14ac:dyDescent="0.3">
      <c r="A5" s="36"/>
      <c r="B5" s="34"/>
      <c r="C5" s="341" t="s">
        <v>131</v>
      </c>
      <c r="D5" s="342"/>
      <c r="E5" s="341" t="s">
        <v>132</v>
      </c>
      <c r="F5" s="342"/>
      <c r="G5" s="341" t="s">
        <v>131</v>
      </c>
      <c r="H5" s="342"/>
      <c r="I5" s="341" t="s">
        <v>132</v>
      </c>
      <c r="J5" s="343"/>
      <c r="K5" s="345"/>
      <c r="M5" s="68"/>
    </row>
    <row r="6" spans="1:13" ht="14.65" customHeight="1" thickBot="1" x14ac:dyDescent="0.3">
      <c r="A6" s="42" t="s">
        <v>233</v>
      </c>
      <c r="B6" s="43" t="s">
        <v>236</v>
      </c>
      <c r="C6" s="44" t="s">
        <v>120</v>
      </c>
      <c r="D6" s="44" t="s">
        <v>231</v>
      </c>
      <c r="E6" s="44" t="s">
        <v>120</v>
      </c>
      <c r="F6" s="44" t="s">
        <v>231</v>
      </c>
      <c r="G6" s="44" t="s">
        <v>120</v>
      </c>
      <c r="H6" s="44" t="s">
        <v>231</v>
      </c>
      <c r="I6" s="44" t="s">
        <v>120</v>
      </c>
      <c r="J6" s="45" t="s">
        <v>231</v>
      </c>
      <c r="K6" s="346"/>
    </row>
    <row r="7" spans="1:13" ht="14.1" customHeight="1" x14ac:dyDescent="0.25">
      <c r="A7" s="331" t="s">
        <v>125</v>
      </c>
      <c r="B7" s="40"/>
      <c r="C7" s="120"/>
      <c r="D7" s="41"/>
      <c r="E7" s="89"/>
      <c r="F7" s="41"/>
      <c r="G7" s="89"/>
      <c r="H7" s="41"/>
      <c r="I7" s="89"/>
      <c r="J7" s="141"/>
      <c r="K7" s="146"/>
    </row>
    <row r="8" spans="1:13" ht="14.1" customHeight="1" x14ac:dyDescent="0.25">
      <c r="A8" s="332"/>
      <c r="B8" s="116"/>
      <c r="C8" s="117"/>
      <c r="D8" s="118"/>
      <c r="E8" s="119"/>
      <c r="F8" s="118"/>
      <c r="G8" s="119"/>
      <c r="H8" s="118"/>
      <c r="I8" s="119"/>
      <c r="J8" s="142"/>
      <c r="K8" s="19"/>
    </row>
    <row r="9" spans="1:13" ht="14.1" customHeight="1" x14ac:dyDescent="0.25">
      <c r="A9" s="332"/>
      <c r="B9" s="37" t="s">
        <v>126</v>
      </c>
      <c r="C9" s="19"/>
      <c r="D9" s="19"/>
      <c r="E9" s="19"/>
      <c r="F9" s="19"/>
      <c r="G9" s="19"/>
      <c r="H9" s="19"/>
      <c r="I9" s="19"/>
      <c r="J9" s="143"/>
      <c r="K9" s="19"/>
    </row>
    <row r="10" spans="1:13" ht="14.1" customHeight="1" x14ac:dyDescent="0.25">
      <c r="A10" s="332"/>
      <c r="B10" s="37" t="s">
        <v>126</v>
      </c>
      <c r="C10" s="19"/>
      <c r="D10" s="19"/>
      <c r="E10" s="19"/>
      <c r="F10" s="19"/>
      <c r="G10" s="19"/>
      <c r="H10" s="19"/>
      <c r="I10" s="19"/>
      <c r="J10" s="143"/>
      <c r="K10" s="19"/>
    </row>
    <row r="11" spans="1:13" ht="14.1" customHeight="1" x14ac:dyDescent="0.25">
      <c r="A11" s="332"/>
      <c r="B11" s="37" t="s">
        <v>126</v>
      </c>
      <c r="C11" s="19"/>
      <c r="D11" s="19"/>
      <c r="E11" s="19"/>
      <c r="F11" s="19"/>
      <c r="G11" s="19"/>
      <c r="H11" s="19"/>
      <c r="I11" s="19"/>
      <c r="J11" s="143"/>
      <c r="K11" s="19"/>
    </row>
    <row r="12" spans="1:13" ht="14.1" customHeight="1" thickBot="1" x14ac:dyDescent="0.3">
      <c r="A12" s="333"/>
      <c r="B12" s="48" t="s">
        <v>126</v>
      </c>
      <c r="C12" s="22"/>
      <c r="D12" s="22"/>
      <c r="E12" s="22"/>
      <c r="F12" s="22"/>
      <c r="G12" s="22"/>
      <c r="H12" s="22"/>
      <c r="I12" s="22"/>
      <c r="J12" s="144"/>
      <c r="K12" s="22"/>
    </row>
    <row r="13" spans="1:13" ht="14.1" customHeight="1" x14ac:dyDescent="0.25">
      <c r="A13" s="334" t="s">
        <v>234</v>
      </c>
      <c r="B13" s="46"/>
      <c r="C13" s="89"/>
      <c r="D13" s="47"/>
      <c r="E13" s="58"/>
      <c r="F13" s="47"/>
      <c r="G13" s="58"/>
      <c r="H13" s="47"/>
      <c r="I13" s="58"/>
      <c r="J13" s="145"/>
      <c r="K13" s="146"/>
    </row>
    <row r="14" spans="1:13" ht="17.100000000000001" customHeight="1" x14ac:dyDescent="0.25">
      <c r="A14" s="332"/>
      <c r="B14" s="37"/>
      <c r="C14" s="51"/>
      <c r="D14" s="19"/>
      <c r="E14" s="52"/>
      <c r="F14" s="19"/>
      <c r="G14" s="52"/>
      <c r="H14" s="19"/>
      <c r="I14" s="52"/>
      <c r="J14" s="143"/>
      <c r="K14" s="19"/>
    </row>
    <row r="15" spans="1:13" ht="14.1" customHeight="1" x14ac:dyDescent="0.25">
      <c r="A15" s="332"/>
      <c r="B15" s="37"/>
      <c r="C15" s="51"/>
      <c r="D15" s="19"/>
      <c r="E15" s="52"/>
      <c r="F15" s="19"/>
      <c r="G15" s="52"/>
      <c r="H15" s="19"/>
      <c r="I15" s="52"/>
      <c r="J15" s="143"/>
      <c r="K15" s="19"/>
    </row>
    <row r="16" spans="1:13" ht="14.1" customHeight="1" x14ac:dyDescent="0.25">
      <c r="A16" s="332"/>
      <c r="B16" s="37"/>
      <c r="C16" s="50"/>
      <c r="D16" s="19"/>
      <c r="E16" s="52"/>
      <c r="F16" s="19"/>
      <c r="G16" s="52"/>
      <c r="H16" s="19"/>
      <c r="I16" s="52"/>
      <c r="J16" s="143"/>
      <c r="K16" s="19"/>
    </row>
    <row r="17" spans="1:11" ht="14.1" customHeight="1" x14ac:dyDescent="0.25">
      <c r="A17" s="332"/>
      <c r="B17" s="38"/>
      <c r="C17" s="50"/>
      <c r="D17" s="19"/>
      <c r="E17" s="52"/>
      <c r="F17" s="19"/>
      <c r="G17" s="52"/>
      <c r="H17" s="19"/>
      <c r="I17" s="52"/>
      <c r="J17" s="143"/>
      <c r="K17" s="19"/>
    </row>
    <row r="18" spans="1:11" ht="14.1" customHeight="1" x14ac:dyDescent="0.25">
      <c r="A18" s="332"/>
      <c r="B18" s="38"/>
      <c r="C18" s="53"/>
      <c r="D18" s="19"/>
      <c r="E18" s="52"/>
      <c r="F18" s="19"/>
      <c r="G18" s="52"/>
      <c r="H18" s="19"/>
      <c r="I18" s="52"/>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4.1" customHeight="1" thickBot="1" x14ac:dyDescent="0.3">
      <c r="A28" s="333"/>
      <c r="B28" s="48" t="s">
        <v>126</v>
      </c>
      <c r="C28" s="22"/>
      <c r="D28" s="22"/>
      <c r="E28" s="22"/>
      <c r="F28" s="22"/>
      <c r="G28" s="22"/>
      <c r="H28" s="22"/>
      <c r="I28" s="22"/>
      <c r="J28" s="144"/>
      <c r="K28" s="22"/>
    </row>
    <row r="29" spans="1:11" ht="14.1" customHeight="1" x14ac:dyDescent="0.25">
      <c r="A29" s="331" t="s">
        <v>1</v>
      </c>
      <c r="B29" s="49"/>
      <c r="C29" s="55"/>
      <c r="D29" s="47"/>
      <c r="E29" s="58"/>
      <c r="F29" s="47"/>
      <c r="G29" s="58"/>
      <c r="H29" s="47"/>
      <c r="I29" s="58"/>
      <c r="J29" s="145"/>
      <c r="K29" s="146"/>
    </row>
    <row r="30" spans="1:11" ht="17.100000000000001" customHeight="1" x14ac:dyDescent="0.25">
      <c r="A30" s="332"/>
      <c r="B30" s="20"/>
      <c r="C30" s="56"/>
      <c r="D30" s="19"/>
      <c r="E30" s="52"/>
      <c r="F30" s="19"/>
      <c r="G30" s="52"/>
      <c r="H30" s="19"/>
      <c r="I30" s="52"/>
      <c r="J30" s="143"/>
      <c r="K30" s="19"/>
    </row>
    <row r="31" spans="1:11" ht="14.1" customHeight="1" x14ac:dyDescent="0.25">
      <c r="A31" s="332"/>
      <c r="B31" s="20"/>
      <c r="C31" s="56"/>
      <c r="D31" s="19"/>
      <c r="E31" s="52"/>
      <c r="F31" s="19"/>
      <c r="G31" s="52"/>
      <c r="H31" s="19"/>
      <c r="I31" s="52"/>
      <c r="J31" s="143"/>
      <c r="K31" s="19"/>
    </row>
    <row r="32" spans="1:11" ht="14.1" customHeight="1" x14ac:dyDescent="0.25">
      <c r="A32" s="332"/>
      <c r="B32" s="20"/>
      <c r="C32" s="56"/>
      <c r="D32" s="19"/>
      <c r="E32" s="52"/>
      <c r="F32" s="19"/>
      <c r="G32" s="52"/>
      <c r="H32" s="19"/>
      <c r="I32" s="52"/>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6"/>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c r="C42" s="58"/>
      <c r="D42" s="47"/>
      <c r="E42" s="54"/>
      <c r="F42" s="47"/>
      <c r="G42" s="54"/>
      <c r="H42" s="47"/>
      <c r="I42" s="54"/>
      <c r="J42" s="145"/>
      <c r="K42" s="146"/>
    </row>
    <row r="43" spans="1:11" ht="14.1" customHeight="1" x14ac:dyDescent="0.25">
      <c r="A43" s="332"/>
      <c r="B43" s="38"/>
      <c r="C43" s="51"/>
      <c r="D43" s="19"/>
      <c r="E43" s="52"/>
      <c r="F43" s="19"/>
      <c r="G43" s="52"/>
      <c r="H43" s="19"/>
      <c r="I43" s="52"/>
      <c r="J43" s="143"/>
      <c r="K43" s="19"/>
    </row>
    <row r="44" spans="1:11" ht="14.1" customHeight="1" x14ac:dyDescent="0.25">
      <c r="A44" s="332"/>
      <c r="B44" s="37"/>
      <c r="C44" s="51"/>
      <c r="D44" s="19"/>
      <c r="E44" s="52"/>
      <c r="F44" s="19"/>
      <c r="G44" s="52"/>
      <c r="H44" s="19"/>
      <c r="I44" s="52"/>
      <c r="J44" s="143"/>
      <c r="K44" s="19"/>
    </row>
    <row r="45" spans="1:11" ht="17.100000000000001" customHeight="1" x14ac:dyDescent="0.25">
      <c r="A45" s="332"/>
      <c r="B45" s="37"/>
      <c r="C45" s="51"/>
      <c r="D45" s="19"/>
      <c r="E45" s="52"/>
      <c r="F45" s="19"/>
      <c r="G45" s="52"/>
      <c r="H45" s="19"/>
      <c r="I45" s="52"/>
      <c r="J45" s="143"/>
      <c r="K45" s="19"/>
    </row>
    <row r="46" spans="1:11" ht="14.1" customHeight="1" x14ac:dyDescent="0.25">
      <c r="A46" s="332"/>
      <c r="B46" s="37"/>
      <c r="C46" s="51"/>
      <c r="D46" s="19"/>
      <c r="E46" s="52"/>
      <c r="F46" s="19"/>
      <c r="G46" s="52"/>
      <c r="H46" s="19"/>
      <c r="I46" s="52"/>
      <c r="J46" s="143"/>
      <c r="K46" s="19"/>
    </row>
    <row r="47" spans="1:11" ht="14.1" customHeight="1" x14ac:dyDescent="0.25">
      <c r="A47" s="332"/>
      <c r="B47" s="37"/>
      <c r="C47" s="51"/>
      <c r="D47" s="19"/>
      <c r="E47" s="52"/>
      <c r="F47" s="19"/>
      <c r="G47" s="52"/>
      <c r="H47" s="19"/>
      <c r="I47" s="52"/>
      <c r="J47" s="143"/>
      <c r="K47" s="19"/>
    </row>
    <row r="48" spans="1:11" ht="14.1" customHeight="1" x14ac:dyDescent="0.25">
      <c r="A48" s="332"/>
      <c r="B48" s="37"/>
      <c r="C48" s="51"/>
      <c r="D48" s="19"/>
      <c r="E48" s="52"/>
      <c r="F48" s="19"/>
      <c r="G48" s="52"/>
      <c r="H48" s="19"/>
      <c r="I48" s="52"/>
      <c r="J48" s="143"/>
      <c r="K48" s="19"/>
    </row>
    <row r="49" spans="1:11" ht="14.1" customHeight="1" x14ac:dyDescent="0.25">
      <c r="A49" s="332"/>
      <c r="B49" s="38"/>
      <c r="C49" s="51"/>
      <c r="D49" s="19"/>
      <c r="E49" s="52"/>
      <c r="F49" s="19"/>
      <c r="G49" s="52"/>
      <c r="H49" s="19"/>
      <c r="I49" s="52"/>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5" customHeight="1" thickBot="1" x14ac:dyDescent="0.3">
      <c r="A56" s="333"/>
      <c r="B56" s="48" t="s">
        <v>126</v>
      </c>
      <c r="C56" s="22"/>
      <c r="D56" s="22"/>
      <c r="E56" s="22"/>
      <c r="F56" s="22"/>
      <c r="G56" s="22"/>
      <c r="H56" s="22"/>
      <c r="I56" s="22"/>
      <c r="J56" s="144"/>
      <c r="K56" s="22"/>
    </row>
    <row r="57" spans="1:11" ht="17.100000000000001" customHeight="1" x14ac:dyDescent="0.25">
      <c r="A57" s="331" t="s">
        <v>62</v>
      </c>
      <c r="B57" s="46"/>
      <c r="C57" s="59"/>
      <c r="D57" s="47"/>
      <c r="E57" s="54"/>
      <c r="F57" s="47"/>
      <c r="G57" s="54"/>
      <c r="H57" s="47"/>
      <c r="I57" s="54"/>
      <c r="J57" s="145"/>
      <c r="K57" s="146"/>
    </row>
    <row r="58" spans="1:11" ht="14.1" customHeight="1" x14ac:dyDescent="0.25">
      <c r="A58" s="332"/>
      <c r="B58" s="38"/>
      <c r="C58" s="51"/>
      <c r="D58" s="19"/>
      <c r="E58" s="52"/>
      <c r="F58" s="19"/>
      <c r="G58" s="52"/>
      <c r="H58" s="19"/>
      <c r="I58" s="52"/>
      <c r="J58" s="143"/>
      <c r="K58" s="19"/>
    </row>
    <row r="59" spans="1:11" ht="14.1" customHeight="1" x14ac:dyDescent="0.25">
      <c r="A59" s="332"/>
      <c r="B59" s="38"/>
      <c r="C59" s="51"/>
      <c r="D59" s="19"/>
      <c r="E59" s="52"/>
      <c r="F59" s="19"/>
      <c r="G59" s="52"/>
      <c r="H59" s="19"/>
      <c r="I59" s="52"/>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4.1"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7.649999999999999" customHeight="1" x14ac:dyDescent="0.25">
      <c r="A67" s="331" t="s">
        <v>44</v>
      </c>
      <c r="B67" s="40"/>
      <c r="C67" s="58"/>
      <c r="D67" s="47"/>
      <c r="E67" s="58"/>
      <c r="F67" s="47"/>
      <c r="G67" s="58"/>
      <c r="H67" s="47"/>
      <c r="I67" s="58"/>
      <c r="J67" s="145"/>
      <c r="K67" s="146"/>
    </row>
    <row r="68" spans="1:11" ht="14.1" customHeight="1" x14ac:dyDescent="0.25">
      <c r="A68" s="332"/>
      <c r="B68" s="38"/>
      <c r="C68" s="51"/>
      <c r="D68" s="19"/>
      <c r="E68" s="52"/>
      <c r="F68" s="19"/>
      <c r="G68" s="52"/>
      <c r="H68" s="19"/>
      <c r="I68" s="52"/>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4.1"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c r="C76" s="60"/>
      <c r="D76" s="47"/>
      <c r="E76" s="54"/>
      <c r="F76" s="47"/>
      <c r="G76" s="54"/>
      <c r="H76" s="47"/>
      <c r="I76" s="54"/>
      <c r="J76" s="145"/>
      <c r="K76" s="146"/>
    </row>
    <row r="77" spans="1:11" ht="18" customHeight="1" x14ac:dyDescent="0.25">
      <c r="A77" s="332"/>
      <c r="B77" s="20"/>
      <c r="C77" s="57"/>
      <c r="D77" s="19"/>
      <c r="E77" s="52"/>
      <c r="F77" s="19"/>
      <c r="G77" s="52"/>
      <c r="H77" s="19"/>
      <c r="I77" s="52"/>
      <c r="J77" s="143"/>
      <c r="K77" s="19"/>
    </row>
    <row r="78" spans="1:11" ht="14.1" customHeight="1" x14ac:dyDescent="0.25">
      <c r="A78" s="332"/>
      <c r="B78" s="20"/>
      <c r="C78" s="56"/>
      <c r="D78" s="19"/>
      <c r="E78" s="52"/>
      <c r="F78" s="19"/>
      <c r="G78" s="52"/>
      <c r="H78" s="19"/>
      <c r="I78" s="52"/>
      <c r="J78" s="143"/>
      <c r="K78" s="19"/>
    </row>
    <row r="79" spans="1:11" ht="14.1" customHeight="1" x14ac:dyDescent="0.25">
      <c r="A79" s="332"/>
      <c r="B79" s="20"/>
      <c r="C79" s="56"/>
      <c r="D79" s="19"/>
      <c r="E79" s="52"/>
      <c r="F79" s="19"/>
      <c r="G79" s="52"/>
      <c r="H79" s="19"/>
      <c r="I79" s="52"/>
      <c r="J79" s="143"/>
      <c r="K79" s="19"/>
    </row>
    <row r="80" spans="1:11" ht="14.1" customHeight="1" x14ac:dyDescent="0.25">
      <c r="A80" s="332"/>
      <c r="B80" s="20"/>
      <c r="C80" s="56"/>
      <c r="D80" s="19"/>
      <c r="E80" s="52"/>
      <c r="F80" s="19"/>
      <c r="G80" s="52"/>
      <c r="H80" s="19"/>
      <c r="I80" s="52"/>
      <c r="J80" s="143"/>
      <c r="K80" s="19"/>
    </row>
    <row r="81" spans="1:11" ht="14.1" customHeight="1" x14ac:dyDescent="0.25">
      <c r="A81" s="332"/>
      <c r="B81" s="20"/>
      <c r="C81" s="56"/>
      <c r="D81" s="19"/>
      <c r="E81" s="52"/>
      <c r="F81" s="19"/>
      <c r="G81" s="52"/>
      <c r="H81" s="19"/>
      <c r="I81" s="52"/>
      <c r="J81" s="143"/>
      <c r="K81" s="19"/>
    </row>
    <row r="82" spans="1:11" ht="14.1" customHeight="1" x14ac:dyDescent="0.25">
      <c r="A82" s="332"/>
      <c r="B82" s="20"/>
      <c r="C82" s="56"/>
      <c r="D82" s="19"/>
      <c r="E82" s="52"/>
      <c r="F82" s="19"/>
      <c r="G82" s="52"/>
      <c r="H82" s="19"/>
      <c r="I82" s="52"/>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4.1" customHeight="1" x14ac:dyDescent="0.25">
      <c r="A85" s="332"/>
      <c r="B85" s="20"/>
      <c r="C85" s="56"/>
      <c r="D85" s="19"/>
      <c r="E85" s="52"/>
      <c r="F85" s="19"/>
      <c r="G85" s="52"/>
      <c r="H85" s="19"/>
      <c r="I85" s="52"/>
      <c r="J85" s="143"/>
      <c r="K85" s="19"/>
    </row>
    <row r="86" spans="1:11" ht="14.1" customHeight="1" x14ac:dyDescent="0.25">
      <c r="A86" s="332"/>
      <c r="B86" s="20"/>
      <c r="C86" s="56"/>
      <c r="D86" s="19"/>
      <c r="E86" s="52"/>
      <c r="F86" s="19"/>
      <c r="G86" s="52"/>
      <c r="H86" s="19"/>
      <c r="I86" s="52"/>
      <c r="J86" s="143"/>
      <c r="K86" s="19"/>
    </row>
    <row r="87" spans="1:11" ht="14.1" customHeight="1" x14ac:dyDescent="0.25">
      <c r="A87" s="332"/>
      <c r="B87" s="20"/>
      <c r="C87" s="56"/>
      <c r="D87" s="19"/>
      <c r="E87" s="52"/>
      <c r="F87" s="19"/>
      <c r="G87" s="52"/>
      <c r="H87" s="19"/>
      <c r="I87" s="52"/>
      <c r="J87" s="143"/>
      <c r="K87" s="19"/>
    </row>
    <row r="88" spans="1:11" ht="14.1" customHeight="1" x14ac:dyDescent="0.25">
      <c r="A88" s="332"/>
      <c r="B88" s="20"/>
      <c r="C88" s="56"/>
      <c r="D88" s="19"/>
      <c r="E88" s="52"/>
      <c r="F88" s="19"/>
      <c r="G88" s="52"/>
      <c r="H88" s="19"/>
      <c r="I88" s="52"/>
      <c r="J88" s="143"/>
      <c r="K88" s="19"/>
    </row>
    <row r="89" spans="1:11" ht="14.65" customHeight="1" x14ac:dyDescent="0.25">
      <c r="A89" s="332"/>
      <c r="B89" s="20"/>
      <c r="C89" s="56"/>
      <c r="D89" s="19"/>
      <c r="E89" s="52"/>
      <c r="F89" s="19"/>
      <c r="G89" s="52"/>
      <c r="H89" s="19"/>
      <c r="I89" s="52"/>
      <c r="J89" s="143"/>
      <c r="K89" s="19"/>
    </row>
    <row r="90" spans="1:11" ht="14.65" customHeight="1" x14ac:dyDescent="0.25">
      <c r="A90" s="332"/>
      <c r="B90" s="20"/>
      <c r="C90" s="56"/>
      <c r="D90" s="19"/>
      <c r="E90" s="52"/>
      <c r="F90" s="19"/>
      <c r="G90" s="52"/>
      <c r="H90" s="19"/>
      <c r="I90" s="52"/>
      <c r="J90" s="143"/>
      <c r="K90" s="19"/>
    </row>
    <row r="91" spans="1:11" ht="14.65" customHeight="1" x14ac:dyDescent="0.25">
      <c r="A91" s="332"/>
      <c r="B91" s="20"/>
      <c r="C91" s="56"/>
      <c r="D91" s="19"/>
      <c r="E91" s="52"/>
      <c r="F91" s="19"/>
      <c r="G91" s="52"/>
      <c r="H91" s="19"/>
      <c r="I91" s="52"/>
      <c r="J91" s="143"/>
      <c r="K91" s="19"/>
    </row>
    <row r="92" spans="1:11" ht="14.65" customHeight="1" x14ac:dyDescent="0.25">
      <c r="A92" s="332"/>
      <c r="B92" s="20" t="s">
        <v>126</v>
      </c>
      <c r="C92" s="30"/>
      <c r="D92" s="19"/>
      <c r="E92" s="19"/>
      <c r="F92" s="19"/>
      <c r="G92" s="19"/>
      <c r="H92" s="19"/>
      <c r="I92" s="19"/>
      <c r="J92" s="143"/>
      <c r="K92" s="19"/>
    </row>
    <row r="93" spans="1:11" ht="14.65" customHeight="1" x14ac:dyDescent="0.25">
      <c r="A93" s="332"/>
      <c r="B93" s="20" t="s">
        <v>126</v>
      </c>
      <c r="C93" s="30"/>
      <c r="D93" s="19"/>
      <c r="E93" s="19"/>
      <c r="F93" s="19"/>
      <c r="G93" s="19"/>
      <c r="H93" s="19"/>
      <c r="I93" s="19"/>
      <c r="J93" s="143"/>
      <c r="K93" s="19"/>
    </row>
    <row r="94" spans="1:11" ht="14.65" customHeight="1" x14ac:dyDescent="0.25">
      <c r="A94" s="332"/>
      <c r="B94" s="20" t="s">
        <v>126</v>
      </c>
      <c r="C94" s="30"/>
      <c r="D94" s="19"/>
      <c r="E94" s="19"/>
      <c r="F94" s="19"/>
      <c r="G94" s="19"/>
      <c r="H94" s="19"/>
      <c r="I94" s="19"/>
      <c r="J94" s="143"/>
      <c r="K94" s="19"/>
    </row>
    <row r="95" spans="1:11" ht="14.65" customHeight="1" thickBot="1" x14ac:dyDescent="0.3">
      <c r="A95" s="333"/>
      <c r="B95" s="21" t="s">
        <v>126</v>
      </c>
      <c r="C95" s="39"/>
      <c r="D95" s="22"/>
      <c r="E95" s="22"/>
      <c r="F95" s="22"/>
      <c r="G95" s="22"/>
      <c r="H95" s="22"/>
      <c r="I95" s="22"/>
      <c r="J95" s="144"/>
      <c r="K95" s="22"/>
    </row>
    <row r="96" spans="1:11" ht="14.65" customHeight="1" x14ac:dyDescent="0.25">
      <c r="A96" s="28"/>
      <c r="B96" s="28"/>
      <c r="C96" s="29"/>
    </row>
    <row r="97" spans="1:3" ht="14.65" customHeight="1" x14ac:dyDescent="0.25">
      <c r="A97" s="28"/>
      <c r="B97" s="28"/>
      <c r="C97" s="29"/>
    </row>
  </sheetData>
  <sheetProtection algorithmName="SHA-512" hashValue="K29lIN69ImGjDSiZcb+RJRifyV7X2tlqaiWKxKc/46nR+Z6w/+TrRYFZA2aXYUX1gmSKwQBHi+PftTP+OmxOJw==" saltValue="Q4sJbEAj+SVHK5Ai2oeXiQ==" spinCount="100000" sheet="1" objects="1" scenarios="1" formatCells="0" formatColumns="0" formatRows="0" insertHyperlinks="0" selectLockedCells="1" sort="0" autoFilter="0" pivotTables="0"/>
  <mergeCells count="14">
    <mergeCell ref="A7:A12"/>
    <mergeCell ref="K4:K6"/>
    <mergeCell ref="C4:F4"/>
    <mergeCell ref="G4:J4"/>
    <mergeCell ref="C5:D5"/>
    <mergeCell ref="E5:F5"/>
    <mergeCell ref="G5:H5"/>
    <mergeCell ref="I5:J5"/>
    <mergeCell ref="A76:A95"/>
    <mergeCell ref="A13:A28"/>
    <mergeCell ref="A29:A41"/>
    <mergeCell ref="A42:A56"/>
    <mergeCell ref="A57:A66"/>
    <mergeCell ref="A67:A75"/>
  </mergeCells>
  <dataValidations count="9">
    <dataValidation type="list" allowBlank="1" showInputMessage="1" showErrorMessage="1" sqref="B67:B71" xr:uid="{96D4FD0B-A1EC-49C5-A1E0-FE68384E8F5E}">
      <formula1>Transportation</formula1>
    </dataValidation>
    <dataValidation type="list" allowBlank="1" showInputMessage="1" showErrorMessage="1" sqref="B57:B62" xr:uid="{E58ECFF0-4DC3-43F1-B477-D424C0C9DFCB}">
      <formula1>Training</formula1>
    </dataValidation>
    <dataValidation type="list" allowBlank="1" showInputMessage="1" showErrorMessage="1" sqref="B42:B52" xr:uid="{99CA9200-7381-4739-9B81-02D7A69D46EF}">
      <formula1>PS</formula1>
    </dataValidation>
    <dataValidation type="list" allowBlank="1" showInputMessage="1" showErrorMessage="1" sqref="B29:B37" xr:uid="{8771FFA0-EFDE-4C7D-9E11-8F061186C9F9}">
      <formula1>Facility</formula1>
    </dataValidation>
    <dataValidation type="list" allowBlank="1" showInputMessage="1" showErrorMessage="1" sqref="B13:B24" xr:uid="{4ABC43C3-FA27-46C3-860A-B632F8EB1DB2}">
      <formula1>ERE</formula1>
    </dataValidation>
    <dataValidation type="whole" allowBlank="1" showInputMessage="1" showErrorMessage="1" errorTitle="Error Number of Consumers Served" error="This field requires a numeric entry. " sqref="M5" xr:uid="{00000000-0002-0000-1900-000006000000}">
      <formula1>1</formula1>
      <formula2>25000</formula2>
    </dataValidation>
    <dataValidation type="list" allowBlank="1" showInputMessage="1" showErrorMessage="1" sqref="B7:B8" xr:uid="{7E59C92C-2D63-46C1-9106-6217010E078E}">
      <formula1>DCS</formula1>
    </dataValidation>
    <dataValidation type="list" allowBlank="1" showInputMessage="1" showErrorMessage="1" sqref="B76:B91" xr:uid="{B8B15A83-1AA9-4706-A55A-46026F36D911}">
      <formula1>Admin</formula1>
    </dataValidation>
    <dataValidation type="decimal" operator="greaterThanOrEqual" allowBlank="1" showInputMessage="1" showErrorMessage="1" errorTitle="Not Allowed" error="Please only enter positive numeric values" sqref="C7:J95" xr:uid="{670E1C0B-343E-4D3E-8EA5-323F8B7298A2}">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FFCA65"/>
    <pageSetUpPr fitToPage="1"/>
  </sheetPr>
  <dimension ref="A1:M97"/>
  <sheetViews>
    <sheetView zoomScaleNormal="100" workbookViewId="0">
      <pane xSplit="2" ySplit="6" topLeftCell="C27" activePane="bottomRight" state="frozen"/>
      <selection pane="topRight" activeCell="C1" sqref="C1"/>
      <selection pane="bottomLeft" activeCell="A4" sqref="A4"/>
      <selection pane="bottomRight" activeCell="B33" sqref="A33:XFD33"/>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3.7109375" style="23" customWidth="1"/>
    <col min="13" max="13" width="21.7109375" style="23" customWidth="1"/>
    <col min="14" max="16384" width="8.7109375" style="23"/>
  </cols>
  <sheetData>
    <row r="1" spans="1:13" ht="14.45" customHeight="1" x14ac:dyDescent="0.25">
      <c r="A1" s="151" t="s">
        <v>310</v>
      </c>
      <c r="B1" s="151"/>
      <c r="C1" s="151"/>
      <c r="D1" s="151"/>
      <c r="E1" s="151"/>
      <c r="F1" s="151"/>
      <c r="G1" s="151"/>
    </row>
    <row r="2" spans="1:13" ht="14.45" customHeight="1" x14ac:dyDescent="0.25">
      <c r="A2" s="151" t="s">
        <v>329</v>
      </c>
      <c r="B2" s="151"/>
      <c r="C2" s="151"/>
      <c r="D2" s="151"/>
      <c r="E2" s="151"/>
      <c r="F2" s="151"/>
      <c r="G2" s="151"/>
    </row>
    <row r="3" spans="1:13" ht="14.65" customHeight="1" thickBot="1" x14ac:dyDescent="0.3"/>
    <row r="4" spans="1:13" ht="21.6" customHeight="1" x14ac:dyDescent="0.25">
      <c r="A4" s="35"/>
      <c r="B4" s="33"/>
      <c r="C4" s="337" t="s">
        <v>124</v>
      </c>
      <c r="D4" s="338"/>
      <c r="E4" s="338"/>
      <c r="F4" s="339"/>
      <c r="G4" s="337" t="s">
        <v>128</v>
      </c>
      <c r="H4" s="338"/>
      <c r="I4" s="338"/>
      <c r="J4" s="340"/>
      <c r="K4" s="344" t="s">
        <v>336</v>
      </c>
      <c r="M4" s="67" t="s">
        <v>181</v>
      </c>
    </row>
    <row r="5" spans="1:13" ht="18.600000000000001" customHeight="1" thickBot="1" x14ac:dyDescent="0.3">
      <c r="A5" s="36"/>
      <c r="B5" s="34"/>
      <c r="C5" s="341" t="s">
        <v>131</v>
      </c>
      <c r="D5" s="342"/>
      <c r="E5" s="341" t="s">
        <v>132</v>
      </c>
      <c r="F5" s="342"/>
      <c r="G5" s="341" t="s">
        <v>131</v>
      </c>
      <c r="H5" s="342"/>
      <c r="I5" s="341" t="s">
        <v>132</v>
      </c>
      <c r="J5" s="343"/>
      <c r="K5" s="345"/>
      <c r="M5" s="68"/>
    </row>
    <row r="6" spans="1:13" ht="14.65" customHeight="1" thickBot="1" x14ac:dyDescent="0.3">
      <c r="A6" s="42" t="s">
        <v>233</v>
      </c>
      <c r="B6" s="43" t="s">
        <v>236</v>
      </c>
      <c r="C6" s="44" t="s">
        <v>120</v>
      </c>
      <c r="D6" s="44" t="s">
        <v>231</v>
      </c>
      <c r="E6" s="44" t="s">
        <v>120</v>
      </c>
      <c r="F6" s="44" t="s">
        <v>231</v>
      </c>
      <c r="G6" s="44" t="s">
        <v>120</v>
      </c>
      <c r="H6" s="44" t="s">
        <v>231</v>
      </c>
      <c r="I6" s="44" t="s">
        <v>120</v>
      </c>
      <c r="J6" s="45" t="s">
        <v>231</v>
      </c>
      <c r="K6" s="346"/>
    </row>
    <row r="7" spans="1:13" ht="14.1" customHeight="1" x14ac:dyDescent="0.25">
      <c r="A7" s="331" t="s">
        <v>125</v>
      </c>
      <c r="B7" s="40"/>
      <c r="C7" s="120"/>
      <c r="D7" s="41"/>
      <c r="E7" s="89"/>
      <c r="F7" s="41"/>
      <c r="G7" s="89"/>
      <c r="H7" s="41"/>
      <c r="I7" s="89"/>
      <c r="J7" s="141"/>
      <c r="K7" s="146"/>
    </row>
    <row r="8" spans="1:13" ht="14.1" customHeight="1" x14ac:dyDescent="0.25">
      <c r="A8" s="332"/>
      <c r="B8" s="116"/>
      <c r="C8" s="117"/>
      <c r="D8" s="118"/>
      <c r="E8" s="119"/>
      <c r="F8" s="118"/>
      <c r="G8" s="119"/>
      <c r="H8" s="118"/>
      <c r="I8" s="119"/>
      <c r="J8" s="142"/>
      <c r="K8" s="19"/>
    </row>
    <row r="9" spans="1:13" ht="14.1" customHeight="1" x14ac:dyDescent="0.25">
      <c r="A9" s="332"/>
      <c r="B9" s="37" t="s">
        <v>126</v>
      </c>
      <c r="C9" s="19"/>
      <c r="D9" s="19"/>
      <c r="E9" s="19"/>
      <c r="F9" s="19"/>
      <c r="G9" s="19"/>
      <c r="H9" s="19"/>
      <c r="I9" s="19"/>
      <c r="J9" s="143"/>
      <c r="K9" s="19"/>
    </row>
    <row r="10" spans="1:13" ht="14.1" customHeight="1" x14ac:dyDescent="0.25">
      <c r="A10" s="332"/>
      <c r="B10" s="37" t="s">
        <v>126</v>
      </c>
      <c r="C10" s="19"/>
      <c r="D10" s="19"/>
      <c r="E10" s="19"/>
      <c r="F10" s="19"/>
      <c r="G10" s="19"/>
      <c r="H10" s="19"/>
      <c r="I10" s="19"/>
      <c r="J10" s="143"/>
      <c r="K10" s="19"/>
    </row>
    <row r="11" spans="1:13" ht="14.1" customHeight="1" x14ac:dyDescent="0.25">
      <c r="A11" s="332"/>
      <c r="B11" s="37" t="s">
        <v>126</v>
      </c>
      <c r="C11" s="19"/>
      <c r="D11" s="19"/>
      <c r="E11" s="19"/>
      <c r="F11" s="19"/>
      <c r="G11" s="19"/>
      <c r="H11" s="19"/>
      <c r="I11" s="19"/>
      <c r="J11" s="143"/>
      <c r="K11" s="19"/>
    </row>
    <row r="12" spans="1:13" ht="14.1" customHeight="1" thickBot="1" x14ac:dyDescent="0.3">
      <c r="A12" s="333"/>
      <c r="B12" s="48" t="s">
        <v>126</v>
      </c>
      <c r="C12" s="22"/>
      <c r="D12" s="22"/>
      <c r="E12" s="22"/>
      <c r="F12" s="22"/>
      <c r="G12" s="22"/>
      <c r="H12" s="22"/>
      <c r="I12" s="22"/>
      <c r="J12" s="144"/>
      <c r="K12" s="22"/>
    </row>
    <row r="13" spans="1:13" ht="14.1" customHeight="1" x14ac:dyDescent="0.25">
      <c r="A13" s="334" t="s">
        <v>234</v>
      </c>
      <c r="B13" s="46"/>
      <c r="C13" s="89"/>
      <c r="D13" s="47"/>
      <c r="E13" s="58"/>
      <c r="F13" s="47"/>
      <c r="G13" s="58"/>
      <c r="H13" s="47"/>
      <c r="I13" s="58"/>
      <c r="J13" s="145"/>
      <c r="K13" s="146"/>
    </row>
    <row r="14" spans="1:13" ht="17.100000000000001" customHeight="1" x14ac:dyDescent="0.25">
      <c r="A14" s="332"/>
      <c r="B14" s="37"/>
      <c r="C14" s="51"/>
      <c r="D14" s="19"/>
      <c r="E14" s="52"/>
      <c r="F14" s="19"/>
      <c r="G14" s="52"/>
      <c r="H14" s="19"/>
      <c r="I14" s="52"/>
      <c r="J14" s="143"/>
      <c r="K14" s="19"/>
    </row>
    <row r="15" spans="1:13" ht="14.1" customHeight="1" x14ac:dyDescent="0.25">
      <c r="A15" s="332"/>
      <c r="B15" s="37"/>
      <c r="C15" s="51"/>
      <c r="D15" s="19"/>
      <c r="E15" s="52"/>
      <c r="F15" s="19"/>
      <c r="G15" s="52"/>
      <c r="H15" s="19"/>
      <c r="I15" s="52"/>
      <c r="J15" s="143"/>
      <c r="K15" s="19"/>
    </row>
    <row r="16" spans="1:13" ht="14.1" customHeight="1" x14ac:dyDescent="0.25">
      <c r="A16" s="332"/>
      <c r="B16" s="37"/>
      <c r="C16" s="50"/>
      <c r="D16" s="19"/>
      <c r="E16" s="52"/>
      <c r="F16" s="19"/>
      <c r="G16" s="52"/>
      <c r="H16" s="19"/>
      <c r="I16" s="52"/>
      <c r="J16" s="143"/>
      <c r="K16" s="19"/>
    </row>
    <row r="17" spans="1:11" ht="14.1" customHeight="1" x14ac:dyDescent="0.25">
      <c r="A17" s="332"/>
      <c r="B17" s="38"/>
      <c r="C17" s="50"/>
      <c r="D17" s="19"/>
      <c r="E17" s="52"/>
      <c r="F17" s="19"/>
      <c r="G17" s="52"/>
      <c r="H17" s="19"/>
      <c r="I17" s="52"/>
      <c r="J17" s="143"/>
      <c r="K17" s="19"/>
    </row>
    <row r="18" spans="1:11" ht="14.1" customHeight="1" x14ac:dyDescent="0.25">
      <c r="A18" s="332"/>
      <c r="B18" s="38"/>
      <c r="C18" s="53"/>
      <c r="D18" s="19"/>
      <c r="E18" s="52"/>
      <c r="F18" s="19"/>
      <c r="G18" s="52"/>
      <c r="H18" s="19"/>
      <c r="I18" s="52"/>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4.1" customHeight="1" thickBot="1" x14ac:dyDescent="0.3">
      <c r="A28" s="333"/>
      <c r="B28" s="48" t="s">
        <v>126</v>
      </c>
      <c r="C28" s="22"/>
      <c r="D28" s="22"/>
      <c r="E28" s="22"/>
      <c r="F28" s="22"/>
      <c r="G28" s="22"/>
      <c r="H28" s="22"/>
      <c r="I28" s="22"/>
      <c r="J28" s="144"/>
      <c r="K28" s="22"/>
    </row>
    <row r="29" spans="1:11" ht="14.1" customHeight="1" x14ac:dyDescent="0.25">
      <c r="A29" s="331" t="s">
        <v>1</v>
      </c>
      <c r="B29" s="49"/>
      <c r="C29" s="55"/>
      <c r="D29" s="47"/>
      <c r="E29" s="58"/>
      <c r="F29" s="47"/>
      <c r="G29" s="58"/>
      <c r="H29" s="47"/>
      <c r="I29" s="58"/>
      <c r="J29" s="145"/>
      <c r="K29" s="146"/>
    </row>
    <row r="30" spans="1:11" ht="17.100000000000001" customHeight="1" x14ac:dyDescent="0.25">
      <c r="A30" s="332"/>
      <c r="B30" s="20"/>
      <c r="C30" s="56"/>
      <c r="D30" s="19"/>
      <c r="E30" s="52"/>
      <c r="F30" s="19"/>
      <c r="G30" s="52"/>
      <c r="H30" s="19"/>
      <c r="I30" s="52"/>
      <c r="J30" s="143"/>
      <c r="K30" s="19"/>
    </row>
    <row r="31" spans="1:11" ht="14.1" customHeight="1" x14ac:dyDescent="0.25">
      <c r="A31" s="332"/>
      <c r="B31" s="20"/>
      <c r="C31" s="56"/>
      <c r="D31" s="19"/>
      <c r="E31" s="52"/>
      <c r="F31" s="19"/>
      <c r="G31" s="52"/>
      <c r="H31" s="19"/>
      <c r="I31" s="52"/>
      <c r="J31" s="143"/>
      <c r="K31" s="19"/>
    </row>
    <row r="32" spans="1:11" ht="14.1" customHeight="1" x14ac:dyDescent="0.25">
      <c r="A32" s="332"/>
      <c r="B32" s="20"/>
      <c r="C32" s="56"/>
      <c r="D32" s="19"/>
      <c r="E32" s="52"/>
      <c r="F32" s="19"/>
      <c r="G32" s="52"/>
      <c r="H32" s="19"/>
      <c r="I32" s="52"/>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6"/>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c r="C42" s="58"/>
      <c r="D42" s="47"/>
      <c r="E42" s="54"/>
      <c r="F42" s="47"/>
      <c r="G42" s="54"/>
      <c r="H42" s="47"/>
      <c r="I42" s="54"/>
      <c r="J42" s="145"/>
      <c r="K42" s="146"/>
    </row>
    <row r="43" spans="1:11" ht="14.1" customHeight="1" x14ac:dyDescent="0.25">
      <c r="A43" s="332"/>
      <c r="B43" s="38"/>
      <c r="C43" s="51"/>
      <c r="D43" s="19"/>
      <c r="E43" s="52"/>
      <c r="F43" s="19"/>
      <c r="G43" s="52"/>
      <c r="H43" s="19"/>
      <c r="I43" s="52"/>
      <c r="J43" s="143"/>
      <c r="K43" s="19"/>
    </row>
    <row r="44" spans="1:11" ht="14.1" customHeight="1" x14ac:dyDescent="0.25">
      <c r="A44" s="332"/>
      <c r="B44" s="37"/>
      <c r="C44" s="51"/>
      <c r="D44" s="19"/>
      <c r="E44" s="52"/>
      <c r="F44" s="19"/>
      <c r="G44" s="52"/>
      <c r="H44" s="19"/>
      <c r="I44" s="52"/>
      <c r="J44" s="143"/>
      <c r="K44" s="19"/>
    </row>
    <row r="45" spans="1:11" ht="17.100000000000001" customHeight="1" x14ac:dyDescent="0.25">
      <c r="A45" s="332"/>
      <c r="B45" s="37"/>
      <c r="C45" s="51"/>
      <c r="D45" s="19"/>
      <c r="E45" s="52"/>
      <c r="F45" s="19"/>
      <c r="G45" s="52"/>
      <c r="H45" s="19"/>
      <c r="I45" s="52"/>
      <c r="J45" s="143"/>
      <c r="K45" s="19"/>
    </row>
    <row r="46" spans="1:11" ht="14.1" customHeight="1" x14ac:dyDescent="0.25">
      <c r="A46" s="332"/>
      <c r="B46" s="37"/>
      <c r="C46" s="51"/>
      <c r="D46" s="19"/>
      <c r="E46" s="52"/>
      <c r="F46" s="19"/>
      <c r="G46" s="52"/>
      <c r="H46" s="19"/>
      <c r="I46" s="52"/>
      <c r="J46" s="143"/>
      <c r="K46" s="19"/>
    </row>
    <row r="47" spans="1:11" ht="14.1" customHeight="1" x14ac:dyDescent="0.25">
      <c r="A47" s="332"/>
      <c r="B47" s="37"/>
      <c r="C47" s="51"/>
      <c r="D47" s="19"/>
      <c r="E47" s="52"/>
      <c r="F47" s="19"/>
      <c r="G47" s="52"/>
      <c r="H47" s="19"/>
      <c r="I47" s="52"/>
      <c r="J47" s="143"/>
      <c r="K47" s="19"/>
    </row>
    <row r="48" spans="1:11" ht="14.1" customHeight="1" x14ac:dyDescent="0.25">
      <c r="A48" s="332"/>
      <c r="B48" s="37"/>
      <c r="C48" s="51"/>
      <c r="D48" s="19"/>
      <c r="E48" s="52"/>
      <c r="F48" s="19"/>
      <c r="G48" s="52"/>
      <c r="H48" s="19"/>
      <c r="I48" s="52"/>
      <c r="J48" s="143"/>
      <c r="K48" s="19"/>
    </row>
    <row r="49" spans="1:11" ht="14.1" customHeight="1" x14ac:dyDescent="0.25">
      <c r="A49" s="332"/>
      <c r="B49" s="38"/>
      <c r="C49" s="51"/>
      <c r="D49" s="19"/>
      <c r="E49" s="52"/>
      <c r="F49" s="19"/>
      <c r="G49" s="52"/>
      <c r="H49" s="19"/>
      <c r="I49" s="52"/>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5" customHeight="1" thickBot="1" x14ac:dyDescent="0.3">
      <c r="A56" s="333"/>
      <c r="B56" s="48" t="s">
        <v>126</v>
      </c>
      <c r="C56" s="22"/>
      <c r="D56" s="22"/>
      <c r="E56" s="22"/>
      <c r="F56" s="22"/>
      <c r="G56" s="22"/>
      <c r="H56" s="22"/>
      <c r="I56" s="22"/>
      <c r="J56" s="144"/>
      <c r="K56" s="22"/>
    </row>
    <row r="57" spans="1:11" ht="17.100000000000001" customHeight="1" x14ac:dyDescent="0.25">
      <c r="A57" s="331" t="s">
        <v>62</v>
      </c>
      <c r="B57" s="46"/>
      <c r="C57" s="59"/>
      <c r="D57" s="47"/>
      <c r="E57" s="54"/>
      <c r="F57" s="47"/>
      <c r="G57" s="54"/>
      <c r="H57" s="47"/>
      <c r="I57" s="54"/>
      <c r="J57" s="145"/>
      <c r="K57" s="146"/>
    </row>
    <row r="58" spans="1:11" ht="14.1" customHeight="1" x14ac:dyDescent="0.25">
      <c r="A58" s="332"/>
      <c r="B58" s="38"/>
      <c r="C58" s="51"/>
      <c r="D58" s="19"/>
      <c r="E58" s="52"/>
      <c r="F58" s="19"/>
      <c r="G58" s="52"/>
      <c r="H58" s="19"/>
      <c r="I58" s="52"/>
      <c r="J58" s="143"/>
      <c r="K58" s="19"/>
    </row>
    <row r="59" spans="1:11" ht="14.1" customHeight="1" x14ac:dyDescent="0.25">
      <c r="A59" s="332"/>
      <c r="B59" s="38"/>
      <c r="C59" s="51"/>
      <c r="D59" s="19"/>
      <c r="E59" s="52"/>
      <c r="F59" s="19"/>
      <c r="G59" s="52"/>
      <c r="H59" s="19"/>
      <c r="I59" s="52"/>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4.1"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7.649999999999999" customHeight="1" x14ac:dyDescent="0.25">
      <c r="A67" s="331" t="s">
        <v>44</v>
      </c>
      <c r="B67" s="40"/>
      <c r="C67" s="58"/>
      <c r="D67" s="47"/>
      <c r="E67" s="58"/>
      <c r="F67" s="47"/>
      <c r="G67" s="58"/>
      <c r="H67" s="47"/>
      <c r="I67" s="58"/>
      <c r="J67" s="145"/>
      <c r="K67" s="146"/>
    </row>
    <row r="68" spans="1:11" ht="14.1" customHeight="1" x14ac:dyDescent="0.25">
      <c r="A68" s="332"/>
      <c r="B68" s="38"/>
      <c r="C68" s="51"/>
      <c r="D68" s="19"/>
      <c r="E68" s="52"/>
      <c r="F68" s="19"/>
      <c r="G68" s="52"/>
      <c r="H68" s="19"/>
      <c r="I68" s="52"/>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4.1"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c r="C76" s="60"/>
      <c r="D76" s="47"/>
      <c r="E76" s="54"/>
      <c r="F76" s="47"/>
      <c r="G76" s="54"/>
      <c r="H76" s="47"/>
      <c r="I76" s="54"/>
      <c r="J76" s="145"/>
      <c r="K76" s="146"/>
    </row>
    <row r="77" spans="1:11" ht="18" customHeight="1" x14ac:dyDescent="0.25">
      <c r="A77" s="332"/>
      <c r="B77" s="20"/>
      <c r="C77" s="57"/>
      <c r="D77" s="19"/>
      <c r="E77" s="52"/>
      <c r="F77" s="19"/>
      <c r="G77" s="52"/>
      <c r="H77" s="19"/>
      <c r="I77" s="52"/>
      <c r="J77" s="143"/>
      <c r="K77" s="19"/>
    </row>
    <row r="78" spans="1:11" ht="14.1" customHeight="1" x14ac:dyDescent="0.25">
      <c r="A78" s="332"/>
      <c r="B78" s="20"/>
      <c r="C78" s="56"/>
      <c r="D78" s="19"/>
      <c r="E78" s="52"/>
      <c r="F78" s="19"/>
      <c r="G78" s="52"/>
      <c r="H78" s="19"/>
      <c r="I78" s="52"/>
      <c r="J78" s="143"/>
      <c r="K78" s="19"/>
    </row>
    <row r="79" spans="1:11" ht="14.1" customHeight="1" x14ac:dyDescent="0.25">
      <c r="A79" s="332"/>
      <c r="B79" s="20"/>
      <c r="C79" s="56"/>
      <c r="D79" s="19"/>
      <c r="E79" s="52"/>
      <c r="F79" s="19"/>
      <c r="G79" s="52"/>
      <c r="H79" s="19"/>
      <c r="I79" s="52"/>
      <c r="J79" s="143"/>
      <c r="K79" s="19"/>
    </row>
    <row r="80" spans="1:11" ht="14.1" customHeight="1" x14ac:dyDescent="0.25">
      <c r="A80" s="332"/>
      <c r="B80" s="20"/>
      <c r="C80" s="56"/>
      <c r="D80" s="19"/>
      <c r="E80" s="52"/>
      <c r="F80" s="19"/>
      <c r="G80" s="52"/>
      <c r="H80" s="19"/>
      <c r="I80" s="52"/>
      <c r="J80" s="143"/>
      <c r="K80" s="19"/>
    </row>
    <row r="81" spans="1:11" ht="14.1" customHeight="1" x14ac:dyDescent="0.25">
      <c r="A81" s="332"/>
      <c r="B81" s="20"/>
      <c r="C81" s="56"/>
      <c r="D81" s="19"/>
      <c r="E81" s="52"/>
      <c r="F81" s="19"/>
      <c r="G81" s="52"/>
      <c r="H81" s="19"/>
      <c r="I81" s="52"/>
      <c r="J81" s="143"/>
      <c r="K81" s="19"/>
    </row>
    <row r="82" spans="1:11" ht="14.1" customHeight="1" x14ac:dyDescent="0.25">
      <c r="A82" s="332"/>
      <c r="B82" s="20"/>
      <c r="C82" s="56"/>
      <c r="D82" s="19"/>
      <c r="E82" s="52"/>
      <c r="F82" s="19"/>
      <c r="G82" s="52"/>
      <c r="H82" s="19"/>
      <c r="I82" s="52"/>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4.1" customHeight="1" x14ac:dyDescent="0.25">
      <c r="A85" s="332"/>
      <c r="B85" s="20"/>
      <c r="C85" s="56"/>
      <c r="D85" s="19"/>
      <c r="E85" s="52"/>
      <c r="F85" s="19"/>
      <c r="G85" s="52"/>
      <c r="H85" s="19"/>
      <c r="I85" s="52"/>
      <c r="J85" s="143"/>
      <c r="K85" s="19"/>
    </row>
    <row r="86" spans="1:11" ht="14.1" customHeight="1" x14ac:dyDescent="0.25">
      <c r="A86" s="332"/>
      <c r="B86" s="20"/>
      <c r="C86" s="56"/>
      <c r="D86" s="19"/>
      <c r="E86" s="52"/>
      <c r="F86" s="19"/>
      <c r="G86" s="52"/>
      <c r="H86" s="19"/>
      <c r="I86" s="52"/>
      <c r="J86" s="143"/>
      <c r="K86" s="19"/>
    </row>
    <row r="87" spans="1:11" ht="14.1" customHeight="1" x14ac:dyDescent="0.25">
      <c r="A87" s="332"/>
      <c r="B87" s="20"/>
      <c r="C87" s="56"/>
      <c r="D87" s="19"/>
      <c r="E87" s="52"/>
      <c r="F87" s="19"/>
      <c r="G87" s="52"/>
      <c r="H87" s="19"/>
      <c r="I87" s="52"/>
      <c r="J87" s="143"/>
      <c r="K87" s="19"/>
    </row>
    <row r="88" spans="1:11" ht="14.1" customHeight="1" x14ac:dyDescent="0.25">
      <c r="A88" s="332"/>
      <c r="B88" s="20"/>
      <c r="C88" s="56"/>
      <c r="D88" s="19"/>
      <c r="E88" s="52"/>
      <c r="F88" s="19"/>
      <c r="G88" s="52"/>
      <c r="H88" s="19"/>
      <c r="I88" s="52"/>
      <c r="J88" s="143"/>
      <c r="K88" s="19"/>
    </row>
    <row r="89" spans="1:11" ht="14.65" customHeight="1" x14ac:dyDescent="0.25">
      <c r="A89" s="332"/>
      <c r="B89" s="20"/>
      <c r="C89" s="56"/>
      <c r="D89" s="19"/>
      <c r="E89" s="52"/>
      <c r="F89" s="19"/>
      <c r="G89" s="52"/>
      <c r="H89" s="19"/>
      <c r="I89" s="52"/>
      <c r="J89" s="143"/>
      <c r="K89" s="19"/>
    </row>
    <row r="90" spans="1:11" ht="14.65" customHeight="1" x14ac:dyDescent="0.25">
      <c r="A90" s="332"/>
      <c r="B90" s="20"/>
      <c r="C90" s="56"/>
      <c r="D90" s="19"/>
      <c r="E90" s="52"/>
      <c r="F90" s="19"/>
      <c r="G90" s="52"/>
      <c r="H90" s="19"/>
      <c r="I90" s="52"/>
      <c r="J90" s="143"/>
      <c r="K90" s="19"/>
    </row>
    <row r="91" spans="1:11" ht="14.65" customHeight="1" x14ac:dyDescent="0.25">
      <c r="A91" s="332"/>
      <c r="B91" s="20"/>
      <c r="C91" s="56"/>
      <c r="D91" s="19"/>
      <c r="E91" s="52"/>
      <c r="F91" s="19"/>
      <c r="G91" s="52"/>
      <c r="H91" s="19"/>
      <c r="I91" s="52"/>
      <c r="J91" s="143"/>
      <c r="K91" s="19"/>
    </row>
    <row r="92" spans="1:11" ht="14.65" customHeight="1" x14ac:dyDescent="0.25">
      <c r="A92" s="332"/>
      <c r="B92" s="20" t="s">
        <v>126</v>
      </c>
      <c r="C92" s="30"/>
      <c r="D92" s="19"/>
      <c r="E92" s="19"/>
      <c r="F92" s="19"/>
      <c r="G92" s="19"/>
      <c r="H92" s="19"/>
      <c r="I92" s="19"/>
      <c r="J92" s="143"/>
      <c r="K92" s="19"/>
    </row>
    <row r="93" spans="1:11" ht="14.65" customHeight="1" x14ac:dyDescent="0.25">
      <c r="A93" s="332"/>
      <c r="B93" s="20" t="s">
        <v>126</v>
      </c>
      <c r="C93" s="30"/>
      <c r="D93" s="19"/>
      <c r="E93" s="19"/>
      <c r="F93" s="19"/>
      <c r="G93" s="19"/>
      <c r="H93" s="19"/>
      <c r="I93" s="19"/>
      <c r="J93" s="143"/>
      <c r="K93" s="19"/>
    </row>
    <row r="94" spans="1:11" ht="14.65" customHeight="1" x14ac:dyDescent="0.25">
      <c r="A94" s="332"/>
      <c r="B94" s="20" t="s">
        <v>126</v>
      </c>
      <c r="C94" s="30"/>
      <c r="D94" s="19"/>
      <c r="E94" s="19"/>
      <c r="F94" s="19"/>
      <c r="G94" s="19"/>
      <c r="H94" s="19"/>
      <c r="I94" s="19"/>
      <c r="J94" s="143"/>
      <c r="K94" s="19"/>
    </row>
    <row r="95" spans="1:11" ht="14.65" customHeight="1" thickBot="1" x14ac:dyDescent="0.3">
      <c r="A95" s="333"/>
      <c r="B95" s="21" t="s">
        <v>126</v>
      </c>
      <c r="C95" s="39"/>
      <c r="D95" s="22"/>
      <c r="E95" s="22"/>
      <c r="F95" s="22"/>
      <c r="G95" s="22"/>
      <c r="H95" s="22"/>
      <c r="I95" s="22"/>
      <c r="J95" s="144"/>
      <c r="K95" s="22"/>
    </row>
    <row r="96" spans="1:11" ht="14.65" customHeight="1" x14ac:dyDescent="0.25">
      <c r="A96" s="28"/>
      <c r="B96" s="28"/>
      <c r="C96" s="29"/>
    </row>
    <row r="97" spans="1:3" ht="14.65" customHeight="1" x14ac:dyDescent="0.25">
      <c r="A97" s="28"/>
      <c r="B97" s="28"/>
      <c r="C97" s="29"/>
    </row>
  </sheetData>
  <sheetProtection algorithmName="SHA-512" hashValue="xn0eil/WbJgjRPMRRhS1PZJbzPVudBqbpZrBCtbBEQbhkAQ7HJ/QsKmmDDd+h8cKvm5fm5Eu2vvtGjqcGqBRig==" saltValue="6Evg3bzrNRGZtv7gIWNqKA==" spinCount="100000" sheet="1" objects="1" scenarios="1" formatCells="0" formatColumns="0" formatRows="0" insertHyperlinks="0" selectLockedCells="1" sort="0" autoFilter="0" pivotTables="0"/>
  <mergeCells count="14">
    <mergeCell ref="A7:A12"/>
    <mergeCell ref="K4:K6"/>
    <mergeCell ref="C4:F4"/>
    <mergeCell ref="G4:J4"/>
    <mergeCell ref="C5:D5"/>
    <mergeCell ref="E5:F5"/>
    <mergeCell ref="G5:H5"/>
    <mergeCell ref="I5:J5"/>
    <mergeCell ref="A76:A95"/>
    <mergeCell ref="A13:A28"/>
    <mergeCell ref="A29:A41"/>
    <mergeCell ref="A42:A56"/>
    <mergeCell ref="A57:A66"/>
    <mergeCell ref="A67:A75"/>
  </mergeCells>
  <dataValidations count="9">
    <dataValidation type="list" allowBlank="1" showInputMessage="1" showErrorMessage="1" sqref="B67:B71" xr:uid="{403F08ED-2B9D-4E23-9013-9A0AE1DB6BC6}">
      <formula1>Transportation</formula1>
    </dataValidation>
    <dataValidation type="list" allowBlank="1" showInputMessage="1" showErrorMessage="1" sqref="B57:B62" xr:uid="{C1452F2E-F4A2-46E3-BF8B-6E89659A8A7A}">
      <formula1>Training</formula1>
    </dataValidation>
    <dataValidation type="list" allowBlank="1" showInputMessage="1" showErrorMessage="1" sqref="B42:B52" xr:uid="{874AF5F6-AF05-4BFD-A94D-4D0337BF6E5C}">
      <formula1>PS</formula1>
    </dataValidation>
    <dataValidation type="list" allowBlank="1" showInputMessage="1" showErrorMessage="1" sqref="B29:B37" xr:uid="{020A1C11-D97D-463F-88CD-D040BF4DC240}">
      <formula1>Facility</formula1>
    </dataValidation>
    <dataValidation type="list" allowBlank="1" showInputMessage="1" showErrorMessage="1" sqref="B13:B24" xr:uid="{87321998-9629-401D-B951-D8C66D0095DD}">
      <formula1>ERE</formula1>
    </dataValidation>
    <dataValidation type="whole" allowBlank="1" showInputMessage="1" showErrorMessage="1" errorTitle="Error Number of Consumers Served" error="This field requires a numeric entry. " sqref="M5" xr:uid="{00000000-0002-0000-1A00-000006000000}">
      <formula1>1</formula1>
      <formula2>25000</formula2>
    </dataValidation>
    <dataValidation type="list" allowBlank="1" showInputMessage="1" showErrorMessage="1" sqref="B7:B8" xr:uid="{89B21A09-0D12-4C5C-9C4E-A57955460C23}">
      <formula1>DCS</formula1>
    </dataValidation>
    <dataValidation type="list" allowBlank="1" showInputMessage="1" showErrorMessage="1" sqref="B76:B91" xr:uid="{8666A956-D324-43F8-B50D-7281FA35ABFA}">
      <formula1>Admin</formula1>
    </dataValidation>
    <dataValidation type="decimal" operator="greaterThanOrEqual" allowBlank="1" showInputMessage="1" showErrorMessage="1" errorTitle="Not Allowed" error="Please only enter positive numeric values" sqref="C7:J95" xr:uid="{365AB77A-325B-4C66-BC4E-951FC041F34F}">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I52"/>
  <sheetViews>
    <sheetView topLeftCell="A17" zoomScale="80" zoomScaleNormal="80" workbookViewId="0">
      <selection activeCell="B31" sqref="B31"/>
    </sheetView>
  </sheetViews>
  <sheetFormatPr defaultColWidth="8.7109375" defaultRowHeight="14.65" customHeight="1" x14ac:dyDescent="0.25"/>
  <cols>
    <col min="1" max="1" width="62.28515625" customWidth="1"/>
    <col min="2" max="2" width="36.42578125" customWidth="1"/>
    <col min="3" max="3" width="92.5703125" customWidth="1"/>
    <col min="4" max="4" width="8.7109375" customWidth="1"/>
  </cols>
  <sheetData>
    <row r="1" spans="1:9" ht="15.6" customHeight="1" x14ac:dyDescent="0.25">
      <c r="A1" s="300" t="s">
        <v>179</v>
      </c>
      <c r="B1" s="300"/>
      <c r="C1" s="300"/>
    </row>
    <row r="2" spans="1:9" ht="15" x14ac:dyDescent="0.25">
      <c r="A2" s="300"/>
      <c r="B2" s="300"/>
      <c r="C2" s="300"/>
    </row>
    <row r="3" spans="1:9" ht="15" x14ac:dyDescent="0.25">
      <c r="A3" s="5" t="s">
        <v>27</v>
      </c>
      <c r="B3" s="5" t="s">
        <v>28</v>
      </c>
      <c r="C3" s="5" t="s">
        <v>29</v>
      </c>
    </row>
    <row r="4" spans="1:9" ht="15" x14ac:dyDescent="0.25">
      <c r="A4" s="323" t="s">
        <v>32</v>
      </c>
      <c r="B4" s="324"/>
      <c r="C4" s="324"/>
    </row>
    <row r="5" spans="1:9" ht="15" x14ac:dyDescent="0.25">
      <c r="A5" s="123" t="s">
        <v>30</v>
      </c>
      <c r="B5" s="6" t="s">
        <v>613</v>
      </c>
      <c r="C5" s="3"/>
    </row>
    <row r="6" spans="1:9" ht="16.350000000000001" customHeight="1" x14ac:dyDescent="0.25">
      <c r="A6" s="123" t="s">
        <v>54</v>
      </c>
      <c r="B6" s="6"/>
      <c r="C6" s="166" t="s">
        <v>31</v>
      </c>
      <c r="E6" s="23"/>
      <c r="G6" s="23"/>
      <c r="I6" s="23"/>
    </row>
    <row r="7" spans="1:9" ht="16.350000000000001" customHeight="1" x14ac:dyDescent="0.25">
      <c r="A7" s="123" t="s">
        <v>65</v>
      </c>
      <c r="B7" s="6">
        <v>111222333</v>
      </c>
      <c r="C7" s="2"/>
    </row>
    <row r="8" spans="1:9" ht="16.350000000000001" customHeight="1" x14ac:dyDescent="0.25">
      <c r="A8" s="123" t="s">
        <v>66</v>
      </c>
      <c r="B8" s="6">
        <v>444555666</v>
      </c>
      <c r="C8" s="2"/>
    </row>
    <row r="9" spans="1:9" ht="15" x14ac:dyDescent="0.25">
      <c r="A9" s="123" t="s">
        <v>230</v>
      </c>
      <c r="B9" s="6" t="s">
        <v>614</v>
      </c>
      <c r="C9" s="3" t="s">
        <v>6</v>
      </c>
    </row>
    <row r="10" spans="1:9" ht="15" x14ac:dyDescent="0.25">
      <c r="A10" s="325" t="s">
        <v>83</v>
      </c>
      <c r="B10" s="326"/>
      <c r="C10" s="326"/>
    </row>
    <row r="11" spans="1:9" ht="15" x14ac:dyDescent="0.25">
      <c r="A11" s="123" t="s">
        <v>41</v>
      </c>
      <c r="B11" s="6" t="s">
        <v>615</v>
      </c>
      <c r="C11" s="3" t="s">
        <v>33</v>
      </c>
    </row>
    <row r="12" spans="1:9" ht="15" x14ac:dyDescent="0.25">
      <c r="A12" s="123" t="s">
        <v>35</v>
      </c>
      <c r="B12" s="6" t="s">
        <v>616</v>
      </c>
      <c r="C12" s="6"/>
    </row>
    <row r="13" spans="1:9" ht="15" x14ac:dyDescent="0.25">
      <c r="A13" s="123" t="s">
        <v>36</v>
      </c>
      <c r="B13" s="6" t="s">
        <v>617</v>
      </c>
      <c r="C13" s="6"/>
    </row>
    <row r="14" spans="1:9" ht="15" x14ac:dyDescent="0.25">
      <c r="A14" s="323" t="s">
        <v>34</v>
      </c>
      <c r="B14" s="326"/>
      <c r="C14" s="326"/>
    </row>
    <row r="15" spans="1:9" ht="15" x14ac:dyDescent="0.25">
      <c r="A15" s="123" t="s">
        <v>37</v>
      </c>
      <c r="B15" s="235">
        <v>45876</v>
      </c>
      <c r="C15" s="6"/>
    </row>
    <row r="16" spans="1:9" ht="15" x14ac:dyDescent="0.25">
      <c r="A16" s="123" t="s">
        <v>38</v>
      </c>
      <c r="B16" s="6" t="s">
        <v>618</v>
      </c>
      <c r="C16" s="6"/>
    </row>
    <row r="17" spans="1:3" ht="14.65" customHeight="1" x14ac:dyDescent="0.25">
      <c r="A17" s="323" t="s">
        <v>113</v>
      </c>
      <c r="B17" s="326"/>
      <c r="C17" s="326"/>
    </row>
    <row r="18" spans="1:3" ht="15" x14ac:dyDescent="0.25">
      <c r="A18" s="123" t="s">
        <v>4</v>
      </c>
      <c r="B18" s="6" t="s">
        <v>619</v>
      </c>
      <c r="C18" s="314" t="s">
        <v>114</v>
      </c>
    </row>
    <row r="19" spans="1:3" ht="15" x14ac:dyDescent="0.25">
      <c r="A19" s="123" t="s">
        <v>0</v>
      </c>
      <c r="B19" s="6" t="s">
        <v>619</v>
      </c>
      <c r="C19" s="315"/>
    </row>
    <row r="20" spans="1:3" ht="15" x14ac:dyDescent="0.25">
      <c r="A20" s="123" t="s">
        <v>2</v>
      </c>
      <c r="B20" s="6" t="s">
        <v>619</v>
      </c>
      <c r="C20" s="315"/>
    </row>
    <row r="21" spans="1:3" ht="15" x14ac:dyDescent="0.25">
      <c r="A21" s="123" t="s">
        <v>63</v>
      </c>
      <c r="B21" s="6" t="s">
        <v>619</v>
      </c>
      <c r="C21" s="315"/>
    </row>
    <row r="22" spans="1:3" ht="15" x14ac:dyDescent="0.25">
      <c r="A22" s="123" t="s">
        <v>44</v>
      </c>
      <c r="B22" s="6" t="s">
        <v>619</v>
      </c>
      <c r="C22" s="316"/>
    </row>
    <row r="23" spans="1:3" ht="15" x14ac:dyDescent="0.25">
      <c r="A23" s="123" t="s">
        <v>62</v>
      </c>
      <c r="B23" s="6" t="s">
        <v>619</v>
      </c>
      <c r="C23" s="315"/>
    </row>
    <row r="24" spans="1:3" ht="15" x14ac:dyDescent="0.25">
      <c r="A24" s="123" t="s">
        <v>5</v>
      </c>
      <c r="B24" s="6" t="s">
        <v>619</v>
      </c>
      <c r="C24" s="317"/>
    </row>
    <row r="25" spans="1:3" ht="123.6" customHeight="1" x14ac:dyDescent="0.25">
      <c r="A25" s="164" t="s">
        <v>431</v>
      </c>
      <c r="B25" s="6" t="s">
        <v>620</v>
      </c>
      <c r="C25" s="165"/>
    </row>
    <row r="26" spans="1:3" ht="62.45" customHeight="1" x14ac:dyDescent="0.25">
      <c r="A26" s="124" t="s">
        <v>95</v>
      </c>
      <c r="B26" s="6"/>
      <c r="C26" s="6"/>
    </row>
    <row r="27" spans="1:3" ht="15" x14ac:dyDescent="0.25">
      <c r="A27" s="321" t="s">
        <v>121</v>
      </c>
      <c r="B27" s="322"/>
      <c r="C27" s="322"/>
    </row>
    <row r="28" spans="1:3" ht="15" customHeight="1" x14ac:dyDescent="0.25">
      <c r="A28" s="327" t="s">
        <v>300</v>
      </c>
      <c r="B28" s="328"/>
      <c r="C28" s="329"/>
    </row>
    <row r="29" spans="1:3" ht="15" x14ac:dyDescent="0.25">
      <c r="A29" s="126" t="s">
        <v>281</v>
      </c>
      <c r="B29" s="6"/>
      <c r="C29" s="8" t="s">
        <v>525</v>
      </c>
    </row>
    <row r="30" spans="1:3" ht="15" x14ac:dyDescent="0.25">
      <c r="A30" s="126" t="s">
        <v>282</v>
      </c>
      <c r="B30" s="6"/>
      <c r="C30" s="8" t="s">
        <v>80</v>
      </c>
    </row>
    <row r="31" spans="1:3" ht="16.149999999999999" customHeight="1" x14ac:dyDescent="0.25">
      <c r="A31" s="126" t="s">
        <v>283</v>
      </c>
      <c r="B31" s="6">
        <v>50</v>
      </c>
      <c r="C31" s="293" t="s">
        <v>81</v>
      </c>
    </row>
    <row r="32" spans="1:3" ht="14.65" customHeight="1" x14ac:dyDescent="0.25">
      <c r="A32" s="126" t="s">
        <v>284</v>
      </c>
      <c r="B32" s="6"/>
      <c r="C32" s="293"/>
    </row>
    <row r="33" spans="1:3" ht="15" x14ac:dyDescent="0.25">
      <c r="A33" s="125" t="s">
        <v>115</v>
      </c>
      <c r="B33" s="6"/>
      <c r="C33" s="7" t="s">
        <v>116</v>
      </c>
    </row>
    <row r="34" spans="1:3" ht="15" x14ac:dyDescent="0.25">
      <c r="A34" s="125" t="s">
        <v>303</v>
      </c>
      <c r="B34" s="6"/>
      <c r="C34" s="7" t="s">
        <v>117</v>
      </c>
    </row>
    <row r="35" spans="1:3" ht="15" x14ac:dyDescent="0.25">
      <c r="A35" s="125" t="s">
        <v>304</v>
      </c>
      <c r="B35" s="236">
        <v>18.32</v>
      </c>
      <c r="C35" s="7" t="s">
        <v>118</v>
      </c>
    </row>
    <row r="36" spans="1:3" ht="16.5" customHeight="1" x14ac:dyDescent="0.25">
      <c r="A36" s="125" t="s">
        <v>305</v>
      </c>
      <c r="B36" s="6"/>
      <c r="C36" s="7" t="s">
        <v>119</v>
      </c>
    </row>
    <row r="37" spans="1:3" ht="15" customHeight="1" x14ac:dyDescent="0.25">
      <c r="A37" s="318" t="s">
        <v>122</v>
      </c>
      <c r="B37" s="319"/>
      <c r="C37" s="320"/>
    </row>
    <row r="38" spans="1:3" ht="28.5" customHeight="1" x14ac:dyDescent="0.25">
      <c r="A38" s="124" t="s">
        <v>110</v>
      </c>
      <c r="B38" s="237">
        <v>40</v>
      </c>
      <c r="C38" s="2" t="s">
        <v>306</v>
      </c>
    </row>
    <row r="39" spans="1:3" ht="15" customHeight="1" x14ac:dyDescent="0.25">
      <c r="A39" s="123" t="s">
        <v>286</v>
      </c>
      <c r="B39" s="237">
        <v>40</v>
      </c>
      <c r="C39" s="3" t="s">
        <v>111</v>
      </c>
    </row>
    <row r="40" spans="1:3" ht="15" customHeight="1" x14ac:dyDescent="0.25">
      <c r="A40" s="123" t="s">
        <v>287</v>
      </c>
      <c r="B40" s="237">
        <v>30</v>
      </c>
      <c r="C40" s="3" t="s">
        <v>112</v>
      </c>
    </row>
    <row r="41" spans="1:3" ht="32.25" customHeight="1" x14ac:dyDescent="0.25">
      <c r="A41" s="123" t="s">
        <v>288</v>
      </c>
      <c r="B41" s="238">
        <v>19</v>
      </c>
      <c r="C41" s="2" t="s">
        <v>285</v>
      </c>
    </row>
    <row r="42" spans="1:3" ht="30" customHeight="1" x14ac:dyDescent="0.25">
      <c r="A42" s="123" t="s">
        <v>289</v>
      </c>
      <c r="B42" s="239">
        <v>25</v>
      </c>
      <c r="C42" s="2" t="s">
        <v>528</v>
      </c>
    </row>
    <row r="43" spans="1:3" ht="16.5" customHeight="1" x14ac:dyDescent="0.25">
      <c r="A43" s="123" t="s">
        <v>291</v>
      </c>
      <c r="B43" s="238">
        <v>2</v>
      </c>
      <c r="C43" s="2" t="s">
        <v>290</v>
      </c>
    </row>
    <row r="44" spans="1:3" ht="15" customHeight="1" x14ac:dyDescent="0.25">
      <c r="A44" s="123" t="s">
        <v>292</v>
      </c>
      <c r="B44" s="238">
        <v>8</v>
      </c>
      <c r="C44" s="2" t="s">
        <v>293</v>
      </c>
    </row>
    <row r="45" spans="1:3" ht="28.5" customHeight="1" x14ac:dyDescent="0.25">
      <c r="A45" s="123" t="s">
        <v>294</v>
      </c>
      <c r="B45" s="238">
        <v>17</v>
      </c>
      <c r="C45" s="2" t="s">
        <v>295</v>
      </c>
    </row>
    <row r="46" spans="1:3" ht="32.25" customHeight="1" x14ac:dyDescent="0.25">
      <c r="A46" s="123" t="s">
        <v>296</v>
      </c>
      <c r="B46" s="238">
        <v>25</v>
      </c>
      <c r="C46" s="2" t="s">
        <v>527</v>
      </c>
    </row>
    <row r="47" spans="1:3" ht="26.25" customHeight="1" x14ac:dyDescent="0.25">
      <c r="A47" s="123" t="s">
        <v>526</v>
      </c>
      <c r="B47" s="238">
        <v>4</v>
      </c>
      <c r="C47" s="2" t="s">
        <v>298</v>
      </c>
    </row>
    <row r="48" spans="1:3" ht="15" customHeight="1" x14ac:dyDescent="0.25">
      <c r="A48" s="123" t="s">
        <v>297</v>
      </c>
      <c r="B48" s="238">
        <v>12</v>
      </c>
      <c r="C48" s="2" t="s">
        <v>299</v>
      </c>
    </row>
    <row r="49" spans="1:3" ht="15" customHeight="1" x14ac:dyDescent="0.25">
      <c r="A49" s="318" t="s">
        <v>89</v>
      </c>
      <c r="B49" s="319"/>
      <c r="C49" s="320"/>
    </row>
    <row r="50" spans="1:3" ht="28.5" x14ac:dyDescent="0.25">
      <c r="A50" s="124" t="s">
        <v>96</v>
      </c>
      <c r="B50" s="6" t="s">
        <v>6</v>
      </c>
      <c r="C50" s="6"/>
    </row>
    <row r="51" spans="1:3" ht="45" customHeight="1" x14ac:dyDescent="0.25">
      <c r="A51" s="124" t="s">
        <v>97</v>
      </c>
      <c r="B51" s="6" t="s">
        <v>6</v>
      </c>
      <c r="C51" s="6"/>
    </row>
    <row r="52" spans="1:3" ht="14.65" customHeight="1" x14ac:dyDescent="0.25">
      <c r="A52" s="18" t="s">
        <v>622</v>
      </c>
    </row>
  </sheetData>
  <sheetProtection algorithmName="SHA-512" hashValue="UrzyhbB1EqIHVLLnUPOliu1U/lsU3tPu9k0UYp3RLPHAxQFTBpUJ8NlTW/gPd2CLZhFg9N2ZykU3pbS8ZlLaLw==" saltValue="WkN00g/28Y5ugJyOE8U0Mg==" spinCount="100000" sheet="1" objects="1" scenarios="1"/>
  <mergeCells count="11">
    <mergeCell ref="C18:C24"/>
    <mergeCell ref="A49:C49"/>
    <mergeCell ref="A27:C27"/>
    <mergeCell ref="A37:C37"/>
    <mergeCell ref="A1:C2"/>
    <mergeCell ref="A4:C4"/>
    <mergeCell ref="A10:C10"/>
    <mergeCell ref="A14:C14"/>
    <mergeCell ref="A17:C17"/>
    <mergeCell ref="A28:C28"/>
    <mergeCell ref="C31:C32"/>
  </mergeCells>
  <dataValidations count="4">
    <dataValidation type="decimal" allowBlank="1" showInputMessage="1" showErrorMessage="1" errorTitle="Hours Worked Per Week " error="Please enter a number. For example, 35 as opposed to thirty-five. " sqref="B38:B40" xr:uid="{CCAFC0E5-DADB-43BF-8711-EA1370D28AF3}">
      <formula1>0</formula1>
      <formula2>1000000000</formula2>
    </dataValidation>
    <dataValidation type="decimal" allowBlank="1" showInputMessage="1" showErrorMessage="1" errorTitle="Hour Wage " error="Please enter currency, for example $15.24 or $20.00" sqref="B33:B36" xr:uid="{00000000-0002-0000-0200-000001000000}">
      <formula1>0</formula1>
      <formula2>10000000000</formula2>
    </dataValidation>
    <dataValidation type="whole" allowBlank="1" showInputMessage="1" showErrorMessage="1" error="Please enter a number, for example 2 as opposed to two. " sqref="B29:B32 B41 B43:B48" xr:uid="{00000000-0002-0000-0200-000002000000}">
      <formula1>0</formula1>
      <formula2>1000</formula2>
    </dataValidation>
    <dataValidation type="list" allowBlank="1" showInputMessage="1" showErrorMessage="1" sqref="B25" xr:uid="{AE7EA2DA-D6B7-4756-97D4-779A1CC62824}">
      <formula1>"Yes, No, N/A"</formula1>
    </dataValidation>
  </dataValidation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FFCA65"/>
    <pageSetUpPr fitToPage="1"/>
  </sheetPr>
  <dimension ref="A1:M97"/>
  <sheetViews>
    <sheetView zoomScale="98" zoomScaleNormal="98" workbookViewId="0">
      <pane xSplit="2" ySplit="6" topLeftCell="C30" activePane="bottomRight" state="frozen"/>
      <selection pane="topRight" activeCell="C1" sqref="C1"/>
      <selection pane="bottomLeft" activeCell="A4" sqref="A4"/>
      <selection pane="bottomRight" activeCell="B34" sqref="A34:XFD34"/>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4.28515625" style="23" customWidth="1"/>
    <col min="13" max="13" width="22.42578125" style="23" customWidth="1"/>
    <col min="14" max="16384" width="8.7109375" style="23"/>
  </cols>
  <sheetData>
    <row r="1" spans="1:13" ht="14.45" customHeight="1" x14ac:dyDescent="0.25">
      <c r="A1" s="151" t="s">
        <v>310</v>
      </c>
      <c r="B1" s="151"/>
      <c r="C1" s="151"/>
      <c r="D1" s="151"/>
      <c r="E1" s="151"/>
      <c r="F1" s="151"/>
    </row>
    <row r="2" spans="1:13" ht="14.45" customHeight="1" x14ac:dyDescent="0.25">
      <c r="A2" s="151" t="s">
        <v>330</v>
      </c>
      <c r="B2" s="151"/>
      <c r="C2" s="151"/>
      <c r="D2" s="151"/>
      <c r="E2" s="151"/>
      <c r="F2" s="151"/>
    </row>
    <row r="3" spans="1:13" ht="14.65" customHeight="1" thickBot="1" x14ac:dyDescent="0.3"/>
    <row r="4" spans="1:13" ht="24.6" customHeight="1" x14ac:dyDescent="0.25">
      <c r="A4" s="35"/>
      <c r="B4" s="33"/>
      <c r="C4" s="337" t="s">
        <v>124</v>
      </c>
      <c r="D4" s="338"/>
      <c r="E4" s="338"/>
      <c r="F4" s="339"/>
      <c r="G4" s="337" t="s">
        <v>128</v>
      </c>
      <c r="H4" s="338"/>
      <c r="I4" s="338"/>
      <c r="J4" s="340"/>
      <c r="K4" s="344" t="s">
        <v>336</v>
      </c>
      <c r="M4" s="67" t="s">
        <v>181</v>
      </c>
    </row>
    <row r="5" spans="1:13" ht="18.600000000000001" customHeight="1" thickBot="1" x14ac:dyDescent="0.3">
      <c r="A5" s="36"/>
      <c r="B5" s="34"/>
      <c r="C5" s="341" t="s">
        <v>131</v>
      </c>
      <c r="D5" s="342"/>
      <c r="E5" s="341" t="s">
        <v>132</v>
      </c>
      <c r="F5" s="342"/>
      <c r="G5" s="341" t="s">
        <v>131</v>
      </c>
      <c r="H5" s="342"/>
      <c r="I5" s="341" t="s">
        <v>132</v>
      </c>
      <c r="J5" s="343"/>
      <c r="K5" s="345"/>
      <c r="M5" s="68"/>
    </row>
    <row r="6" spans="1:13" ht="14.65" customHeight="1" thickBot="1" x14ac:dyDescent="0.3">
      <c r="A6" s="42" t="s">
        <v>233</v>
      </c>
      <c r="B6" s="43" t="s">
        <v>236</v>
      </c>
      <c r="C6" s="44" t="s">
        <v>120</v>
      </c>
      <c r="D6" s="44" t="s">
        <v>231</v>
      </c>
      <c r="E6" s="44" t="s">
        <v>120</v>
      </c>
      <c r="F6" s="44" t="s">
        <v>231</v>
      </c>
      <c r="G6" s="44" t="s">
        <v>120</v>
      </c>
      <c r="H6" s="44" t="s">
        <v>231</v>
      </c>
      <c r="I6" s="44" t="s">
        <v>120</v>
      </c>
      <c r="J6" s="45" t="s">
        <v>231</v>
      </c>
      <c r="K6" s="346"/>
    </row>
    <row r="7" spans="1:13" ht="14.1" customHeight="1" x14ac:dyDescent="0.25">
      <c r="A7" s="331" t="s">
        <v>125</v>
      </c>
      <c r="B7" s="40"/>
      <c r="C7" s="120"/>
      <c r="D7" s="41"/>
      <c r="E7" s="89"/>
      <c r="F7" s="41"/>
      <c r="G7" s="89"/>
      <c r="H7" s="41"/>
      <c r="I7" s="89"/>
      <c r="J7" s="141"/>
      <c r="K7" s="146"/>
    </row>
    <row r="8" spans="1:13" ht="14.1" customHeight="1" x14ac:dyDescent="0.25">
      <c r="A8" s="332"/>
      <c r="B8" s="116"/>
      <c r="C8" s="117"/>
      <c r="D8" s="118"/>
      <c r="E8" s="119"/>
      <c r="F8" s="118"/>
      <c r="G8" s="119"/>
      <c r="H8" s="118"/>
      <c r="I8" s="119"/>
      <c r="J8" s="142"/>
      <c r="K8" s="19"/>
    </row>
    <row r="9" spans="1:13" ht="14.1" customHeight="1" x14ac:dyDescent="0.25">
      <c r="A9" s="332"/>
      <c r="B9" s="37" t="s">
        <v>126</v>
      </c>
      <c r="C9" s="19"/>
      <c r="D9" s="19"/>
      <c r="E9" s="19"/>
      <c r="F9" s="19"/>
      <c r="G9" s="19"/>
      <c r="H9" s="19"/>
      <c r="I9" s="19"/>
      <c r="J9" s="143"/>
      <c r="K9" s="19"/>
    </row>
    <row r="10" spans="1:13" ht="14.1" customHeight="1" x14ac:dyDescent="0.25">
      <c r="A10" s="332"/>
      <c r="B10" s="37" t="s">
        <v>126</v>
      </c>
      <c r="C10" s="19"/>
      <c r="D10" s="19"/>
      <c r="E10" s="19"/>
      <c r="F10" s="19"/>
      <c r="G10" s="19"/>
      <c r="H10" s="19"/>
      <c r="I10" s="19"/>
      <c r="J10" s="143"/>
      <c r="K10" s="19"/>
    </row>
    <row r="11" spans="1:13" ht="14.1" customHeight="1" x14ac:dyDescent="0.25">
      <c r="A11" s="332"/>
      <c r="B11" s="37" t="s">
        <v>126</v>
      </c>
      <c r="C11" s="19"/>
      <c r="D11" s="19"/>
      <c r="E11" s="19"/>
      <c r="F11" s="19"/>
      <c r="G11" s="19"/>
      <c r="H11" s="19"/>
      <c r="I11" s="19"/>
      <c r="J11" s="143"/>
      <c r="K11" s="19"/>
    </row>
    <row r="12" spans="1:13" ht="14.1" customHeight="1" thickBot="1" x14ac:dyDescent="0.3">
      <c r="A12" s="333"/>
      <c r="B12" s="48" t="s">
        <v>126</v>
      </c>
      <c r="C12" s="22"/>
      <c r="D12" s="22"/>
      <c r="E12" s="22"/>
      <c r="F12" s="22"/>
      <c r="G12" s="22"/>
      <c r="H12" s="22"/>
      <c r="I12" s="22"/>
      <c r="J12" s="144"/>
      <c r="K12" s="22"/>
    </row>
    <row r="13" spans="1:13" ht="14.1" customHeight="1" x14ac:dyDescent="0.25">
      <c r="A13" s="334" t="s">
        <v>234</v>
      </c>
      <c r="B13" s="46"/>
      <c r="C13" s="89"/>
      <c r="D13" s="47"/>
      <c r="E13" s="58"/>
      <c r="F13" s="47"/>
      <c r="G13" s="58"/>
      <c r="H13" s="47"/>
      <c r="I13" s="58"/>
      <c r="J13" s="145"/>
      <c r="K13" s="146"/>
    </row>
    <row r="14" spans="1:13" ht="17.100000000000001" customHeight="1" x14ac:dyDescent="0.25">
      <c r="A14" s="332"/>
      <c r="B14" s="37"/>
      <c r="C14" s="51"/>
      <c r="D14" s="19"/>
      <c r="E14" s="52"/>
      <c r="F14" s="19"/>
      <c r="G14" s="52"/>
      <c r="H14" s="19"/>
      <c r="I14" s="52"/>
      <c r="J14" s="143"/>
      <c r="K14" s="19"/>
    </row>
    <row r="15" spans="1:13" ht="14.1" customHeight="1" x14ac:dyDescent="0.25">
      <c r="A15" s="332"/>
      <c r="B15" s="37"/>
      <c r="C15" s="51"/>
      <c r="D15" s="19"/>
      <c r="E15" s="52"/>
      <c r="F15" s="19"/>
      <c r="G15" s="52"/>
      <c r="H15" s="19"/>
      <c r="I15" s="52"/>
      <c r="J15" s="143"/>
      <c r="K15" s="19"/>
    </row>
    <row r="16" spans="1:13" ht="14.1" customHeight="1" x14ac:dyDescent="0.25">
      <c r="A16" s="332"/>
      <c r="B16" s="37"/>
      <c r="C16" s="50"/>
      <c r="D16" s="19"/>
      <c r="E16" s="52"/>
      <c r="F16" s="19"/>
      <c r="G16" s="52"/>
      <c r="H16" s="19"/>
      <c r="I16" s="52"/>
      <c r="J16" s="143"/>
      <c r="K16" s="19"/>
    </row>
    <row r="17" spans="1:11" ht="14.1" customHeight="1" x14ac:dyDescent="0.25">
      <c r="A17" s="332"/>
      <c r="B17" s="38"/>
      <c r="C17" s="50"/>
      <c r="D17" s="19"/>
      <c r="E17" s="52"/>
      <c r="F17" s="19"/>
      <c r="G17" s="52"/>
      <c r="H17" s="19"/>
      <c r="I17" s="52"/>
      <c r="J17" s="143"/>
      <c r="K17" s="19"/>
    </row>
    <row r="18" spans="1:11" ht="14.1" customHeight="1" x14ac:dyDescent="0.25">
      <c r="A18" s="332"/>
      <c r="B18" s="38"/>
      <c r="C18" s="53"/>
      <c r="D18" s="19"/>
      <c r="E18" s="52"/>
      <c r="F18" s="19"/>
      <c r="G18" s="52"/>
      <c r="H18" s="19"/>
      <c r="I18" s="52"/>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4.1" customHeight="1" thickBot="1" x14ac:dyDescent="0.3">
      <c r="A28" s="333"/>
      <c r="B28" s="48" t="s">
        <v>126</v>
      </c>
      <c r="C28" s="22"/>
      <c r="D28" s="22"/>
      <c r="E28" s="22"/>
      <c r="F28" s="22"/>
      <c r="G28" s="22"/>
      <c r="H28" s="22"/>
      <c r="I28" s="22"/>
      <c r="J28" s="144"/>
      <c r="K28" s="22"/>
    </row>
    <row r="29" spans="1:11" ht="14.1" customHeight="1" x14ac:dyDescent="0.25">
      <c r="A29" s="331" t="s">
        <v>1</v>
      </c>
      <c r="B29" s="49"/>
      <c r="C29" s="55"/>
      <c r="D29" s="47"/>
      <c r="E29" s="58"/>
      <c r="F29" s="47"/>
      <c r="G29" s="58"/>
      <c r="H29" s="47"/>
      <c r="I29" s="58"/>
      <c r="J29" s="145"/>
      <c r="K29" s="146"/>
    </row>
    <row r="30" spans="1:11" ht="17.100000000000001" customHeight="1" x14ac:dyDescent="0.25">
      <c r="A30" s="332"/>
      <c r="B30" s="20"/>
      <c r="C30" s="56"/>
      <c r="D30" s="19"/>
      <c r="E30" s="52"/>
      <c r="F30" s="19"/>
      <c r="G30" s="52"/>
      <c r="H30" s="19"/>
      <c r="I30" s="52"/>
      <c r="J30" s="143"/>
      <c r="K30" s="19"/>
    </row>
    <row r="31" spans="1:11" ht="14.1" customHeight="1" x14ac:dyDescent="0.25">
      <c r="A31" s="332"/>
      <c r="B31" s="20"/>
      <c r="C31" s="56"/>
      <c r="D31" s="19"/>
      <c r="E31" s="52"/>
      <c r="F31" s="19"/>
      <c r="G31" s="52"/>
      <c r="H31" s="19"/>
      <c r="I31" s="52"/>
      <c r="J31" s="143"/>
      <c r="K31" s="19"/>
    </row>
    <row r="32" spans="1:11" ht="14.1" customHeight="1" x14ac:dyDescent="0.25">
      <c r="A32" s="332"/>
      <c r="B32" s="20"/>
      <c r="C32" s="56"/>
      <c r="D32" s="19"/>
      <c r="E32" s="52"/>
      <c r="F32" s="19"/>
      <c r="G32" s="52"/>
      <c r="H32" s="19"/>
      <c r="I32" s="52"/>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6"/>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c r="C42" s="58"/>
      <c r="D42" s="47"/>
      <c r="E42" s="54"/>
      <c r="F42" s="47"/>
      <c r="G42" s="54"/>
      <c r="H42" s="47"/>
      <c r="I42" s="54"/>
      <c r="J42" s="145"/>
      <c r="K42" s="146"/>
    </row>
    <row r="43" spans="1:11" ht="14.1" customHeight="1" x14ac:dyDescent="0.25">
      <c r="A43" s="332"/>
      <c r="B43" s="38"/>
      <c r="C43" s="51"/>
      <c r="D43" s="19"/>
      <c r="E43" s="52"/>
      <c r="F43" s="19"/>
      <c r="G43" s="52"/>
      <c r="H43" s="19"/>
      <c r="I43" s="52"/>
      <c r="J43" s="143"/>
      <c r="K43" s="19"/>
    </row>
    <row r="44" spans="1:11" ht="14.1" customHeight="1" x14ac:dyDescent="0.25">
      <c r="A44" s="332"/>
      <c r="B44" s="37"/>
      <c r="C44" s="51"/>
      <c r="D44" s="19"/>
      <c r="E44" s="52"/>
      <c r="F44" s="19"/>
      <c r="G44" s="52"/>
      <c r="H44" s="19"/>
      <c r="I44" s="52"/>
      <c r="J44" s="143"/>
      <c r="K44" s="19"/>
    </row>
    <row r="45" spans="1:11" ht="17.100000000000001" customHeight="1" x14ac:dyDescent="0.25">
      <c r="A45" s="332"/>
      <c r="B45" s="37"/>
      <c r="C45" s="51"/>
      <c r="D45" s="19"/>
      <c r="E45" s="52"/>
      <c r="F45" s="19"/>
      <c r="G45" s="52"/>
      <c r="H45" s="19"/>
      <c r="I45" s="52"/>
      <c r="J45" s="143"/>
      <c r="K45" s="19"/>
    </row>
    <row r="46" spans="1:11" ht="14.1" customHeight="1" x14ac:dyDescent="0.25">
      <c r="A46" s="332"/>
      <c r="B46" s="37"/>
      <c r="C46" s="51"/>
      <c r="D46" s="19"/>
      <c r="E46" s="52"/>
      <c r="F46" s="19"/>
      <c r="G46" s="52"/>
      <c r="H46" s="19"/>
      <c r="I46" s="52"/>
      <c r="J46" s="143"/>
      <c r="K46" s="19"/>
    </row>
    <row r="47" spans="1:11" ht="14.1" customHeight="1" x14ac:dyDescent="0.25">
      <c r="A47" s="332"/>
      <c r="B47" s="37"/>
      <c r="C47" s="51"/>
      <c r="D47" s="19"/>
      <c r="E47" s="52"/>
      <c r="F47" s="19"/>
      <c r="G47" s="52"/>
      <c r="H47" s="19"/>
      <c r="I47" s="52"/>
      <c r="J47" s="143"/>
      <c r="K47" s="19"/>
    </row>
    <row r="48" spans="1:11" ht="14.1" customHeight="1" x14ac:dyDescent="0.25">
      <c r="A48" s="332"/>
      <c r="B48" s="37"/>
      <c r="C48" s="51"/>
      <c r="D48" s="19"/>
      <c r="E48" s="52"/>
      <c r="F48" s="19"/>
      <c r="G48" s="52"/>
      <c r="H48" s="19"/>
      <c r="I48" s="52"/>
      <c r="J48" s="143"/>
      <c r="K48" s="19"/>
    </row>
    <row r="49" spans="1:11" ht="14.1" customHeight="1" x14ac:dyDescent="0.25">
      <c r="A49" s="332"/>
      <c r="B49" s="38"/>
      <c r="C49" s="51"/>
      <c r="D49" s="19"/>
      <c r="E49" s="52"/>
      <c r="F49" s="19"/>
      <c r="G49" s="52"/>
      <c r="H49" s="19"/>
      <c r="I49" s="52"/>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5" customHeight="1" thickBot="1" x14ac:dyDescent="0.3">
      <c r="A56" s="333"/>
      <c r="B56" s="48" t="s">
        <v>126</v>
      </c>
      <c r="C56" s="22"/>
      <c r="D56" s="22"/>
      <c r="E56" s="22"/>
      <c r="F56" s="22"/>
      <c r="G56" s="22"/>
      <c r="H56" s="22"/>
      <c r="I56" s="22"/>
      <c r="J56" s="144"/>
      <c r="K56" s="22"/>
    </row>
    <row r="57" spans="1:11" ht="17.100000000000001" customHeight="1" x14ac:dyDescent="0.25">
      <c r="A57" s="331" t="s">
        <v>62</v>
      </c>
      <c r="B57" s="46"/>
      <c r="C57" s="59"/>
      <c r="D57" s="47"/>
      <c r="E57" s="54"/>
      <c r="F57" s="47"/>
      <c r="G57" s="54"/>
      <c r="H57" s="47"/>
      <c r="I57" s="54"/>
      <c r="J57" s="145"/>
      <c r="K57" s="146"/>
    </row>
    <row r="58" spans="1:11" ht="14.1" customHeight="1" x14ac:dyDescent="0.25">
      <c r="A58" s="332"/>
      <c r="B58" s="38"/>
      <c r="C58" s="51"/>
      <c r="D58" s="19"/>
      <c r="E58" s="52"/>
      <c r="F58" s="19"/>
      <c r="G58" s="52"/>
      <c r="H58" s="19"/>
      <c r="I58" s="52"/>
      <c r="J58" s="143"/>
      <c r="K58" s="19"/>
    </row>
    <row r="59" spans="1:11" ht="14.1" customHeight="1" x14ac:dyDescent="0.25">
      <c r="A59" s="332"/>
      <c r="B59" s="38"/>
      <c r="C59" s="51"/>
      <c r="D59" s="19"/>
      <c r="E59" s="52"/>
      <c r="F59" s="19"/>
      <c r="G59" s="52"/>
      <c r="H59" s="19"/>
      <c r="I59" s="52"/>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4.1"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7.649999999999999" customHeight="1" x14ac:dyDescent="0.25">
      <c r="A67" s="331" t="s">
        <v>44</v>
      </c>
      <c r="B67" s="40"/>
      <c r="C67" s="58"/>
      <c r="D67" s="47"/>
      <c r="E67" s="58"/>
      <c r="F67" s="47"/>
      <c r="G67" s="58"/>
      <c r="H67" s="47"/>
      <c r="I67" s="58"/>
      <c r="J67" s="145"/>
      <c r="K67" s="146"/>
    </row>
    <row r="68" spans="1:11" ht="14.1" customHeight="1" x14ac:dyDescent="0.25">
      <c r="A68" s="332"/>
      <c r="B68" s="38"/>
      <c r="C68" s="51"/>
      <c r="D68" s="19"/>
      <c r="E68" s="52"/>
      <c r="F68" s="19"/>
      <c r="G68" s="52"/>
      <c r="H68" s="19"/>
      <c r="I68" s="52"/>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4.1"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c r="C76" s="60"/>
      <c r="D76" s="47"/>
      <c r="E76" s="54"/>
      <c r="F76" s="47"/>
      <c r="G76" s="54"/>
      <c r="H76" s="47"/>
      <c r="I76" s="54"/>
      <c r="J76" s="145"/>
      <c r="K76" s="146"/>
    </row>
    <row r="77" spans="1:11" ht="18" customHeight="1" x14ac:dyDescent="0.25">
      <c r="A77" s="332"/>
      <c r="B77" s="20"/>
      <c r="C77" s="57"/>
      <c r="D77" s="19"/>
      <c r="E77" s="52"/>
      <c r="F77" s="19"/>
      <c r="G77" s="52"/>
      <c r="H77" s="19"/>
      <c r="I77" s="52"/>
      <c r="J77" s="143"/>
      <c r="K77" s="19"/>
    </row>
    <row r="78" spans="1:11" ht="14.1" customHeight="1" x14ac:dyDescent="0.25">
      <c r="A78" s="332"/>
      <c r="B78" s="20"/>
      <c r="C78" s="56"/>
      <c r="D78" s="19"/>
      <c r="E78" s="52"/>
      <c r="F78" s="19"/>
      <c r="G78" s="52"/>
      <c r="H78" s="19"/>
      <c r="I78" s="52"/>
      <c r="J78" s="143"/>
      <c r="K78" s="19"/>
    </row>
    <row r="79" spans="1:11" ht="14.1" customHeight="1" x14ac:dyDescent="0.25">
      <c r="A79" s="332"/>
      <c r="B79" s="20"/>
      <c r="C79" s="56"/>
      <c r="D79" s="19"/>
      <c r="E79" s="52"/>
      <c r="F79" s="19"/>
      <c r="G79" s="52"/>
      <c r="H79" s="19"/>
      <c r="I79" s="52"/>
      <c r="J79" s="143"/>
      <c r="K79" s="19"/>
    </row>
    <row r="80" spans="1:11" ht="14.1" customHeight="1" x14ac:dyDescent="0.25">
      <c r="A80" s="332"/>
      <c r="B80" s="20"/>
      <c r="C80" s="56"/>
      <c r="D80" s="19"/>
      <c r="E80" s="52"/>
      <c r="F80" s="19"/>
      <c r="G80" s="52"/>
      <c r="H80" s="19"/>
      <c r="I80" s="52"/>
      <c r="J80" s="143"/>
      <c r="K80" s="19"/>
    </row>
    <row r="81" spans="1:11" ht="14.1" customHeight="1" x14ac:dyDescent="0.25">
      <c r="A81" s="332"/>
      <c r="B81" s="20"/>
      <c r="C81" s="56"/>
      <c r="D81" s="19"/>
      <c r="E81" s="52"/>
      <c r="F81" s="19"/>
      <c r="G81" s="52"/>
      <c r="H81" s="19"/>
      <c r="I81" s="52"/>
      <c r="J81" s="143"/>
      <c r="K81" s="19"/>
    </row>
    <row r="82" spans="1:11" ht="14.1" customHeight="1" x14ac:dyDescent="0.25">
      <c r="A82" s="332"/>
      <c r="B82" s="20"/>
      <c r="C82" s="56"/>
      <c r="D82" s="19"/>
      <c r="E82" s="52"/>
      <c r="F82" s="19"/>
      <c r="G82" s="52"/>
      <c r="H82" s="19"/>
      <c r="I82" s="52"/>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4.1" customHeight="1" x14ac:dyDescent="0.25">
      <c r="A85" s="332"/>
      <c r="B85" s="20"/>
      <c r="C85" s="56"/>
      <c r="D85" s="19"/>
      <c r="E85" s="52"/>
      <c r="F85" s="19"/>
      <c r="G85" s="52"/>
      <c r="H85" s="19"/>
      <c r="I85" s="52"/>
      <c r="J85" s="143"/>
      <c r="K85" s="19"/>
    </row>
    <row r="86" spans="1:11" ht="14.1" customHeight="1" x14ac:dyDescent="0.25">
      <c r="A86" s="332"/>
      <c r="B86" s="20"/>
      <c r="C86" s="56"/>
      <c r="D86" s="19"/>
      <c r="E86" s="52"/>
      <c r="F86" s="19"/>
      <c r="G86" s="52"/>
      <c r="H86" s="19"/>
      <c r="I86" s="52"/>
      <c r="J86" s="143"/>
      <c r="K86" s="19"/>
    </row>
    <row r="87" spans="1:11" ht="14.1" customHeight="1" x14ac:dyDescent="0.25">
      <c r="A87" s="332"/>
      <c r="B87" s="20"/>
      <c r="C87" s="56"/>
      <c r="D87" s="19"/>
      <c r="E87" s="52"/>
      <c r="F87" s="19"/>
      <c r="G87" s="52"/>
      <c r="H87" s="19"/>
      <c r="I87" s="52"/>
      <c r="J87" s="143"/>
      <c r="K87" s="19"/>
    </row>
    <row r="88" spans="1:11" ht="14.1" customHeight="1" x14ac:dyDescent="0.25">
      <c r="A88" s="332"/>
      <c r="B88" s="20"/>
      <c r="C88" s="56"/>
      <c r="D88" s="19"/>
      <c r="E88" s="52"/>
      <c r="F88" s="19"/>
      <c r="G88" s="52"/>
      <c r="H88" s="19"/>
      <c r="I88" s="52"/>
      <c r="J88" s="143"/>
      <c r="K88" s="19"/>
    </row>
    <row r="89" spans="1:11" ht="14.1" customHeight="1" x14ac:dyDescent="0.25">
      <c r="A89" s="332"/>
      <c r="B89" s="20"/>
      <c r="C89" s="56"/>
      <c r="D89" s="19"/>
      <c r="E89" s="52"/>
      <c r="F89" s="19"/>
      <c r="G89" s="52"/>
      <c r="H89" s="19"/>
      <c r="I89" s="52"/>
      <c r="J89" s="143"/>
      <c r="K89" s="19"/>
    </row>
    <row r="90" spans="1:11" ht="14.65" customHeight="1" x14ac:dyDescent="0.25">
      <c r="A90" s="332"/>
      <c r="B90" s="20"/>
      <c r="C90" s="56"/>
      <c r="D90" s="19"/>
      <c r="E90" s="52"/>
      <c r="F90" s="19"/>
      <c r="G90" s="52"/>
      <c r="H90" s="19"/>
      <c r="I90" s="52"/>
      <c r="J90" s="143"/>
      <c r="K90" s="19"/>
    </row>
    <row r="91" spans="1:11" ht="14.65" customHeight="1" x14ac:dyDescent="0.25">
      <c r="A91" s="332"/>
      <c r="B91" s="20"/>
      <c r="C91" s="56"/>
      <c r="D91" s="19"/>
      <c r="E91" s="52"/>
      <c r="F91" s="19"/>
      <c r="G91" s="52"/>
      <c r="H91" s="19"/>
      <c r="I91" s="52"/>
      <c r="J91" s="143"/>
      <c r="K91" s="19"/>
    </row>
    <row r="92" spans="1:11" ht="14.65" customHeight="1" x14ac:dyDescent="0.25">
      <c r="A92" s="332"/>
      <c r="B92" s="20" t="s">
        <v>126</v>
      </c>
      <c r="C92" s="30"/>
      <c r="D92" s="19"/>
      <c r="E92" s="19"/>
      <c r="F92" s="19"/>
      <c r="G92" s="19"/>
      <c r="H92" s="19"/>
      <c r="I92" s="19"/>
      <c r="J92" s="143"/>
      <c r="K92" s="19"/>
    </row>
    <row r="93" spans="1:11" ht="14.65" customHeight="1" x14ac:dyDescent="0.25">
      <c r="A93" s="332"/>
      <c r="B93" s="20" t="s">
        <v>126</v>
      </c>
      <c r="C93" s="30"/>
      <c r="D93" s="19"/>
      <c r="E93" s="19"/>
      <c r="F93" s="19"/>
      <c r="G93" s="19"/>
      <c r="H93" s="19"/>
      <c r="I93" s="19"/>
      <c r="J93" s="143"/>
      <c r="K93" s="19"/>
    </row>
    <row r="94" spans="1:11" ht="14.65" customHeight="1" x14ac:dyDescent="0.25">
      <c r="A94" s="332"/>
      <c r="B94" s="20" t="s">
        <v>126</v>
      </c>
      <c r="C94" s="30"/>
      <c r="D94" s="19"/>
      <c r="E94" s="19"/>
      <c r="F94" s="19"/>
      <c r="G94" s="19"/>
      <c r="H94" s="19"/>
      <c r="I94" s="19"/>
      <c r="J94" s="143"/>
      <c r="K94" s="19"/>
    </row>
    <row r="95" spans="1:11" ht="14.65" customHeight="1" thickBot="1" x14ac:dyDescent="0.3">
      <c r="A95" s="333"/>
      <c r="B95" s="21" t="s">
        <v>126</v>
      </c>
      <c r="C95" s="39"/>
      <c r="D95" s="22"/>
      <c r="E95" s="22"/>
      <c r="F95" s="22"/>
      <c r="G95" s="22"/>
      <c r="H95" s="22"/>
      <c r="I95" s="22"/>
      <c r="J95" s="144"/>
      <c r="K95" s="22"/>
    </row>
    <row r="96" spans="1:11" ht="14.65" customHeight="1" x14ac:dyDescent="0.25">
      <c r="A96" s="28"/>
      <c r="B96" s="28"/>
      <c r="C96" s="29"/>
    </row>
    <row r="97" spans="1:3" ht="14.65" customHeight="1" x14ac:dyDescent="0.25">
      <c r="A97" s="28"/>
      <c r="B97" s="28"/>
      <c r="C97" s="29"/>
    </row>
  </sheetData>
  <sheetProtection algorithmName="SHA-512" hashValue="QpMWrjxANvo2xgDhU0hmjWXXQ4VFJBmP+imWyEVuHOmfF+a+dnKvSLNaWLfN7b+gfY56/76zuRBg2XQGZljPkw==" saltValue="8qKtbFAeOolLBixQlshUFg==" spinCount="100000" sheet="1" objects="1" scenarios="1" formatCells="0" formatColumns="0" formatRows="0" insertHyperlinks="0" selectLockedCells="1" sort="0" autoFilter="0" pivotTables="0"/>
  <mergeCells count="14">
    <mergeCell ref="A7:A12"/>
    <mergeCell ref="K4:K6"/>
    <mergeCell ref="C4:F4"/>
    <mergeCell ref="G4:J4"/>
    <mergeCell ref="C5:D5"/>
    <mergeCell ref="E5:F5"/>
    <mergeCell ref="G5:H5"/>
    <mergeCell ref="I5:J5"/>
    <mergeCell ref="A76:A95"/>
    <mergeCell ref="A13:A28"/>
    <mergeCell ref="A29:A41"/>
    <mergeCell ref="A42:A56"/>
    <mergeCell ref="A57:A66"/>
    <mergeCell ref="A67:A75"/>
  </mergeCells>
  <dataValidations count="9">
    <dataValidation type="list" allowBlank="1" showInputMessage="1" showErrorMessage="1" sqref="B67:B71" xr:uid="{EC01556D-24B6-4626-97E5-BA7D7BA22F21}">
      <formula1>Transportation</formula1>
    </dataValidation>
    <dataValidation type="list" allowBlank="1" showInputMessage="1" showErrorMessage="1" sqref="B57:B62" xr:uid="{065029A5-218E-47E4-BA68-49511BC4BD15}">
      <formula1>Training</formula1>
    </dataValidation>
    <dataValidation type="list" allowBlank="1" showInputMessage="1" showErrorMessage="1" sqref="B42:B52" xr:uid="{8FC287B5-3714-4C32-A28D-CD66B604C0AD}">
      <formula1>PS</formula1>
    </dataValidation>
    <dataValidation type="list" allowBlank="1" showInputMessage="1" showErrorMessage="1" sqref="B29:B37" xr:uid="{D4BCD543-3FD5-48D4-9CC1-7F8552BC0208}">
      <formula1>Facility</formula1>
    </dataValidation>
    <dataValidation type="list" allowBlank="1" showInputMessage="1" showErrorMessage="1" sqref="B13:B24" xr:uid="{D181BD13-1CBF-4580-BDEE-FD1299348242}">
      <formula1>ERE</formula1>
    </dataValidation>
    <dataValidation type="whole" allowBlank="1" showInputMessage="1" showErrorMessage="1" errorTitle="Error Number of Consumers Served" error="This field requires a numeric entry. " sqref="M5" xr:uid="{00000000-0002-0000-1B00-000006000000}">
      <formula1>1</formula1>
      <formula2>25000</formula2>
    </dataValidation>
    <dataValidation type="list" allowBlank="1" showInputMessage="1" showErrorMessage="1" sqref="B7:B8" xr:uid="{1228C1B6-0843-4601-BD35-73C8A76DB581}">
      <formula1>DCS</formula1>
    </dataValidation>
    <dataValidation type="list" allowBlank="1" showInputMessage="1" showErrorMessage="1" sqref="B76:B91" xr:uid="{7293A66B-FA00-4088-A51A-3EEB51F59897}">
      <formula1>Admin</formula1>
    </dataValidation>
    <dataValidation type="decimal" operator="greaterThanOrEqual" allowBlank="1" showInputMessage="1" showErrorMessage="1" errorTitle="Not Allowed" error="Please only enter positive numeric values" sqref="C7:J95" xr:uid="{18DA4849-2360-4F45-9ED1-D29EC961471A}">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tabColor rgb="FFFFCA65"/>
    <pageSetUpPr fitToPage="1"/>
  </sheetPr>
  <dimension ref="A1:M97"/>
  <sheetViews>
    <sheetView zoomScaleNormal="100" workbookViewId="0">
      <pane xSplit="2" ySplit="6" topLeftCell="C30" activePane="bottomRight" state="frozen"/>
      <selection pane="topRight" activeCell="C1" sqref="C1"/>
      <selection pane="bottomLeft" activeCell="A4" sqref="A4"/>
      <selection pane="bottomRight" activeCell="B34" sqref="A34:XFD34"/>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4.42578125" style="23" customWidth="1"/>
    <col min="13" max="13" width="23.42578125" style="23" customWidth="1"/>
    <col min="14" max="16384" width="8.7109375" style="23"/>
  </cols>
  <sheetData>
    <row r="1" spans="1:13" ht="14.45" customHeight="1" x14ac:dyDescent="0.25">
      <c r="A1" s="151" t="s">
        <v>310</v>
      </c>
    </row>
    <row r="2" spans="1:13" ht="14.45" customHeight="1" x14ac:dyDescent="0.25">
      <c r="A2" s="151" t="s">
        <v>332</v>
      </c>
    </row>
    <row r="3" spans="1:13" ht="14.65" customHeight="1" thickBot="1" x14ac:dyDescent="0.3"/>
    <row r="4" spans="1:13" ht="22.15" customHeight="1" x14ac:dyDescent="0.25">
      <c r="A4" s="35"/>
      <c r="B4" s="33"/>
      <c r="C4" s="337" t="s">
        <v>124</v>
      </c>
      <c r="D4" s="338"/>
      <c r="E4" s="338"/>
      <c r="F4" s="339"/>
      <c r="G4" s="337" t="s">
        <v>128</v>
      </c>
      <c r="H4" s="338"/>
      <c r="I4" s="338"/>
      <c r="J4" s="340"/>
      <c r="K4" s="344" t="s">
        <v>336</v>
      </c>
      <c r="M4" s="67" t="s">
        <v>181</v>
      </c>
    </row>
    <row r="5" spans="1:13" ht="18.600000000000001" customHeight="1" thickBot="1" x14ac:dyDescent="0.3">
      <c r="A5" s="36"/>
      <c r="B5" s="34"/>
      <c r="C5" s="341" t="s">
        <v>131</v>
      </c>
      <c r="D5" s="342"/>
      <c r="E5" s="341" t="s">
        <v>132</v>
      </c>
      <c r="F5" s="342"/>
      <c r="G5" s="341" t="s">
        <v>131</v>
      </c>
      <c r="H5" s="342"/>
      <c r="I5" s="341" t="s">
        <v>132</v>
      </c>
      <c r="J5" s="343"/>
      <c r="K5" s="345"/>
      <c r="M5" s="68"/>
    </row>
    <row r="6" spans="1:13" ht="14.65" customHeight="1" thickBot="1" x14ac:dyDescent="0.3">
      <c r="A6" s="42" t="s">
        <v>233</v>
      </c>
      <c r="B6" s="43" t="s">
        <v>236</v>
      </c>
      <c r="C6" s="44" t="s">
        <v>120</v>
      </c>
      <c r="D6" s="44" t="s">
        <v>231</v>
      </c>
      <c r="E6" s="44" t="s">
        <v>120</v>
      </c>
      <c r="F6" s="44" t="s">
        <v>231</v>
      </c>
      <c r="G6" s="44" t="s">
        <v>120</v>
      </c>
      <c r="H6" s="44" t="s">
        <v>231</v>
      </c>
      <c r="I6" s="44" t="s">
        <v>120</v>
      </c>
      <c r="J6" s="45" t="s">
        <v>231</v>
      </c>
      <c r="K6" s="346"/>
    </row>
    <row r="7" spans="1:13" ht="14.1" customHeight="1" x14ac:dyDescent="0.25">
      <c r="A7" s="331" t="s">
        <v>125</v>
      </c>
      <c r="B7" s="40"/>
      <c r="C7" s="120"/>
      <c r="D7" s="41"/>
      <c r="E7" s="89"/>
      <c r="F7" s="41"/>
      <c r="G7" s="89"/>
      <c r="H7" s="41"/>
      <c r="I7" s="89"/>
      <c r="J7" s="141"/>
      <c r="K7" s="146"/>
    </row>
    <row r="8" spans="1:13" ht="14.1" customHeight="1" x14ac:dyDescent="0.25">
      <c r="A8" s="332"/>
      <c r="B8" s="116"/>
      <c r="C8" s="117"/>
      <c r="D8" s="118"/>
      <c r="E8" s="119"/>
      <c r="F8" s="118"/>
      <c r="G8" s="119"/>
      <c r="H8" s="118"/>
      <c r="I8" s="119"/>
      <c r="J8" s="142"/>
      <c r="K8" s="19"/>
    </row>
    <row r="9" spans="1:13" ht="14.1" customHeight="1" x14ac:dyDescent="0.25">
      <c r="A9" s="332"/>
      <c r="B9" s="37" t="s">
        <v>126</v>
      </c>
      <c r="C9" s="19"/>
      <c r="D9" s="19"/>
      <c r="E9" s="19"/>
      <c r="F9" s="19"/>
      <c r="G9" s="19"/>
      <c r="H9" s="19"/>
      <c r="I9" s="19"/>
      <c r="J9" s="143"/>
      <c r="K9" s="19"/>
    </row>
    <row r="10" spans="1:13" ht="14.1" customHeight="1" x14ac:dyDescent="0.25">
      <c r="A10" s="332"/>
      <c r="B10" s="37" t="s">
        <v>126</v>
      </c>
      <c r="C10" s="19"/>
      <c r="D10" s="19"/>
      <c r="E10" s="19"/>
      <c r="F10" s="19"/>
      <c r="G10" s="19"/>
      <c r="H10" s="19"/>
      <c r="I10" s="19"/>
      <c r="J10" s="143"/>
      <c r="K10" s="19"/>
    </row>
    <row r="11" spans="1:13" ht="14.1" customHeight="1" x14ac:dyDescent="0.25">
      <c r="A11" s="332"/>
      <c r="B11" s="37" t="s">
        <v>126</v>
      </c>
      <c r="C11" s="19"/>
      <c r="D11" s="19"/>
      <c r="E11" s="19"/>
      <c r="F11" s="19"/>
      <c r="G11" s="19"/>
      <c r="H11" s="19"/>
      <c r="I11" s="19"/>
      <c r="J11" s="143"/>
      <c r="K11" s="19"/>
    </row>
    <row r="12" spans="1:13" ht="14.1" customHeight="1" thickBot="1" x14ac:dyDescent="0.3">
      <c r="A12" s="333"/>
      <c r="B12" s="48" t="s">
        <v>126</v>
      </c>
      <c r="C12" s="22"/>
      <c r="D12" s="22"/>
      <c r="E12" s="22"/>
      <c r="F12" s="22"/>
      <c r="G12" s="22"/>
      <c r="H12" s="22"/>
      <c r="I12" s="22"/>
      <c r="J12" s="144"/>
      <c r="K12" s="22"/>
    </row>
    <row r="13" spans="1:13" ht="14.1" customHeight="1" x14ac:dyDescent="0.25">
      <c r="A13" s="334" t="s">
        <v>234</v>
      </c>
      <c r="B13" s="46"/>
      <c r="C13" s="89"/>
      <c r="D13" s="47"/>
      <c r="E13" s="58"/>
      <c r="F13" s="47"/>
      <c r="G13" s="58"/>
      <c r="H13" s="47"/>
      <c r="I13" s="58"/>
      <c r="J13" s="145"/>
      <c r="K13" s="146"/>
    </row>
    <row r="14" spans="1:13" ht="17.100000000000001" customHeight="1" x14ac:dyDescent="0.25">
      <c r="A14" s="332"/>
      <c r="B14" s="37"/>
      <c r="C14" s="51"/>
      <c r="D14" s="19"/>
      <c r="E14" s="52"/>
      <c r="F14" s="19"/>
      <c r="G14" s="52"/>
      <c r="H14" s="19"/>
      <c r="I14" s="52"/>
      <c r="J14" s="143"/>
      <c r="K14" s="19"/>
    </row>
    <row r="15" spans="1:13" ht="14.1" customHeight="1" x14ac:dyDescent="0.25">
      <c r="A15" s="332"/>
      <c r="B15" s="37"/>
      <c r="C15" s="51"/>
      <c r="D15" s="19"/>
      <c r="E15" s="52"/>
      <c r="F15" s="19"/>
      <c r="G15" s="52"/>
      <c r="H15" s="19"/>
      <c r="I15" s="52"/>
      <c r="J15" s="143"/>
      <c r="K15" s="19"/>
    </row>
    <row r="16" spans="1:13" ht="14.1" customHeight="1" x14ac:dyDescent="0.25">
      <c r="A16" s="332"/>
      <c r="B16" s="37"/>
      <c r="C16" s="50"/>
      <c r="D16" s="19"/>
      <c r="E16" s="52"/>
      <c r="F16" s="19"/>
      <c r="G16" s="52"/>
      <c r="H16" s="19"/>
      <c r="I16" s="52"/>
      <c r="J16" s="143"/>
      <c r="K16" s="19"/>
    </row>
    <row r="17" spans="1:11" ht="14.1" customHeight="1" x14ac:dyDescent="0.25">
      <c r="A17" s="332"/>
      <c r="B17" s="38"/>
      <c r="C17" s="50"/>
      <c r="D17" s="19"/>
      <c r="E17" s="52"/>
      <c r="F17" s="19"/>
      <c r="G17" s="52"/>
      <c r="H17" s="19"/>
      <c r="I17" s="52"/>
      <c r="J17" s="143"/>
      <c r="K17" s="19"/>
    </row>
    <row r="18" spans="1:11" ht="14.1" customHeight="1" x14ac:dyDescent="0.25">
      <c r="A18" s="332"/>
      <c r="B18" s="38"/>
      <c r="C18" s="53"/>
      <c r="D18" s="19"/>
      <c r="E18" s="52"/>
      <c r="F18" s="19"/>
      <c r="G18" s="52"/>
      <c r="H18" s="19"/>
      <c r="I18" s="52"/>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4.1" customHeight="1" thickBot="1" x14ac:dyDescent="0.3">
      <c r="A28" s="333"/>
      <c r="B28" s="48" t="s">
        <v>126</v>
      </c>
      <c r="C28" s="22"/>
      <c r="D28" s="22"/>
      <c r="E28" s="22"/>
      <c r="F28" s="22"/>
      <c r="G28" s="22"/>
      <c r="H28" s="22"/>
      <c r="I28" s="22"/>
      <c r="J28" s="144"/>
      <c r="K28" s="22"/>
    </row>
    <row r="29" spans="1:11" ht="14.1" customHeight="1" x14ac:dyDescent="0.25">
      <c r="A29" s="331" t="s">
        <v>1</v>
      </c>
      <c r="B29" s="49"/>
      <c r="C29" s="55"/>
      <c r="D29" s="47"/>
      <c r="E29" s="58"/>
      <c r="F29" s="47"/>
      <c r="G29" s="58"/>
      <c r="H29" s="47"/>
      <c r="I29" s="58"/>
      <c r="J29" s="145"/>
      <c r="K29" s="146"/>
    </row>
    <row r="30" spans="1:11" ht="17.100000000000001" customHeight="1" x14ac:dyDescent="0.25">
      <c r="A30" s="332"/>
      <c r="B30" s="20"/>
      <c r="C30" s="56"/>
      <c r="D30" s="19"/>
      <c r="E30" s="52"/>
      <c r="F30" s="19"/>
      <c r="G30" s="52"/>
      <c r="H30" s="19"/>
      <c r="I30" s="52"/>
      <c r="J30" s="143"/>
      <c r="K30" s="19"/>
    </row>
    <row r="31" spans="1:11" ht="14.1" customHeight="1" x14ac:dyDescent="0.25">
      <c r="A31" s="332"/>
      <c r="B31" s="20"/>
      <c r="C31" s="56"/>
      <c r="D31" s="19"/>
      <c r="E31" s="52"/>
      <c r="F31" s="19"/>
      <c r="G31" s="52"/>
      <c r="H31" s="19"/>
      <c r="I31" s="52"/>
      <c r="J31" s="143"/>
      <c r="K31" s="19"/>
    </row>
    <row r="32" spans="1:11" ht="14.1" customHeight="1" x14ac:dyDescent="0.25">
      <c r="A32" s="332"/>
      <c r="B32" s="20"/>
      <c r="C32" s="56"/>
      <c r="D32" s="19"/>
      <c r="E32" s="52"/>
      <c r="F32" s="19"/>
      <c r="G32" s="52"/>
      <c r="H32" s="19"/>
      <c r="I32" s="52"/>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6"/>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c r="C42" s="58"/>
      <c r="D42" s="47"/>
      <c r="E42" s="54"/>
      <c r="F42" s="47"/>
      <c r="G42" s="54"/>
      <c r="H42" s="47"/>
      <c r="I42" s="54"/>
      <c r="J42" s="145"/>
      <c r="K42" s="146"/>
    </row>
    <row r="43" spans="1:11" ht="14.1" customHeight="1" x14ac:dyDescent="0.25">
      <c r="A43" s="332"/>
      <c r="B43" s="38"/>
      <c r="C43" s="51"/>
      <c r="D43" s="19"/>
      <c r="E43" s="52"/>
      <c r="F43" s="19"/>
      <c r="G43" s="52"/>
      <c r="H43" s="19"/>
      <c r="I43" s="52"/>
      <c r="J43" s="143"/>
      <c r="K43" s="19"/>
    </row>
    <row r="44" spans="1:11" ht="14.1" customHeight="1" x14ac:dyDescent="0.25">
      <c r="A44" s="332"/>
      <c r="B44" s="37"/>
      <c r="C44" s="51"/>
      <c r="D44" s="19"/>
      <c r="E44" s="52"/>
      <c r="F44" s="19"/>
      <c r="G44" s="52"/>
      <c r="H44" s="19"/>
      <c r="I44" s="52"/>
      <c r="J44" s="143"/>
      <c r="K44" s="19"/>
    </row>
    <row r="45" spans="1:11" ht="17.100000000000001" customHeight="1" x14ac:dyDescent="0.25">
      <c r="A45" s="332"/>
      <c r="B45" s="37"/>
      <c r="C45" s="51"/>
      <c r="D45" s="19"/>
      <c r="E45" s="52"/>
      <c r="F45" s="19"/>
      <c r="G45" s="52"/>
      <c r="H45" s="19"/>
      <c r="I45" s="52"/>
      <c r="J45" s="143"/>
      <c r="K45" s="19"/>
    </row>
    <row r="46" spans="1:11" ht="14.1" customHeight="1" x14ac:dyDescent="0.25">
      <c r="A46" s="332"/>
      <c r="B46" s="37"/>
      <c r="C46" s="51"/>
      <c r="D46" s="19"/>
      <c r="E46" s="52"/>
      <c r="F46" s="19"/>
      <c r="G46" s="52"/>
      <c r="H46" s="19"/>
      <c r="I46" s="52"/>
      <c r="J46" s="143"/>
      <c r="K46" s="19"/>
    </row>
    <row r="47" spans="1:11" ht="14.1" customHeight="1" x14ac:dyDescent="0.25">
      <c r="A47" s="332"/>
      <c r="B47" s="37"/>
      <c r="C47" s="51"/>
      <c r="D47" s="19"/>
      <c r="E47" s="52"/>
      <c r="F47" s="19"/>
      <c r="G47" s="52"/>
      <c r="H47" s="19"/>
      <c r="I47" s="52"/>
      <c r="J47" s="143"/>
      <c r="K47" s="19"/>
    </row>
    <row r="48" spans="1:11" ht="14.1" customHeight="1" x14ac:dyDescent="0.25">
      <c r="A48" s="332"/>
      <c r="B48" s="37"/>
      <c r="C48" s="51"/>
      <c r="D48" s="19"/>
      <c r="E48" s="52"/>
      <c r="F48" s="19"/>
      <c r="G48" s="52"/>
      <c r="H48" s="19"/>
      <c r="I48" s="52"/>
      <c r="J48" s="143"/>
      <c r="K48" s="19"/>
    </row>
    <row r="49" spans="1:11" ht="14.1" customHeight="1" x14ac:dyDescent="0.25">
      <c r="A49" s="332"/>
      <c r="B49" s="38"/>
      <c r="C49" s="51"/>
      <c r="D49" s="19"/>
      <c r="E49" s="52"/>
      <c r="F49" s="19"/>
      <c r="G49" s="52"/>
      <c r="H49" s="19"/>
      <c r="I49" s="52"/>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5" customHeight="1" thickBot="1" x14ac:dyDescent="0.3">
      <c r="A56" s="333"/>
      <c r="B56" s="48" t="s">
        <v>126</v>
      </c>
      <c r="C56" s="22"/>
      <c r="D56" s="22"/>
      <c r="E56" s="22"/>
      <c r="F56" s="22"/>
      <c r="G56" s="22"/>
      <c r="H56" s="22"/>
      <c r="I56" s="22"/>
      <c r="J56" s="144"/>
      <c r="K56" s="22"/>
    </row>
    <row r="57" spans="1:11" ht="17.100000000000001" customHeight="1" x14ac:dyDescent="0.25">
      <c r="A57" s="331" t="s">
        <v>62</v>
      </c>
      <c r="B57" s="46"/>
      <c r="C57" s="59"/>
      <c r="D57" s="47"/>
      <c r="E57" s="54"/>
      <c r="F57" s="47"/>
      <c r="G57" s="54"/>
      <c r="H57" s="47"/>
      <c r="I57" s="54"/>
      <c r="J57" s="145"/>
      <c r="K57" s="146"/>
    </row>
    <row r="58" spans="1:11" ht="14.1" customHeight="1" x14ac:dyDescent="0.25">
      <c r="A58" s="332"/>
      <c r="B58" s="38"/>
      <c r="C58" s="51"/>
      <c r="D58" s="19"/>
      <c r="E58" s="52"/>
      <c r="F58" s="19"/>
      <c r="G58" s="52"/>
      <c r="H58" s="19"/>
      <c r="I58" s="52"/>
      <c r="J58" s="143"/>
      <c r="K58" s="19"/>
    </row>
    <row r="59" spans="1:11" ht="14.1" customHeight="1" x14ac:dyDescent="0.25">
      <c r="A59" s="332"/>
      <c r="B59" s="38"/>
      <c r="C59" s="51"/>
      <c r="D59" s="19"/>
      <c r="E59" s="52"/>
      <c r="F59" s="19"/>
      <c r="G59" s="52"/>
      <c r="H59" s="19"/>
      <c r="I59" s="52"/>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4.1"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7.649999999999999" customHeight="1" x14ac:dyDescent="0.25">
      <c r="A67" s="331" t="s">
        <v>44</v>
      </c>
      <c r="B67" s="40"/>
      <c r="C67" s="58"/>
      <c r="D67" s="47"/>
      <c r="E67" s="58"/>
      <c r="F67" s="47"/>
      <c r="G67" s="58"/>
      <c r="H67" s="47"/>
      <c r="I67" s="58"/>
      <c r="J67" s="145"/>
      <c r="K67" s="146"/>
    </row>
    <row r="68" spans="1:11" ht="14.1" customHeight="1" x14ac:dyDescent="0.25">
      <c r="A68" s="332"/>
      <c r="B68" s="38"/>
      <c r="C68" s="51"/>
      <c r="D68" s="19"/>
      <c r="E68" s="52"/>
      <c r="F68" s="19"/>
      <c r="G68" s="52"/>
      <c r="H68" s="19"/>
      <c r="I68" s="52"/>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4.1"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c r="C76" s="60"/>
      <c r="D76" s="47"/>
      <c r="E76" s="54"/>
      <c r="F76" s="47"/>
      <c r="G76" s="54"/>
      <c r="H76" s="47"/>
      <c r="I76" s="54"/>
      <c r="J76" s="145"/>
      <c r="K76" s="146"/>
    </row>
    <row r="77" spans="1:11" ht="18" customHeight="1" x14ac:dyDescent="0.25">
      <c r="A77" s="332"/>
      <c r="B77" s="20"/>
      <c r="C77" s="57"/>
      <c r="D77" s="19"/>
      <c r="E77" s="52"/>
      <c r="F77" s="19"/>
      <c r="G77" s="52"/>
      <c r="H77" s="19"/>
      <c r="I77" s="52"/>
      <c r="J77" s="143"/>
      <c r="K77" s="19"/>
    </row>
    <row r="78" spans="1:11" ht="14.1" customHeight="1" x14ac:dyDescent="0.25">
      <c r="A78" s="332"/>
      <c r="B78" s="20"/>
      <c r="C78" s="56"/>
      <c r="D78" s="19"/>
      <c r="E78" s="52"/>
      <c r="F78" s="19"/>
      <c r="G78" s="52"/>
      <c r="H78" s="19"/>
      <c r="I78" s="52"/>
      <c r="J78" s="143"/>
      <c r="K78" s="19"/>
    </row>
    <row r="79" spans="1:11" ht="14.1" customHeight="1" x14ac:dyDescent="0.25">
      <c r="A79" s="332"/>
      <c r="B79" s="20"/>
      <c r="C79" s="56"/>
      <c r="D79" s="19"/>
      <c r="E79" s="52"/>
      <c r="F79" s="19"/>
      <c r="G79" s="52"/>
      <c r="H79" s="19"/>
      <c r="I79" s="52"/>
      <c r="J79" s="143"/>
      <c r="K79" s="19"/>
    </row>
    <row r="80" spans="1:11" ht="14.1" customHeight="1" x14ac:dyDescent="0.25">
      <c r="A80" s="332"/>
      <c r="B80" s="20"/>
      <c r="C80" s="56"/>
      <c r="D80" s="19"/>
      <c r="E80" s="52"/>
      <c r="F80" s="19"/>
      <c r="G80" s="52"/>
      <c r="H80" s="19"/>
      <c r="I80" s="52"/>
      <c r="J80" s="143"/>
      <c r="K80" s="19"/>
    </row>
    <row r="81" spans="1:11" ht="14.1" customHeight="1" x14ac:dyDescent="0.25">
      <c r="A81" s="332"/>
      <c r="B81" s="20"/>
      <c r="C81" s="56"/>
      <c r="D81" s="19"/>
      <c r="E81" s="52"/>
      <c r="F81" s="19"/>
      <c r="G81" s="52"/>
      <c r="H81" s="19"/>
      <c r="I81" s="52"/>
      <c r="J81" s="143"/>
      <c r="K81" s="19"/>
    </row>
    <row r="82" spans="1:11" ht="14.1" customHeight="1" x14ac:dyDescent="0.25">
      <c r="A82" s="332"/>
      <c r="B82" s="20"/>
      <c r="C82" s="56"/>
      <c r="D82" s="19"/>
      <c r="E82" s="52"/>
      <c r="F82" s="19"/>
      <c r="G82" s="52"/>
      <c r="H82" s="19"/>
      <c r="I82" s="52"/>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4.1" customHeight="1" x14ac:dyDescent="0.25">
      <c r="A85" s="332"/>
      <c r="B85" s="20"/>
      <c r="C85" s="56"/>
      <c r="D85" s="19"/>
      <c r="E85" s="52"/>
      <c r="F85" s="19"/>
      <c r="G85" s="52"/>
      <c r="H85" s="19"/>
      <c r="I85" s="52"/>
      <c r="J85" s="143"/>
      <c r="K85" s="19"/>
    </row>
    <row r="86" spans="1:11" ht="14.1" customHeight="1" x14ac:dyDescent="0.25">
      <c r="A86" s="332"/>
      <c r="B86" s="20"/>
      <c r="C86" s="56"/>
      <c r="D86" s="19"/>
      <c r="E86" s="52"/>
      <c r="F86" s="19"/>
      <c r="G86" s="52"/>
      <c r="H86" s="19"/>
      <c r="I86" s="52"/>
      <c r="J86" s="143"/>
      <c r="K86" s="19"/>
    </row>
    <row r="87" spans="1:11" ht="14.1" customHeight="1" x14ac:dyDescent="0.25">
      <c r="A87" s="332"/>
      <c r="B87" s="20"/>
      <c r="C87" s="56"/>
      <c r="D87" s="19"/>
      <c r="E87" s="52"/>
      <c r="F87" s="19"/>
      <c r="G87" s="52"/>
      <c r="H87" s="19"/>
      <c r="I87" s="52"/>
      <c r="J87" s="143"/>
      <c r="K87" s="19"/>
    </row>
    <row r="88" spans="1:11" ht="14.1" customHeight="1" x14ac:dyDescent="0.25">
      <c r="A88" s="332"/>
      <c r="B88" s="20"/>
      <c r="C88" s="56"/>
      <c r="D88" s="19"/>
      <c r="E88" s="52"/>
      <c r="F88" s="19"/>
      <c r="G88" s="52"/>
      <c r="H88" s="19"/>
      <c r="I88" s="52"/>
      <c r="J88" s="143"/>
      <c r="K88" s="19"/>
    </row>
    <row r="89" spans="1:11" ht="14.65" customHeight="1" x14ac:dyDescent="0.25">
      <c r="A89" s="332"/>
      <c r="B89" s="20"/>
      <c r="C89" s="56"/>
      <c r="D89" s="19"/>
      <c r="E89" s="52"/>
      <c r="F89" s="19"/>
      <c r="G89" s="52"/>
      <c r="H89" s="19"/>
      <c r="I89" s="52"/>
      <c r="J89" s="143"/>
      <c r="K89" s="19"/>
    </row>
    <row r="90" spans="1:11" ht="14.65" customHeight="1" x14ac:dyDescent="0.25">
      <c r="A90" s="332"/>
      <c r="B90" s="20"/>
      <c r="C90" s="56"/>
      <c r="D90" s="19"/>
      <c r="E90" s="52"/>
      <c r="F90" s="19"/>
      <c r="G90" s="52"/>
      <c r="H90" s="19"/>
      <c r="I90" s="52"/>
      <c r="J90" s="143"/>
      <c r="K90" s="19"/>
    </row>
    <row r="91" spans="1:11" ht="14.65" customHeight="1" x14ac:dyDescent="0.25">
      <c r="A91" s="332"/>
      <c r="B91" s="20"/>
      <c r="C91" s="56"/>
      <c r="D91" s="19"/>
      <c r="E91" s="52"/>
      <c r="F91" s="19"/>
      <c r="G91" s="52"/>
      <c r="H91" s="19"/>
      <c r="I91" s="52"/>
      <c r="J91" s="143"/>
      <c r="K91" s="19"/>
    </row>
    <row r="92" spans="1:11" ht="14.65" customHeight="1" x14ac:dyDescent="0.25">
      <c r="A92" s="332"/>
      <c r="B92" s="20" t="s">
        <v>126</v>
      </c>
      <c r="C92" s="30"/>
      <c r="D92" s="19"/>
      <c r="E92" s="19"/>
      <c r="F92" s="19"/>
      <c r="G92" s="19"/>
      <c r="H92" s="19"/>
      <c r="I92" s="19"/>
      <c r="J92" s="143"/>
      <c r="K92" s="19"/>
    </row>
    <row r="93" spans="1:11" ht="14.65" customHeight="1" x14ac:dyDescent="0.25">
      <c r="A93" s="332"/>
      <c r="B93" s="20" t="s">
        <v>126</v>
      </c>
      <c r="C93" s="30"/>
      <c r="D93" s="19"/>
      <c r="E93" s="19"/>
      <c r="F93" s="19"/>
      <c r="G93" s="19"/>
      <c r="H93" s="19"/>
      <c r="I93" s="19"/>
      <c r="J93" s="143"/>
      <c r="K93" s="19"/>
    </row>
    <row r="94" spans="1:11" ht="14.65" customHeight="1" x14ac:dyDescent="0.25">
      <c r="A94" s="332"/>
      <c r="B94" s="20" t="s">
        <v>126</v>
      </c>
      <c r="C94" s="30"/>
      <c r="D94" s="19"/>
      <c r="E94" s="19"/>
      <c r="F94" s="19"/>
      <c r="G94" s="19"/>
      <c r="H94" s="19"/>
      <c r="I94" s="19"/>
      <c r="J94" s="143"/>
      <c r="K94" s="19"/>
    </row>
    <row r="95" spans="1:11" ht="14.65" customHeight="1" thickBot="1" x14ac:dyDescent="0.3">
      <c r="A95" s="333"/>
      <c r="B95" s="21" t="s">
        <v>126</v>
      </c>
      <c r="C95" s="39"/>
      <c r="D95" s="22"/>
      <c r="E95" s="22"/>
      <c r="F95" s="22"/>
      <c r="G95" s="22"/>
      <c r="H95" s="22"/>
      <c r="I95" s="22"/>
      <c r="J95" s="144"/>
      <c r="K95" s="22"/>
    </row>
    <row r="96" spans="1:11" ht="14.65" customHeight="1" x14ac:dyDescent="0.25">
      <c r="A96" s="28"/>
      <c r="B96" s="28"/>
      <c r="C96" s="29"/>
    </row>
    <row r="97" spans="1:3" ht="14.65" customHeight="1" x14ac:dyDescent="0.25">
      <c r="A97" s="28"/>
      <c r="B97" s="28"/>
      <c r="C97" s="29"/>
    </row>
  </sheetData>
  <sheetProtection algorithmName="SHA-512" hashValue="vGaEzCEOWhDVwXB9y0T0jtPt5TGQEyiMvnVikRaSAZQ6YZ/Uc8FbDIbQNt9lRMDRXiBNn4fPhzuZSeuebRIr6w==" saltValue="zOvt4miMQO6Gf854nIhH3w==" spinCount="100000" sheet="1" objects="1" scenarios="1" formatCells="0" formatColumns="0" formatRows="0" insertHyperlinks="0" selectLockedCells="1" sort="0" autoFilter="0" pivotTables="0"/>
  <mergeCells count="14">
    <mergeCell ref="A7:A12"/>
    <mergeCell ref="K4:K6"/>
    <mergeCell ref="C4:F4"/>
    <mergeCell ref="G4:J4"/>
    <mergeCell ref="C5:D5"/>
    <mergeCell ref="E5:F5"/>
    <mergeCell ref="G5:H5"/>
    <mergeCell ref="I5:J5"/>
    <mergeCell ref="A76:A95"/>
    <mergeCell ref="A13:A28"/>
    <mergeCell ref="A29:A41"/>
    <mergeCell ref="A42:A56"/>
    <mergeCell ref="A57:A66"/>
    <mergeCell ref="A67:A75"/>
  </mergeCells>
  <dataValidations count="9">
    <dataValidation type="list" allowBlank="1" showInputMessage="1" showErrorMessage="1" sqref="B67:B71" xr:uid="{A4D10D16-581E-42E6-A72C-38C1A3CDA866}">
      <formula1>Transportation</formula1>
    </dataValidation>
    <dataValidation type="list" allowBlank="1" showInputMessage="1" showErrorMessage="1" sqref="B57:B62" xr:uid="{11417C48-91E1-4682-8E31-1953DA9F5EC5}">
      <formula1>Training</formula1>
    </dataValidation>
    <dataValidation type="list" allowBlank="1" showInputMessage="1" showErrorMessage="1" sqref="B42:B52" xr:uid="{EB022E1B-5057-427F-A40C-9D83A2A85871}">
      <formula1>PS</formula1>
    </dataValidation>
    <dataValidation type="list" allowBlank="1" showInputMessage="1" showErrorMessage="1" sqref="B29:B37" xr:uid="{7CB21267-D145-49DB-8D18-4C10A6A2968C}">
      <formula1>Facility</formula1>
    </dataValidation>
    <dataValidation type="list" allowBlank="1" showInputMessage="1" showErrorMessage="1" sqref="B13:B24" xr:uid="{25E30528-8AD3-4302-A5D7-C58FFD8068B8}">
      <formula1>ERE</formula1>
    </dataValidation>
    <dataValidation type="whole" allowBlank="1" showInputMessage="1" showErrorMessage="1" errorTitle="Error Number of Consumers Served" error="This field requires a numeric entry. " sqref="M5" xr:uid="{00000000-0002-0000-1D00-000006000000}">
      <formula1>1</formula1>
      <formula2>25000</formula2>
    </dataValidation>
    <dataValidation type="list" allowBlank="1" showInputMessage="1" showErrorMessage="1" sqref="B7:B8" xr:uid="{5054D038-9AA9-489F-AE3F-6510C2505A2A}">
      <formula1>DCS</formula1>
    </dataValidation>
    <dataValidation type="list" allowBlank="1" showInputMessage="1" showErrorMessage="1" sqref="B76:B91" xr:uid="{FA2E8256-C949-4AA3-A8DB-33A3DD13CF85}">
      <formula1>Admin</formula1>
    </dataValidation>
    <dataValidation type="decimal" operator="greaterThanOrEqual" allowBlank="1" showInputMessage="1" showErrorMessage="1" errorTitle="Not Allowed" error="Please only enter positive numeric values" sqref="C7:J95" xr:uid="{625B93BE-9F90-4472-A9F5-F22762EC026F}">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tabColor rgb="FFFFCA65"/>
    <pageSetUpPr fitToPage="1"/>
  </sheetPr>
  <dimension ref="A1:M97"/>
  <sheetViews>
    <sheetView zoomScaleNormal="100" workbookViewId="0">
      <pane xSplit="2" ySplit="6" topLeftCell="C28" activePane="bottomRight" state="frozen"/>
      <selection pane="topRight" activeCell="C1" sqref="C1"/>
      <selection pane="bottomLeft" activeCell="A4" sqref="A4"/>
      <selection pane="bottomRight" activeCell="F32" sqref="F32"/>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3.42578125" style="23" customWidth="1"/>
    <col min="13" max="13" width="21.7109375" style="23" customWidth="1"/>
    <col min="14" max="16384" width="8.7109375" style="23"/>
  </cols>
  <sheetData>
    <row r="1" spans="1:13" ht="14.45" customHeight="1" x14ac:dyDescent="0.25">
      <c r="A1" s="151" t="s">
        <v>310</v>
      </c>
      <c r="B1" s="151"/>
      <c r="C1" s="151"/>
      <c r="D1" s="151"/>
      <c r="E1" s="151"/>
      <c r="F1" s="151"/>
      <c r="G1" s="151"/>
    </row>
    <row r="2" spans="1:13" ht="14.45" customHeight="1" x14ac:dyDescent="0.25">
      <c r="A2" s="151" t="s">
        <v>333</v>
      </c>
      <c r="B2" s="151"/>
      <c r="C2" s="151"/>
      <c r="D2" s="151"/>
      <c r="E2" s="151"/>
      <c r="F2" s="151"/>
      <c r="G2" s="151"/>
    </row>
    <row r="3" spans="1:13" ht="14.65" customHeight="1" thickBot="1" x14ac:dyDescent="0.3"/>
    <row r="4" spans="1:13" ht="24" customHeight="1" x14ac:dyDescent="0.25">
      <c r="A4" s="35"/>
      <c r="B4" s="33"/>
      <c r="C4" s="337" t="s">
        <v>124</v>
      </c>
      <c r="D4" s="338"/>
      <c r="E4" s="338"/>
      <c r="F4" s="339"/>
      <c r="G4" s="337" t="s">
        <v>128</v>
      </c>
      <c r="H4" s="338"/>
      <c r="I4" s="338"/>
      <c r="J4" s="340"/>
      <c r="K4" s="344" t="s">
        <v>336</v>
      </c>
      <c r="M4" s="67" t="s">
        <v>181</v>
      </c>
    </row>
    <row r="5" spans="1:13" ht="18.600000000000001" customHeight="1" thickBot="1" x14ac:dyDescent="0.3">
      <c r="A5" s="36"/>
      <c r="B5" s="34"/>
      <c r="C5" s="341" t="s">
        <v>131</v>
      </c>
      <c r="D5" s="342"/>
      <c r="E5" s="341" t="s">
        <v>132</v>
      </c>
      <c r="F5" s="342"/>
      <c r="G5" s="341" t="s">
        <v>131</v>
      </c>
      <c r="H5" s="342"/>
      <c r="I5" s="341" t="s">
        <v>132</v>
      </c>
      <c r="J5" s="343"/>
      <c r="K5" s="345"/>
      <c r="M5" s="68"/>
    </row>
    <row r="6" spans="1:13" ht="14.65" customHeight="1" thickBot="1" x14ac:dyDescent="0.3">
      <c r="A6" s="42" t="s">
        <v>233</v>
      </c>
      <c r="B6" s="43" t="s">
        <v>236</v>
      </c>
      <c r="C6" s="44" t="s">
        <v>120</v>
      </c>
      <c r="D6" s="44" t="s">
        <v>231</v>
      </c>
      <c r="E6" s="44" t="s">
        <v>120</v>
      </c>
      <c r="F6" s="44" t="s">
        <v>231</v>
      </c>
      <c r="G6" s="44" t="s">
        <v>120</v>
      </c>
      <c r="H6" s="44" t="s">
        <v>231</v>
      </c>
      <c r="I6" s="44" t="s">
        <v>120</v>
      </c>
      <c r="J6" s="45" t="s">
        <v>231</v>
      </c>
      <c r="K6" s="346"/>
    </row>
    <row r="7" spans="1:13" ht="14.1" customHeight="1" x14ac:dyDescent="0.25">
      <c r="A7" s="331" t="s">
        <v>125</v>
      </c>
      <c r="B7" s="40"/>
      <c r="C7" s="120"/>
      <c r="D7" s="41"/>
      <c r="E7" s="89"/>
      <c r="F7" s="41"/>
      <c r="G7" s="89"/>
      <c r="H7" s="41"/>
      <c r="I7" s="89"/>
      <c r="J7" s="141"/>
      <c r="K7" s="146"/>
    </row>
    <row r="8" spans="1:13" ht="14.1" customHeight="1" x14ac:dyDescent="0.25">
      <c r="A8" s="332"/>
      <c r="B8" s="116"/>
      <c r="C8" s="117"/>
      <c r="D8" s="118"/>
      <c r="E8" s="119"/>
      <c r="F8" s="118"/>
      <c r="G8" s="119"/>
      <c r="H8" s="118"/>
      <c r="I8" s="119"/>
      <c r="J8" s="142"/>
      <c r="K8" s="19"/>
    </row>
    <row r="9" spans="1:13" ht="14.1" customHeight="1" x14ac:dyDescent="0.25">
      <c r="A9" s="332"/>
      <c r="B9" s="37" t="s">
        <v>126</v>
      </c>
      <c r="C9" s="19"/>
      <c r="D9" s="19"/>
      <c r="E9" s="19"/>
      <c r="F9" s="19"/>
      <c r="G9" s="19"/>
      <c r="H9" s="19"/>
      <c r="I9" s="19"/>
      <c r="J9" s="143"/>
      <c r="K9" s="19"/>
    </row>
    <row r="10" spans="1:13" ht="14.1" customHeight="1" x14ac:dyDescent="0.25">
      <c r="A10" s="332"/>
      <c r="B10" s="37" t="s">
        <v>126</v>
      </c>
      <c r="C10" s="19"/>
      <c r="D10" s="19"/>
      <c r="E10" s="19"/>
      <c r="F10" s="19"/>
      <c r="G10" s="19"/>
      <c r="H10" s="19"/>
      <c r="I10" s="19"/>
      <c r="J10" s="143"/>
      <c r="K10" s="19"/>
    </row>
    <row r="11" spans="1:13" ht="14.1" customHeight="1" x14ac:dyDescent="0.25">
      <c r="A11" s="332"/>
      <c r="B11" s="37" t="s">
        <v>126</v>
      </c>
      <c r="C11" s="19"/>
      <c r="D11" s="19"/>
      <c r="E11" s="19"/>
      <c r="F11" s="19"/>
      <c r="G11" s="19"/>
      <c r="H11" s="19"/>
      <c r="I11" s="19"/>
      <c r="J11" s="143"/>
      <c r="K11" s="19"/>
    </row>
    <row r="12" spans="1:13" ht="14.1" customHeight="1" thickBot="1" x14ac:dyDescent="0.3">
      <c r="A12" s="333"/>
      <c r="B12" s="48" t="s">
        <v>126</v>
      </c>
      <c r="C12" s="22"/>
      <c r="D12" s="22"/>
      <c r="E12" s="22"/>
      <c r="F12" s="22"/>
      <c r="G12" s="22"/>
      <c r="H12" s="22"/>
      <c r="I12" s="22"/>
      <c r="J12" s="144"/>
      <c r="K12" s="22"/>
    </row>
    <row r="13" spans="1:13" ht="14.1" customHeight="1" x14ac:dyDescent="0.25">
      <c r="A13" s="334" t="s">
        <v>234</v>
      </c>
      <c r="B13" s="46"/>
      <c r="C13" s="89"/>
      <c r="D13" s="47"/>
      <c r="E13" s="58"/>
      <c r="F13" s="47"/>
      <c r="G13" s="58"/>
      <c r="H13" s="47"/>
      <c r="I13" s="58"/>
      <c r="J13" s="145"/>
      <c r="K13" s="146"/>
    </row>
    <row r="14" spans="1:13" ht="17.100000000000001" customHeight="1" x14ac:dyDescent="0.25">
      <c r="A14" s="332"/>
      <c r="B14" s="37"/>
      <c r="C14" s="51"/>
      <c r="D14" s="19"/>
      <c r="E14" s="52"/>
      <c r="F14" s="19"/>
      <c r="G14" s="52"/>
      <c r="H14" s="19"/>
      <c r="I14" s="52"/>
      <c r="J14" s="143"/>
      <c r="K14" s="19"/>
    </row>
    <row r="15" spans="1:13" ht="14.1" customHeight="1" x14ac:dyDescent="0.25">
      <c r="A15" s="332"/>
      <c r="B15" s="37"/>
      <c r="C15" s="51"/>
      <c r="D15" s="19"/>
      <c r="E15" s="52"/>
      <c r="F15" s="19"/>
      <c r="G15" s="52"/>
      <c r="H15" s="19"/>
      <c r="I15" s="52"/>
      <c r="J15" s="143"/>
      <c r="K15" s="19"/>
    </row>
    <row r="16" spans="1:13" ht="14.1" customHeight="1" x14ac:dyDescent="0.25">
      <c r="A16" s="332"/>
      <c r="B16" s="37"/>
      <c r="C16" s="50"/>
      <c r="D16" s="19"/>
      <c r="E16" s="52"/>
      <c r="F16" s="19"/>
      <c r="G16" s="52"/>
      <c r="H16" s="19"/>
      <c r="I16" s="52"/>
      <c r="J16" s="143"/>
      <c r="K16" s="19"/>
    </row>
    <row r="17" spans="1:11" ht="14.1" customHeight="1" x14ac:dyDescent="0.25">
      <c r="A17" s="332"/>
      <c r="B17" s="38"/>
      <c r="C17" s="50"/>
      <c r="D17" s="19"/>
      <c r="E17" s="52"/>
      <c r="F17" s="19"/>
      <c r="G17" s="52"/>
      <c r="H17" s="19"/>
      <c r="I17" s="52"/>
      <c r="J17" s="143"/>
      <c r="K17" s="19"/>
    </row>
    <row r="18" spans="1:11" ht="14.1" customHeight="1" x14ac:dyDescent="0.25">
      <c r="A18" s="332"/>
      <c r="B18" s="38"/>
      <c r="C18" s="53"/>
      <c r="D18" s="19"/>
      <c r="E18" s="52"/>
      <c r="F18" s="19"/>
      <c r="G18" s="52"/>
      <c r="H18" s="19"/>
      <c r="I18" s="52"/>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4.1" customHeight="1" thickBot="1" x14ac:dyDescent="0.3">
      <c r="A28" s="333"/>
      <c r="B28" s="48" t="s">
        <v>126</v>
      </c>
      <c r="C28" s="22"/>
      <c r="D28" s="22"/>
      <c r="E28" s="22"/>
      <c r="F28" s="22"/>
      <c r="G28" s="22"/>
      <c r="H28" s="22"/>
      <c r="I28" s="22"/>
      <c r="J28" s="144"/>
      <c r="K28" s="22"/>
    </row>
    <row r="29" spans="1:11" ht="14.1" customHeight="1" x14ac:dyDescent="0.25">
      <c r="A29" s="331" t="s">
        <v>1</v>
      </c>
      <c r="B29" s="49"/>
      <c r="C29" s="55"/>
      <c r="D29" s="47"/>
      <c r="E29" s="58"/>
      <c r="F29" s="47"/>
      <c r="G29" s="58"/>
      <c r="H29" s="47"/>
      <c r="I29" s="58"/>
      <c r="J29" s="145"/>
      <c r="K29" s="146"/>
    </row>
    <row r="30" spans="1:11" ht="17.100000000000001" customHeight="1" x14ac:dyDescent="0.25">
      <c r="A30" s="332"/>
      <c r="B30" s="20"/>
      <c r="C30" s="56"/>
      <c r="D30" s="19"/>
      <c r="E30" s="52"/>
      <c r="F30" s="19"/>
      <c r="G30" s="52"/>
      <c r="H30" s="19"/>
      <c r="I30" s="52"/>
      <c r="J30" s="143"/>
      <c r="K30" s="19"/>
    </row>
    <row r="31" spans="1:11" ht="14.1" customHeight="1" x14ac:dyDescent="0.25">
      <c r="A31" s="332"/>
      <c r="B31" s="20"/>
      <c r="C31" s="56"/>
      <c r="D31" s="19"/>
      <c r="E31" s="52"/>
      <c r="F31" s="19"/>
      <c r="G31" s="52"/>
      <c r="H31" s="19"/>
      <c r="I31" s="52"/>
      <c r="J31" s="143"/>
      <c r="K31" s="19"/>
    </row>
    <row r="32" spans="1:11" ht="14.1" customHeight="1" x14ac:dyDescent="0.25">
      <c r="A32" s="332"/>
      <c r="B32" s="20"/>
      <c r="C32" s="56"/>
      <c r="D32" s="19"/>
      <c r="E32" s="52"/>
      <c r="F32" s="19"/>
      <c r="G32" s="52"/>
      <c r="H32" s="19"/>
      <c r="I32" s="52"/>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7"/>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c r="C42" s="58"/>
      <c r="D42" s="47"/>
      <c r="E42" s="54"/>
      <c r="F42" s="47"/>
      <c r="G42" s="54"/>
      <c r="H42" s="47"/>
      <c r="I42" s="54"/>
      <c r="J42" s="145"/>
      <c r="K42" s="146"/>
    </row>
    <row r="43" spans="1:11" ht="14.1" customHeight="1" x14ac:dyDescent="0.25">
      <c r="A43" s="332"/>
      <c r="B43" s="38"/>
      <c r="C43" s="51"/>
      <c r="D43" s="19"/>
      <c r="E43" s="52"/>
      <c r="F43" s="19"/>
      <c r="G43" s="52"/>
      <c r="H43" s="19"/>
      <c r="I43" s="52"/>
      <c r="J43" s="143"/>
      <c r="K43" s="19"/>
    </row>
    <row r="44" spans="1:11" ht="14.1" customHeight="1" x14ac:dyDescent="0.25">
      <c r="A44" s="332"/>
      <c r="B44" s="37"/>
      <c r="C44" s="51"/>
      <c r="D44" s="19"/>
      <c r="E44" s="52"/>
      <c r="F44" s="19"/>
      <c r="G44" s="52"/>
      <c r="H44" s="19"/>
      <c r="I44" s="52"/>
      <c r="J44" s="143"/>
      <c r="K44" s="19"/>
    </row>
    <row r="45" spans="1:11" ht="17.100000000000001" customHeight="1" x14ac:dyDescent="0.25">
      <c r="A45" s="332"/>
      <c r="B45" s="37"/>
      <c r="C45" s="51"/>
      <c r="D45" s="19"/>
      <c r="E45" s="52"/>
      <c r="F45" s="19"/>
      <c r="G45" s="52"/>
      <c r="H45" s="19"/>
      <c r="I45" s="52"/>
      <c r="J45" s="143"/>
      <c r="K45" s="19"/>
    </row>
    <row r="46" spans="1:11" ht="14.1" customHeight="1" x14ac:dyDescent="0.25">
      <c r="A46" s="332"/>
      <c r="B46" s="37"/>
      <c r="C46" s="51"/>
      <c r="D46" s="19"/>
      <c r="E46" s="52"/>
      <c r="F46" s="19"/>
      <c r="G46" s="52"/>
      <c r="H46" s="19"/>
      <c r="I46" s="52"/>
      <c r="J46" s="143"/>
      <c r="K46" s="19"/>
    </row>
    <row r="47" spans="1:11" ht="14.1" customHeight="1" x14ac:dyDescent="0.25">
      <c r="A47" s="332"/>
      <c r="B47" s="37"/>
      <c r="C47" s="51"/>
      <c r="D47" s="19"/>
      <c r="E47" s="52"/>
      <c r="F47" s="19"/>
      <c r="G47" s="52"/>
      <c r="H47" s="19"/>
      <c r="I47" s="52"/>
      <c r="J47" s="143"/>
      <c r="K47" s="19"/>
    </row>
    <row r="48" spans="1:11" ht="14.1" customHeight="1" x14ac:dyDescent="0.25">
      <c r="A48" s="332"/>
      <c r="B48" s="37"/>
      <c r="C48" s="51"/>
      <c r="D48" s="19"/>
      <c r="E48" s="52"/>
      <c r="F48" s="19"/>
      <c r="G48" s="52"/>
      <c r="H48" s="19"/>
      <c r="I48" s="52"/>
      <c r="J48" s="143"/>
      <c r="K48" s="19"/>
    </row>
    <row r="49" spans="1:11" ht="14.1" customHeight="1" x14ac:dyDescent="0.25">
      <c r="A49" s="332"/>
      <c r="B49" s="38"/>
      <c r="C49" s="51"/>
      <c r="D49" s="19"/>
      <c r="E49" s="52"/>
      <c r="F49" s="19"/>
      <c r="G49" s="52"/>
      <c r="H49" s="19"/>
      <c r="I49" s="52"/>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5" customHeight="1" thickBot="1" x14ac:dyDescent="0.3">
      <c r="A56" s="333"/>
      <c r="B56" s="48" t="s">
        <v>126</v>
      </c>
      <c r="C56" s="22"/>
      <c r="D56" s="22"/>
      <c r="E56" s="22"/>
      <c r="F56" s="22"/>
      <c r="G56" s="22"/>
      <c r="H56" s="22"/>
      <c r="I56" s="22"/>
      <c r="J56" s="144"/>
      <c r="K56" s="22"/>
    </row>
    <row r="57" spans="1:11" ht="17.100000000000001" customHeight="1" x14ac:dyDescent="0.25">
      <c r="A57" s="331" t="s">
        <v>62</v>
      </c>
      <c r="B57" s="46"/>
      <c r="C57" s="59"/>
      <c r="D57" s="47"/>
      <c r="E57" s="54"/>
      <c r="F57" s="47"/>
      <c r="G57" s="54"/>
      <c r="H57" s="47"/>
      <c r="I57" s="54"/>
      <c r="J57" s="145"/>
      <c r="K57" s="146"/>
    </row>
    <row r="58" spans="1:11" ht="14.1" customHeight="1" x14ac:dyDescent="0.25">
      <c r="A58" s="332"/>
      <c r="B58" s="38"/>
      <c r="C58" s="51"/>
      <c r="D58" s="19"/>
      <c r="E58" s="52"/>
      <c r="F58" s="19"/>
      <c r="G58" s="52"/>
      <c r="H58" s="19"/>
      <c r="I58" s="52"/>
      <c r="J58" s="143"/>
      <c r="K58" s="19"/>
    </row>
    <row r="59" spans="1:11" ht="14.1" customHeight="1" x14ac:dyDescent="0.25">
      <c r="A59" s="332"/>
      <c r="B59" s="38"/>
      <c r="C59" s="51"/>
      <c r="D59" s="19"/>
      <c r="E59" s="52"/>
      <c r="F59" s="19"/>
      <c r="G59" s="52"/>
      <c r="H59" s="19"/>
      <c r="I59" s="52"/>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4.1"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7.649999999999999" customHeight="1" x14ac:dyDescent="0.25">
      <c r="A67" s="331" t="s">
        <v>44</v>
      </c>
      <c r="B67" s="40"/>
      <c r="C67" s="58"/>
      <c r="D67" s="47"/>
      <c r="E67" s="58"/>
      <c r="F67" s="47"/>
      <c r="G67" s="58"/>
      <c r="H67" s="47"/>
      <c r="I67" s="58"/>
      <c r="J67" s="145"/>
      <c r="K67" s="146"/>
    </row>
    <row r="68" spans="1:11" ht="14.1" customHeight="1" x14ac:dyDescent="0.25">
      <c r="A68" s="332"/>
      <c r="B68" s="38"/>
      <c r="C68" s="51"/>
      <c r="D68" s="19"/>
      <c r="E68" s="52"/>
      <c r="F68" s="19"/>
      <c r="G68" s="52"/>
      <c r="H68" s="19"/>
      <c r="I68" s="52"/>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4.1"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c r="C76" s="60"/>
      <c r="D76" s="47"/>
      <c r="E76" s="54"/>
      <c r="F76" s="47"/>
      <c r="G76" s="54"/>
      <c r="H76" s="47"/>
      <c r="I76" s="54"/>
      <c r="J76" s="145"/>
      <c r="K76" s="146"/>
    </row>
    <row r="77" spans="1:11" ht="18" customHeight="1" x14ac:dyDescent="0.25">
      <c r="A77" s="332"/>
      <c r="B77" s="20"/>
      <c r="C77" s="57"/>
      <c r="D77" s="19"/>
      <c r="E77" s="52"/>
      <c r="F77" s="19"/>
      <c r="G77" s="52"/>
      <c r="H77" s="19"/>
      <c r="I77" s="52"/>
      <c r="J77" s="143"/>
      <c r="K77" s="19"/>
    </row>
    <row r="78" spans="1:11" ht="14.1" customHeight="1" x14ac:dyDescent="0.25">
      <c r="A78" s="332"/>
      <c r="B78" s="20"/>
      <c r="C78" s="56"/>
      <c r="D78" s="19"/>
      <c r="E78" s="52"/>
      <c r="F78" s="19"/>
      <c r="G78" s="52"/>
      <c r="H78" s="19"/>
      <c r="I78" s="52"/>
      <c r="J78" s="143"/>
      <c r="K78" s="19"/>
    </row>
    <row r="79" spans="1:11" ht="14.1" customHeight="1" x14ac:dyDescent="0.25">
      <c r="A79" s="332"/>
      <c r="B79" s="20"/>
      <c r="C79" s="56"/>
      <c r="D79" s="19"/>
      <c r="E79" s="52"/>
      <c r="F79" s="19"/>
      <c r="G79" s="52"/>
      <c r="H79" s="19"/>
      <c r="I79" s="52"/>
      <c r="J79" s="143"/>
      <c r="K79" s="19"/>
    </row>
    <row r="80" spans="1:11" ht="14.1" customHeight="1" x14ac:dyDescent="0.25">
      <c r="A80" s="332"/>
      <c r="B80" s="20"/>
      <c r="C80" s="56"/>
      <c r="D80" s="19"/>
      <c r="E80" s="52"/>
      <c r="F80" s="19"/>
      <c r="G80" s="52"/>
      <c r="H80" s="19"/>
      <c r="I80" s="52"/>
      <c r="J80" s="143"/>
      <c r="K80" s="19"/>
    </row>
    <row r="81" spans="1:11" ht="14.1" customHeight="1" x14ac:dyDescent="0.25">
      <c r="A81" s="332"/>
      <c r="B81" s="20"/>
      <c r="C81" s="56"/>
      <c r="D81" s="19"/>
      <c r="E81" s="52"/>
      <c r="F81" s="19"/>
      <c r="G81" s="52"/>
      <c r="H81" s="19"/>
      <c r="I81" s="52"/>
      <c r="J81" s="143"/>
      <c r="K81" s="19"/>
    </row>
    <row r="82" spans="1:11" ht="14.1" customHeight="1" x14ac:dyDescent="0.25">
      <c r="A82" s="332"/>
      <c r="B82" s="20"/>
      <c r="C82" s="56"/>
      <c r="D82" s="19"/>
      <c r="E82" s="52"/>
      <c r="F82" s="19"/>
      <c r="G82" s="52"/>
      <c r="H82" s="19"/>
      <c r="I82" s="52"/>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4.1" customHeight="1" x14ac:dyDescent="0.25">
      <c r="A85" s="332"/>
      <c r="B85" s="20"/>
      <c r="C85" s="56"/>
      <c r="D85" s="19"/>
      <c r="E85" s="52"/>
      <c r="F85" s="19"/>
      <c r="G85" s="52"/>
      <c r="H85" s="19"/>
      <c r="I85" s="52"/>
      <c r="J85" s="143"/>
      <c r="K85" s="19"/>
    </row>
    <row r="86" spans="1:11" ht="14.1" customHeight="1" x14ac:dyDescent="0.25">
      <c r="A86" s="332"/>
      <c r="B86" s="20"/>
      <c r="C86" s="56"/>
      <c r="D86" s="19"/>
      <c r="E86" s="52"/>
      <c r="F86" s="19"/>
      <c r="G86" s="52"/>
      <c r="H86" s="19"/>
      <c r="I86" s="52"/>
      <c r="J86" s="143"/>
      <c r="K86" s="19"/>
    </row>
    <row r="87" spans="1:11" ht="14.1" customHeight="1" x14ac:dyDescent="0.25">
      <c r="A87" s="332"/>
      <c r="B87" s="20"/>
      <c r="C87" s="56"/>
      <c r="D87" s="19"/>
      <c r="E87" s="52"/>
      <c r="F87" s="19"/>
      <c r="G87" s="52"/>
      <c r="H87" s="19"/>
      <c r="I87" s="52"/>
      <c r="J87" s="143"/>
      <c r="K87" s="19"/>
    </row>
    <row r="88" spans="1:11" ht="14.1" customHeight="1" x14ac:dyDescent="0.25">
      <c r="A88" s="332"/>
      <c r="B88" s="20"/>
      <c r="C88" s="56"/>
      <c r="D88" s="19"/>
      <c r="E88" s="52"/>
      <c r="F88" s="19"/>
      <c r="G88" s="52"/>
      <c r="H88" s="19"/>
      <c r="I88" s="52"/>
      <c r="J88" s="143"/>
      <c r="K88" s="19"/>
    </row>
    <row r="89" spans="1:11" ht="14.1" customHeight="1" x14ac:dyDescent="0.25">
      <c r="A89" s="332"/>
      <c r="B89" s="20"/>
      <c r="C89" s="56"/>
      <c r="D89" s="19"/>
      <c r="E89" s="52"/>
      <c r="F89" s="19"/>
      <c r="G89" s="52"/>
      <c r="H89" s="19"/>
      <c r="I89" s="52"/>
      <c r="J89" s="143"/>
      <c r="K89" s="19"/>
    </row>
    <row r="90" spans="1:11" ht="14.65" customHeight="1" x14ac:dyDescent="0.25">
      <c r="A90" s="332"/>
      <c r="B90" s="20"/>
      <c r="C90" s="56"/>
      <c r="D90" s="19"/>
      <c r="E90" s="52"/>
      <c r="F90" s="19"/>
      <c r="G90" s="52"/>
      <c r="H90" s="19"/>
      <c r="I90" s="52"/>
      <c r="J90" s="143"/>
      <c r="K90" s="19"/>
    </row>
    <row r="91" spans="1:11" ht="14.65" customHeight="1" x14ac:dyDescent="0.25">
      <c r="A91" s="332"/>
      <c r="B91" s="20"/>
      <c r="C91" s="56"/>
      <c r="D91" s="19"/>
      <c r="E91" s="52"/>
      <c r="F91" s="19"/>
      <c r="G91" s="52"/>
      <c r="H91" s="19"/>
      <c r="I91" s="52"/>
      <c r="J91" s="143"/>
      <c r="K91" s="19"/>
    </row>
    <row r="92" spans="1:11" ht="14.65" customHeight="1" x14ac:dyDescent="0.25">
      <c r="A92" s="332"/>
      <c r="B92" s="20" t="s">
        <v>126</v>
      </c>
      <c r="C92" s="30"/>
      <c r="D92" s="19"/>
      <c r="E92" s="19"/>
      <c r="F92" s="19"/>
      <c r="G92" s="19"/>
      <c r="H92" s="19"/>
      <c r="I92" s="19"/>
      <c r="J92" s="143"/>
      <c r="K92" s="19"/>
    </row>
    <row r="93" spans="1:11" ht="14.65" customHeight="1" x14ac:dyDescent="0.25">
      <c r="A93" s="332"/>
      <c r="B93" s="20" t="s">
        <v>126</v>
      </c>
      <c r="C93" s="30"/>
      <c r="D93" s="19"/>
      <c r="E93" s="19"/>
      <c r="F93" s="19"/>
      <c r="G93" s="19"/>
      <c r="H93" s="19"/>
      <c r="I93" s="19"/>
      <c r="J93" s="143"/>
      <c r="K93" s="19"/>
    </row>
    <row r="94" spans="1:11" ht="14.65" customHeight="1" x14ac:dyDescent="0.25">
      <c r="A94" s="332"/>
      <c r="B94" s="20" t="s">
        <v>126</v>
      </c>
      <c r="C94" s="30"/>
      <c r="D94" s="19"/>
      <c r="E94" s="19"/>
      <c r="F94" s="19"/>
      <c r="G94" s="19"/>
      <c r="H94" s="19"/>
      <c r="I94" s="19"/>
      <c r="J94" s="143"/>
      <c r="K94" s="19"/>
    </row>
    <row r="95" spans="1:11" ht="14.65" customHeight="1" thickBot="1" x14ac:dyDescent="0.3">
      <c r="A95" s="333"/>
      <c r="B95" s="21" t="s">
        <v>126</v>
      </c>
      <c r="C95" s="39"/>
      <c r="D95" s="22"/>
      <c r="E95" s="22"/>
      <c r="F95" s="22"/>
      <c r="G95" s="22"/>
      <c r="H95" s="22"/>
      <c r="I95" s="22"/>
      <c r="J95" s="144"/>
      <c r="K95" s="22"/>
    </row>
    <row r="96" spans="1:11" ht="14.65" customHeight="1" x14ac:dyDescent="0.25">
      <c r="A96" s="28"/>
      <c r="B96" s="28"/>
      <c r="C96" s="29"/>
    </row>
    <row r="97" spans="1:3" ht="14.65" customHeight="1" x14ac:dyDescent="0.25">
      <c r="A97" s="28"/>
      <c r="B97" s="28"/>
      <c r="C97" s="29"/>
    </row>
  </sheetData>
  <sheetProtection algorithmName="SHA-512" hashValue="kOUnnLL9wgrgEZ/Z29wDqQQfhP6EoLhqXtB/CW6uJdtKKNfRxcXdjkdRQNHKOq0JKUcjVNugktbQQQB3EWmnTA==" saltValue="OMd3CafgJlkW7WWGAmXCMA==" spinCount="100000" sheet="1" objects="1" scenarios="1" formatCells="0" formatColumns="0" formatRows="0" insertHyperlinks="0" selectLockedCells="1" sort="0" autoFilter="0" pivotTables="0"/>
  <mergeCells count="14">
    <mergeCell ref="A7:A12"/>
    <mergeCell ref="K4:K6"/>
    <mergeCell ref="C4:F4"/>
    <mergeCell ref="G4:J4"/>
    <mergeCell ref="C5:D5"/>
    <mergeCell ref="E5:F5"/>
    <mergeCell ref="G5:H5"/>
    <mergeCell ref="I5:J5"/>
    <mergeCell ref="A76:A95"/>
    <mergeCell ref="A13:A28"/>
    <mergeCell ref="A29:A41"/>
    <mergeCell ref="A42:A56"/>
    <mergeCell ref="A57:A66"/>
    <mergeCell ref="A67:A75"/>
  </mergeCells>
  <dataValidations count="9">
    <dataValidation type="list" allowBlank="1" showInputMessage="1" showErrorMessage="1" sqref="B67:B71" xr:uid="{74942BEE-DF87-4703-B2E0-14594E1192B4}">
      <formula1>Transportation</formula1>
    </dataValidation>
    <dataValidation type="list" allowBlank="1" showInputMessage="1" showErrorMessage="1" sqref="B57:B62" xr:uid="{97700910-19D4-4F0C-AB9B-4A9363A32005}">
      <formula1>Training</formula1>
    </dataValidation>
    <dataValidation type="list" allowBlank="1" showInputMessage="1" showErrorMessage="1" sqref="B42:B52" xr:uid="{E3663954-8573-4BDF-9D5B-F6C4D9530143}">
      <formula1>PS</formula1>
    </dataValidation>
    <dataValidation type="list" allowBlank="1" showInputMessage="1" showErrorMessage="1" sqref="B29:B37" xr:uid="{0827A754-5DFE-4F31-B2AE-588CCEE8E30B}">
      <formula1>Facility</formula1>
    </dataValidation>
    <dataValidation type="list" allowBlank="1" showInputMessage="1" showErrorMessage="1" sqref="B13:B24" xr:uid="{F0ED0B6A-6A49-4360-B0E9-DB17FD188C6C}">
      <formula1>ERE</formula1>
    </dataValidation>
    <dataValidation type="whole" allowBlank="1" showInputMessage="1" showErrorMessage="1" errorTitle="Error Number of Consumers Served" error="This field requires a numeric entry. " sqref="M5" xr:uid="{00000000-0002-0000-1E00-000006000000}">
      <formula1>1</formula1>
      <formula2>25000</formula2>
    </dataValidation>
    <dataValidation type="list" allowBlank="1" showInputMessage="1" showErrorMessage="1" sqref="B7:B8" xr:uid="{3C40F5C0-012A-46AD-B9E4-96CFCE9BCAC7}">
      <formula1>DCS</formula1>
    </dataValidation>
    <dataValidation type="list" allowBlank="1" showInputMessage="1" showErrorMessage="1" sqref="B76:B91" xr:uid="{7BB92C69-6395-4A21-8402-87D0E2F2EEB0}">
      <formula1>Admin</formula1>
    </dataValidation>
    <dataValidation type="decimal" operator="greaterThanOrEqual" allowBlank="1" showInputMessage="1" showErrorMessage="1" errorTitle="Not Allowed" error="Please only enter positive numeric values" sqref="C7:J95" xr:uid="{89296BEA-07C7-4BBD-A798-FCF2D91A4BA8}">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FFCA65"/>
    <pageSetUpPr fitToPage="1"/>
  </sheetPr>
  <dimension ref="A1:M97"/>
  <sheetViews>
    <sheetView zoomScaleNormal="100" workbookViewId="0">
      <pane xSplit="2" ySplit="6" topLeftCell="C83" activePane="bottomRight" state="frozen"/>
      <selection pane="topRight" activeCell="C1" sqref="C1"/>
      <selection pane="bottomLeft" activeCell="A4" sqref="A4"/>
      <selection pane="bottomRight" activeCell="F91" sqref="F91"/>
    </sheetView>
  </sheetViews>
  <sheetFormatPr defaultColWidth="8.7109375" defaultRowHeight="14.6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4.28515625" style="23" customWidth="1"/>
    <col min="13" max="13" width="22.7109375" style="23" customWidth="1"/>
    <col min="14" max="16384" width="8.7109375" style="23"/>
  </cols>
  <sheetData>
    <row r="1" spans="1:13" ht="14.45" customHeight="1" x14ac:dyDescent="0.25">
      <c r="A1" s="151" t="s">
        <v>310</v>
      </c>
      <c r="B1" s="151"/>
      <c r="C1" s="151"/>
      <c r="D1" s="151"/>
      <c r="E1" s="151"/>
      <c r="F1" s="151"/>
      <c r="G1" s="151"/>
      <c r="H1" s="151"/>
    </row>
    <row r="2" spans="1:13" ht="14.45" customHeight="1" x14ac:dyDescent="0.25">
      <c r="A2" s="151" t="s">
        <v>311</v>
      </c>
      <c r="B2" s="151"/>
      <c r="C2" s="151"/>
      <c r="D2" s="151"/>
      <c r="E2" s="151"/>
      <c r="F2" s="151"/>
      <c r="G2" s="151"/>
      <c r="H2" s="151"/>
    </row>
    <row r="3" spans="1:13" ht="14.65" customHeight="1" thickBot="1" x14ac:dyDescent="0.3"/>
    <row r="4" spans="1:13" ht="24.6" customHeight="1" x14ac:dyDescent="0.25">
      <c r="A4" s="35"/>
      <c r="B4" s="33"/>
      <c r="C4" s="337" t="s">
        <v>124</v>
      </c>
      <c r="D4" s="338"/>
      <c r="E4" s="338"/>
      <c r="F4" s="339"/>
      <c r="G4" s="337" t="s">
        <v>128</v>
      </c>
      <c r="H4" s="338"/>
      <c r="I4" s="338"/>
      <c r="J4" s="340"/>
      <c r="K4" s="344" t="s">
        <v>336</v>
      </c>
      <c r="M4" s="67" t="s">
        <v>181</v>
      </c>
    </row>
    <row r="5" spans="1:13" ht="18.600000000000001" customHeight="1" thickBot="1" x14ac:dyDescent="0.3">
      <c r="A5" s="36"/>
      <c r="B5" s="34"/>
      <c r="C5" s="341" t="s">
        <v>131</v>
      </c>
      <c r="D5" s="342"/>
      <c r="E5" s="341" t="s">
        <v>132</v>
      </c>
      <c r="F5" s="342"/>
      <c r="G5" s="341" t="s">
        <v>131</v>
      </c>
      <c r="H5" s="342"/>
      <c r="I5" s="341" t="s">
        <v>132</v>
      </c>
      <c r="J5" s="343"/>
      <c r="K5" s="345"/>
      <c r="M5" s="68"/>
    </row>
    <row r="6" spans="1:13" ht="14.65" customHeight="1" thickBot="1" x14ac:dyDescent="0.3">
      <c r="A6" s="42" t="s">
        <v>233</v>
      </c>
      <c r="B6" s="43" t="s">
        <v>236</v>
      </c>
      <c r="C6" s="44" t="s">
        <v>120</v>
      </c>
      <c r="D6" s="44" t="s">
        <v>231</v>
      </c>
      <c r="E6" s="44" t="s">
        <v>120</v>
      </c>
      <c r="F6" s="44" t="s">
        <v>231</v>
      </c>
      <c r="G6" s="44" t="s">
        <v>120</v>
      </c>
      <c r="H6" s="44" t="s">
        <v>231</v>
      </c>
      <c r="I6" s="44" t="s">
        <v>120</v>
      </c>
      <c r="J6" s="45" t="s">
        <v>231</v>
      </c>
      <c r="K6" s="346"/>
    </row>
    <row r="7" spans="1:13" ht="14.1" customHeight="1" x14ac:dyDescent="0.25">
      <c r="A7" s="331" t="s">
        <v>125</v>
      </c>
      <c r="B7" s="40"/>
      <c r="C7" s="120"/>
      <c r="D7" s="41"/>
      <c r="E7" s="89"/>
      <c r="F7" s="41"/>
      <c r="G7" s="89"/>
      <c r="H7" s="41"/>
      <c r="I7" s="89"/>
      <c r="J7" s="141"/>
      <c r="K7" s="146"/>
    </row>
    <row r="8" spans="1:13" ht="14.1" customHeight="1" x14ac:dyDescent="0.25">
      <c r="A8" s="332"/>
      <c r="B8" s="116"/>
      <c r="C8" s="117"/>
      <c r="D8" s="118"/>
      <c r="E8" s="119"/>
      <c r="F8" s="118"/>
      <c r="G8" s="119"/>
      <c r="H8" s="118"/>
      <c r="I8" s="119"/>
      <c r="J8" s="142"/>
      <c r="K8" s="19"/>
    </row>
    <row r="9" spans="1:13" ht="14.1" customHeight="1" x14ac:dyDescent="0.25">
      <c r="A9" s="332"/>
      <c r="B9" s="37" t="s">
        <v>126</v>
      </c>
      <c r="C9" s="19"/>
      <c r="D9" s="19"/>
      <c r="E9" s="19"/>
      <c r="F9" s="19"/>
      <c r="G9" s="19"/>
      <c r="H9" s="19"/>
      <c r="I9" s="19"/>
      <c r="J9" s="143"/>
      <c r="K9" s="19"/>
    </row>
    <row r="10" spans="1:13" ht="14.1" customHeight="1" x14ac:dyDescent="0.25">
      <c r="A10" s="332"/>
      <c r="B10" s="37" t="s">
        <v>126</v>
      </c>
      <c r="C10" s="19"/>
      <c r="D10" s="19"/>
      <c r="E10" s="19"/>
      <c r="F10" s="19"/>
      <c r="G10" s="19"/>
      <c r="H10" s="19"/>
      <c r="I10" s="19"/>
      <c r="J10" s="143"/>
      <c r="K10" s="19"/>
    </row>
    <row r="11" spans="1:13" ht="14.1" customHeight="1" x14ac:dyDescent="0.25">
      <c r="A11" s="332"/>
      <c r="B11" s="37" t="s">
        <v>126</v>
      </c>
      <c r="C11" s="19"/>
      <c r="D11" s="19"/>
      <c r="E11" s="19"/>
      <c r="F11" s="19"/>
      <c r="G11" s="19"/>
      <c r="H11" s="19"/>
      <c r="I11" s="19"/>
      <c r="J11" s="143"/>
      <c r="K11" s="19"/>
    </row>
    <row r="12" spans="1:13" ht="14.1" customHeight="1" thickBot="1" x14ac:dyDescent="0.3">
      <c r="A12" s="333"/>
      <c r="B12" s="48" t="s">
        <v>126</v>
      </c>
      <c r="C12" s="22"/>
      <c r="D12" s="22"/>
      <c r="E12" s="22"/>
      <c r="F12" s="22"/>
      <c r="G12" s="22"/>
      <c r="H12" s="22"/>
      <c r="I12" s="22"/>
      <c r="J12" s="144"/>
      <c r="K12" s="22"/>
    </row>
    <row r="13" spans="1:13" ht="14.1" customHeight="1" x14ac:dyDescent="0.25">
      <c r="A13" s="334" t="s">
        <v>234</v>
      </c>
      <c r="B13" s="46"/>
      <c r="C13" s="89"/>
      <c r="D13" s="47"/>
      <c r="E13" s="58"/>
      <c r="F13" s="47"/>
      <c r="G13" s="58"/>
      <c r="H13" s="47"/>
      <c r="I13" s="58"/>
      <c r="J13" s="145"/>
      <c r="K13" s="146"/>
    </row>
    <row r="14" spans="1:13" ht="17.100000000000001" customHeight="1" x14ac:dyDescent="0.25">
      <c r="A14" s="332"/>
      <c r="B14" s="37"/>
      <c r="C14" s="51"/>
      <c r="D14" s="19"/>
      <c r="E14" s="52"/>
      <c r="F14" s="19"/>
      <c r="G14" s="52"/>
      <c r="H14" s="19"/>
      <c r="I14" s="52"/>
      <c r="J14" s="143"/>
      <c r="K14" s="19"/>
    </row>
    <row r="15" spans="1:13" ht="14.1" customHeight="1" x14ac:dyDescent="0.25">
      <c r="A15" s="332"/>
      <c r="B15" s="37"/>
      <c r="C15" s="51"/>
      <c r="D15" s="19"/>
      <c r="E15" s="52"/>
      <c r="F15" s="19"/>
      <c r="G15" s="52"/>
      <c r="H15" s="19"/>
      <c r="I15" s="52"/>
      <c r="J15" s="143"/>
      <c r="K15" s="19"/>
    </row>
    <row r="16" spans="1:13" ht="14.1" customHeight="1" x14ac:dyDescent="0.25">
      <c r="A16" s="332"/>
      <c r="B16" s="37"/>
      <c r="C16" s="50"/>
      <c r="D16" s="19"/>
      <c r="E16" s="52"/>
      <c r="F16" s="19"/>
      <c r="G16" s="52"/>
      <c r="H16" s="19"/>
      <c r="I16" s="52"/>
      <c r="J16" s="143"/>
      <c r="K16" s="19"/>
    </row>
    <row r="17" spans="1:11" ht="14.1" customHeight="1" x14ac:dyDescent="0.25">
      <c r="A17" s="332"/>
      <c r="B17" s="38"/>
      <c r="C17" s="50"/>
      <c r="D17" s="19"/>
      <c r="E17" s="52"/>
      <c r="F17" s="19"/>
      <c r="G17" s="52"/>
      <c r="H17" s="19"/>
      <c r="I17" s="52"/>
      <c r="J17" s="143"/>
      <c r="K17" s="19"/>
    </row>
    <row r="18" spans="1:11" ht="14.1" customHeight="1" x14ac:dyDescent="0.25">
      <c r="A18" s="332"/>
      <c r="B18" s="38"/>
      <c r="C18" s="53"/>
      <c r="D18" s="19"/>
      <c r="E18" s="52"/>
      <c r="F18" s="19"/>
      <c r="G18" s="52"/>
      <c r="H18" s="19"/>
      <c r="I18" s="52"/>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4.1" customHeight="1" thickBot="1" x14ac:dyDescent="0.3">
      <c r="A28" s="333"/>
      <c r="B28" s="48" t="s">
        <v>126</v>
      </c>
      <c r="C28" s="22"/>
      <c r="D28" s="22"/>
      <c r="E28" s="22"/>
      <c r="F28" s="22"/>
      <c r="G28" s="22"/>
      <c r="H28" s="22"/>
      <c r="I28" s="22"/>
      <c r="J28" s="144"/>
      <c r="K28" s="22"/>
    </row>
    <row r="29" spans="1:11" ht="14.1" customHeight="1" x14ac:dyDescent="0.25">
      <c r="A29" s="331" t="s">
        <v>1</v>
      </c>
      <c r="B29" s="49"/>
      <c r="C29" s="55"/>
      <c r="D29" s="47"/>
      <c r="E29" s="58"/>
      <c r="F29" s="47"/>
      <c r="G29" s="58"/>
      <c r="H29" s="47"/>
      <c r="I29" s="58"/>
      <c r="J29" s="145"/>
      <c r="K29" s="146"/>
    </row>
    <row r="30" spans="1:11" ht="17.100000000000001" customHeight="1" x14ac:dyDescent="0.25">
      <c r="A30" s="332"/>
      <c r="B30" s="20"/>
      <c r="C30" s="56"/>
      <c r="D30" s="19"/>
      <c r="E30" s="52"/>
      <c r="F30" s="19"/>
      <c r="G30" s="52"/>
      <c r="H30" s="19"/>
      <c r="I30" s="52"/>
      <c r="J30" s="143"/>
      <c r="K30" s="19"/>
    </row>
    <row r="31" spans="1:11" ht="14.1" customHeight="1" x14ac:dyDescent="0.25">
      <c r="A31" s="332"/>
      <c r="B31" s="20"/>
      <c r="C31" s="56"/>
      <c r="D31" s="19"/>
      <c r="E31" s="52"/>
      <c r="F31" s="19"/>
      <c r="G31" s="52"/>
      <c r="H31" s="19"/>
      <c r="I31" s="52"/>
      <c r="J31" s="143"/>
      <c r="K31" s="19"/>
    </row>
    <row r="32" spans="1:11" ht="14.1" customHeight="1" x14ac:dyDescent="0.25">
      <c r="A32" s="332"/>
      <c r="B32" s="20"/>
      <c r="C32" s="56"/>
      <c r="D32" s="19"/>
      <c r="E32" s="52"/>
      <c r="F32" s="19"/>
      <c r="G32" s="52"/>
      <c r="H32" s="19"/>
      <c r="I32" s="52"/>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7"/>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c r="C42" s="58"/>
      <c r="D42" s="47"/>
      <c r="E42" s="54"/>
      <c r="F42" s="47"/>
      <c r="G42" s="54"/>
      <c r="H42" s="47"/>
      <c r="I42" s="54"/>
      <c r="J42" s="145"/>
      <c r="K42" s="146"/>
    </row>
    <row r="43" spans="1:11" ht="14.1" customHeight="1" x14ac:dyDescent="0.25">
      <c r="A43" s="332"/>
      <c r="B43" s="38"/>
      <c r="C43" s="51"/>
      <c r="D43" s="19"/>
      <c r="E43" s="52"/>
      <c r="F43" s="19"/>
      <c r="G43" s="52"/>
      <c r="H43" s="19"/>
      <c r="I43" s="52"/>
      <c r="J43" s="143"/>
      <c r="K43" s="19"/>
    </row>
    <row r="44" spans="1:11" ht="14.1" customHeight="1" x14ac:dyDescent="0.25">
      <c r="A44" s="332"/>
      <c r="B44" s="37"/>
      <c r="C44" s="51"/>
      <c r="D44" s="19"/>
      <c r="E44" s="52"/>
      <c r="F44" s="19"/>
      <c r="G44" s="52"/>
      <c r="H44" s="19"/>
      <c r="I44" s="52"/>
      <c r="J44" s="143"/>
      <c r="K44" s="19"/>
    </row>
    <row r="45" spans="1:11" ht="17.100000000000001" customHeight="1" x14ac:dyDescent="0.25">
      <c r="A45" s="332"/>
      <c r="B45" s="37"/>
      <c r="C45" s="51"/>
      <c r="D45" s="19"/>
      <c r="E45" s="52"/>
      <c r="F45" s="19"/>
      <c r="G45" s="52"/>
      <c r="H45" s="19"/>
      <c r="I45" s="52"/>
      <c r="J45" s="143"/>
      <c r="K45" s="19"/>
    </row>
    <row r="46" spans="1:11" ht="14.1" customHeight="1" x14ac:dyDescent="0.25">
      <c r="A46" s="332"/>
      <c r="B46" s="37"/>
      <c r="C46" s="51"/>
      <c r="D46" s="19"/>
      <c r="E46" s="52"/>
      <c r="F46" s="19"/>
      <c r="G46" s="52"/>
      <c r="H46" s="19"/>
      <c r="I46" s="52"/>
      <c r="J46" s="143"/>
      <c r="K46" s="19"/>
    </row>
    <row r="47" spans="1:11" ht="14.1" customHeight="1" x14ac:dyDescent="0.25">
      <c r="A47" s="332"/>
      <c r="B47" s="37"/>
      <c r="C47" s="51"/>
      <c r="D47" s="19"/>
      <c r="E47" s="52"/>
      <c r="F47" s="19"/>
      <c r="G47" s="52"/>
      <c r="H47" s="19"/>
      <c r="I47" s="52"/>
      <c r="J47" s="143"/>
      <c r="K47" s="19"/>
    </row>
    <row r="48" spans="1:11" ht="14.1" customHeight="1" x14ac:dyDescent="0.25">
      <c r="A48" s="332"/>
      <c r="B48" s="37"/>
      <c r="C48" s="51"/>
      <c r="D48" s="19"/>
      <c r="E48" s="52"/>
      <c r="F48" s="19"/>
      <c r="G48" s="52"/>
      <c r="H48" s="19"/>
      <c r="I48" s="52"/>
      <c r="J48" s="143"/>
      <c r="K48" s="19"/>
    </row>
    <row r="49" spans="1:11" ht="14.1" customHeight="1" x14ac:dyDescent="0.25">
      <c r="A49" s="332"/>
      <c r="B49" s="38"/>
      <c r="C49" s="51"/>
      <c r="D49" s="19"/>
      <c r="E49" s="52"/>
      <c r="F49" s="19"/>
      <c r="G49" s="52"/>
      <c r="H49" s="19"/>
      <c r="I49" s="52"/>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5" customHeight="1" thickBot="1" x14ac:dyDescent="0.3">
      <c r="A56" s="333"/>
      <c r="B56" s="48" t="s">
        <v>126</v>
      </c>
      <c r="C56" s="22"/>
      <c r="D56" s="22"/>
      <c r="E56" s="22"/>
      <c r="F56" s="22"/>
      <c r="G56" s="22"/>
      <c r="H56" s="22"/>
      <c r="I56" s="22"/>
      <c r="J56" s="144"/>
      <c r="K56" s="22"/>
    </row>
    <row r="57" spans="1:11" ht="17.100000000000001" customHeight="1" x14ac:dyDescent="0.25">
      <c r="A57" s="331" t="s">
        <v>62</v>
      </c>
      <c r="B57" s="46"/>
      <c r="C57" s="59"/>
      <c r="D57" s="47"/>
      <c r="E57" s="54"/>
      <c r="F57" s="47"/>
      <c r="G57" s="54"/>
      <c r="H57" s="47"/>
      <c r="I57" s="54"/>
      <c r="J57" s="145"/>
      <c r="K57" s="146"/>
    </row>
    <row r="58" spans="1:11" ht="14.1" customHeight="1" x14ac:dyDescent="0.25">
      <c r="A58" s="332"/>
      <c r="B58" s="38"/>
      <c r="C58" s="51"/>
      <c r="D58" s="19"/>
      <c r="E58" s="52"/>
      <c r="F58" s="19"/>
      <c r="G58" s="52"/>
      <c r="H58" s="19"/>
      <c r="I58" s="52"/>
      <c r="J58" s="143"/>
      <c r="K58" s="19"/>
    </row>
    <row r="59" spans="1:11" ht="14.1" customHeight="1" x14ac:dyDescent="0.25">
      <c r="A59" s="332"/>
      <c r="B59" s="38"/>
      <c r="C59" s="51"/>
      <c r="D59" s="19"/>
      <c r="E59" s="52"/>
      <c r="F59" s="19"/>
      <c r="G59" s="52"/>
      <c r="H59" s="19"/>
      <c r="I59" s="52"/>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4.1"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7.649999999999999" customHeight="1" x14ac:dyDescent="0.25">
      <c r="A67" s="331" t="s">
        <v>44</v>
      </c>
      <c r="B67" s="40"/>
      <c r="C67" s="58"/>
      <c r="D67" s="47"/>
      <c r="E67" s="58"/>
      <c r="F67" s="47"/>
      <c r="G67" s="58"/>
      <c r="H67" s="47"/>
      <c r="I67" s="58"/>
      <c r="J67" s="145"/>
      <c r="K67" s="146"/>
    </row>
    <row r="68" spans="1:11" ht="14.1" customHeight="1" x14ac:dyDescent="0.25">
      <c r="A68" s="332"/>
      <c r="B68" s="38"/>
      <c r="C68" s="51"/>
      <c r="D68" s="19"/>
      <c r="E68" s="52"/>
      <c r="F68" s="19"/>
      <c r="G68" s="52"/>
      <c r="H68" s="19"/>
      <c r="I68" s="52"/>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4.1"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c r="C76" s="60"/>
      <c r="D76" s="47"/>
      <c r="E76" s="54"/>
      <c r="F76" s="47"/>
      <c r="G76" s="54"/>
      <c r="H76" s="47"/>
      <c r="I76" s="54"/>
      <c r="J76" s="145"/>
      <c r="K76" s="146"/>
    </row>
    <row r="77" spans="1:11" ht="18" customHeight="1" x14ac:dyDescent="0.25">
      <c r="A77" s="332"/>
      <c r="B77" s="20"/>
      <c r="C77" s="57"/>
      <c r="D77" s="19"/>
      <c r="E77" s="50"/>
      <c r="F77" s="19"/>
      <c r="G77" s="50"/>
      <c r="H77" s="19"/>
      <c r="I77" s="50"/>
      <c r="J77" s="143"/>
      <c r="K77" s="19"/>
    </row>
    <row r="78" spans="1:11" ht="14.1" customHeight="1" x14ac:dyDescent="0.25">
      <c r="A78" s="332"/>
      <c r="B78" s="20"/>
      <c r="C78" s="56"/>
      <c r="D78" s="19"/>
      <c r="E78" s="52"/>
      <c r="F78" s="19"/>
      <c r="G78" s="52"/>
      <c r="H78" s="19"/>
      <c r="I78" s="52"/>
      <c r="J78" s="143"/>
      <c r="K78" s="19"/>
    </row>
    <row r="79" spans="1:11" ht="14.1" customHeight="1" x14ac:dyDescent="0.25">
      <c r="A79" s="332"/>
      <c r="B79" s="20"/>
      <c r="C79" s="57"/>
      <c r="D79" s="19"/>
      <c r="E79" s="50"/>
      <c r="F79" s="19"/>
      <c r="G79" s="50"/>
      <c r="H79" s="19"/>
      <c r="I79" s="50"/>
      <c r="J79" s="143"/>
      <c r="K79" s="19"/>
    </row>
    <row r="80" spans="1:11" ht="14.1" customHeight="1" x14ac:dyDescent="0.25">
      <c r="A80" s="332"/>
      <c r="B80" s="20"/>
      <c r="C80" s="56"/>
      <c r="D80" s="19"/>
      <c r="E80" s="52"/>
      <c r="F80" s="19"/>
      <c r="G80" s="52"/>
      <c r="H80" s="19"/>
      <c r="I80" s="52"/>
      <c r="J80" s="143"/>
      <c r="K80" s="19"/>
    </row>
    <row r="81" spans="1:11" ht="14.1" customHeight="1" x14ac:dyDescent="0.25">
      <c r="A81" s="332"/>
      <c r="B81" s="20"/>
      <c r="C81" s="56"/>
      <c r="D81" s="19"/>
      <c r="E81" s="52"/>
      <c r="F81" s="19"/>
      <c r="G81" s="52"/>
      <c r="H81" s="19"/>
      <c r="I81" s="52"/>
      <c r="J81" s="143"/>
      <c r="K81" s="19"/>
    </row>
    <row r="82" spans="1:11" ht="14.1" customHeight="1" x14ac:dyDescent="0.25">
      <c r="A82" s="332"/>
      <c r="B82" s="20"/>
      <c r="C82" s="56"/>
      <c r="D82" s="19"/>
      <c r="E82" s="52"/>
      <c r="F82" s="19"/>
      <c r="G82" s="52"/>
      <c r="H82" s="19"/>
      <c r="I82" s="52"/>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4.1" customHeight="1" x14ac:dyDescent="0.25">
      <c r="A85" s="332"/>
      <c r="B85" s="20"/>
      <c r="C85" s="56"/>
      <c r="D85" s="19"/>
      <c r="E85" s="52"/>
      <c r="F85" s="19"/>
      <c r="G85" s="52"/>
      <c r="H85" s="19"/>
      <c r="I85" s="52"/>
      <c r="J85" s="143"/>
      <c r="K85" s="19"/>
    </row>
    <row r="86" spans="1:11" ht="14.1" customHeight="1" x14ac:dyDescent="0.25">
      <c r="A86" s="332"/>
      <c r="B86" s="20"/>
      <c r="C86" s="56"/>
      <c r="D86" s="19"/>
      <c r="E86" s="52"/>
      <c r="F86" s="19"/>
      <c r="G86" s="52"/>
      <c r="H86" s="19"/>
      <c r="I86" s="52"/>
      <c r="J86" s="143"/>
      <c r="K86" s="19"/>
    </row>
    <row r="87" spans="1:11" ht="14.1" customHeight="1" x14ac:dyDescent="0.25">
      <c r="A87" s="332"/>
      <c r="B87" s="20"/>
      <c r="C87" s="56"/>
      <c r="D87" s="19"/>
      <c r="E87" s="52"/>
      <c r="F87" s="19"/>
      <c r="G87" s="52"/>
      <c r="H87" s="19"/>
      <c r="I87" s="52"/>
      <c r="J87" s="143"/>
      <c r="K87" s="19"/>
    </row>
    <row r="88" spans="1:11" ht="14.1" customHeight="1" x14ac:dyDescent="0.25">
      <c r="A88" s="332"/>
      <c r="B88" s="20"/>
      <c r="C88" s="56"/>
      <c r="D88" s="19"/>
      <c r="E88" s="52"/>
      <c r="F88" s="19"/>
      <c r="G88" s="52"/>
      <c r="H88" s="19"/>
      <c r="I88" s="52"/>
      <c r="J88" s="143"/>
      <c r="K88" s="19"/>
    </row>
    <row r="89" spans="1:11" ht="14.1" customHeight="1" x14ac:dyDescent="0.25">
      <c r="A89" s="332"/>
      <c r="B89" s="20"/>
      <c r="C89" s="56"/>
      <c r="D89" s="19"/>
      <c r="E89" s="52"/>
      <c r="F89" s="19"/>
      <c r="G89" s="52"/>
      <c r="H89" s="19"/>
      <c r="I89" s="52"/>
      <c r="J89" s="143"/>
      <c r="K89" s="19"/>
    </row>
    <row r="90" spans="1:11" ht="14.65" customHeight="1" x14ac:dyDescent="0.25">
      <c r="A90" s="332"/>
      <c r="B90" s="20"/>
      <c r="C90" s="56"/>
      <c r="D90" s="19"/>
      <c r="E90" s="52"/>
      <c r="F90" s="19"/>
      <c r="G90" s="52"/>
      <c r="H90" s="19"/>
      <c r="I90" s="52"/>
      <c r="J90" s="143"/>
      <c r="K90" s="19"/>
    </row>
    <row r="91" spans="1:11" ht="14.65" customHeight="1" x14ac:dyDescent="0.25">
      <c r="A91" s="332"/>
      <c r="B91" s="20"/>
      <c r="C91" s="56"/>
      <c r="D91" s="19"/>
      <c r="E91" s="52"/>
      <c r="F91" s="19"/>
      <c r="G91" s="52"/>
      <c r="H91" s="19"/>
      <c r="I91" s="52"/>
      <c r="J91" s="143"/>
      <c r="K91" s="19"/>
    </row>
    <row r="92" spans="1:11" ht="14.65" customHeight="1" x14ac:dyDescent="0.25">
      <c r="A92" s="332"/>
      <c r="B92" s="20" t="s">
        <v>126</v>
      </c>
      <c r="C92" s="30"/>
      <c r="D92" s="19"/>
      <c r="E92" s="19"/>
      <c r="F92" s="19"/>
      <c r="G92" s="19"/>
      <c r="H92" s="19"/>
      <c r="I92" s="19"/>
      <c r="J92" s="143"/>
      <c r="K92" s="19"/>
    </row>
    <row r="93" spans="1:11" ht="14.65" customHeight="1" x14ac:dyDescent="0.25">
      <c r="A93" s="332"/>
      <c r="B93" s="20" t="s">
        <v>126</v>
      </c>
      <c r="C93" s="30"/>
      <c r="D93" s="19"/>
      <c r="E93" s="19"/>
      <c r="F93" s="19"/>
      <c r="G93" s="19"/>
      <c r="H93" s="19"/>
      <c r="I93" s="19"/>
      <c r="J93" s="143"/>
      <c r="K93" s="19"/>
    </row>
    <row r="94" spans="1:11" ht="14.65" customHeight="1" x14ac:dyDescent="0.25">
      <c r="A94" s="332"/>
      <c r="B94" s="20" t="s">
        <v>126</v>
      </c>
      <c r="C94" s="30"/>
      <c r="D94" s="19"/>
      <c r="E94" s="19"/>
      <c r="F94" s="19"/>
      <c r="G94" s="19"/>
      <c r="H94" s="19"/>
      <c r="I94" s="19"/>
      <c r="J94" s="143"/>
      <c r="K94" s="19"/>
    </row>
    <row r="95" spans="1:11" ht="14.65" customHeight="1" thickBot="1" x14ac:dyDescent="0.3">
      <c r="A95" s="333"/>
      <c r="B95" s="21" t="s">
        <v>126</v>
      </c>
      <c r="C95" s="39"/>
      <c r="D95" s="22"/>
      <c r="E95" s="22"/>
      <c r="F95" s="22"/>
      <c r="G95" s="22"/>
      <c r="H95" s="22"/>
      <c r="I95" s="22"/>
      <c r="J95" s="144"/>
      <c r="K95" s="22"/>
    </row>
    <row r="96" spans="1:11" ht="14.65" customHeight="1" x14ac:dyDescent="0.25">
      <c r="A96" s="28"/>
      <c r="B96" s="28"/>
      <c r="C96" s="29"/>
    </row>
    <row r="97" spans="1:3" ht="14.65" customHeight="1" x14ac:dyDescent="0.25">
      <c r="A97" s="28"/>
      <c r="B97" s="28"/>
      <c r="C97" s="29"/>
    </row>
  </sheetData>
  <sheetProtection algorithmName="SHA-512" hashValue="EFynh8MOCuXQVWET4OK8UfsEnYMSy2LBtYhSsyH1Y8jdlhHHYyQNWDkgpCFbdskmtANr8RgAGm04hXsSNrzx4w==" saltValue="tT4A2QxLVkueQJdg9sHS6Q==" spinCount="100000" sheet="1" objects="1" scenarios="1" formatCells="0" formatColumns="0" formatRows="0" insertHyperlinks="0" selectLockedCells="1" sort="0" autoFilter="0" pivotTables="0"/>
  <mergeCells count="14">
    <mergeCell ref="A7:A12"/>
    <mergeCell ref="K4:K6"/>
    <mergeCell ref="C4:F4"/>
    <mergeCell ref="G4:J4"/>
    <mergeCell ref="C5:D5"/>
    <mergeCell ref="E5:F5"/>
    <mergeCell ref="G5:H5"/>
    <mergeCell ref="I5:J5"/>
    <mergeCell ref="A76:A95"/>
    <mergeCell ref="A13:A28"/>
    <mergeCell ref="A29:A41"/>
    <mergeCell ref="A42:A56"/>
    <mergeCell ref="A57:A66"/>
    <mergeCell ref="A67:A75"/>
  </mergeCells>
  <dataValidations count="9">
    <dataValidation type="list" allowBlank="1" showInputMessage="1" showErrorMessage="1" sqref="B67:B71" xr:uid="{1101B036-F749-464F-96A1-FAD2BC385837}">
      <formula1>Transportation</formula1>
    </dataValidation>
    <dataValidation type="list" allowBlank="1" showInputMessage="1" showErrorMessage="1" sqref="B57:B62" xr:uid="{388F41AB-13DF-4633-A493-EC4AAAEFD190}">
      <formula1>Training</formula1>
    </dataValidation>
    <dataValidation type="list" allowBlank="1" showInputMessage="1" showErrorMessage="1" sqref="B42:B52" xr:uid="{5F9CA428-59D9-4B85-9C36-0619526DB7D9}">
      <formula1>PS</formula1>
    </dataValidation>
    <dataValidation type="list" allowBlank="1" showInputMessage="1" showErrorMessage="1" sqref="B29:B37" xr:uid="{1896C7DB-0397-4CC2-91A8-D4D33C8C1047}">
      <formula1>Facility</formula1>
    </dataValidation>
    <dataValidation type="list" allowBlank="1" showInputMessage="1" showErrorMessage="1" sqref="B13:B24" xr:uid="{2577200D-C9E2-430C-9195-34C3775EDB95}">
      <formula1>ERE</formula1>
    </dataValidation>
    <dataValidation type="whole" allowBlank="1" showInputMessage="1" showErrorMessage="1" errorTitle="Error Number of Consumers Served" error="This field requires a numeric entry. " sqref="M5" xr:uid="{00000000-0002-0000-1F00-000006000000}">
      <formula1>1</formula1>
      <formula2>25000</formula2>
    </dataValidation>
    <dataValidation type="list" allowBlank="1" showInputMessage="1" showErrorMessage="1" sqref="B7:B8" xr:uid="{7C833F23-0AF4-4DAA-9CE9-3BDF881BE615}">
      <formula1>DCS</formula1>
    </dataValidation>
    <dataValidation type="list" allowBlank="1" showInputMessage="1" showErrorMessage="1" sqref="B76:B91" xr:uid="{BA509D1F-A617-46F7-8F33-EF49546FC07B}">
      <formula1>Admin</formula1>
    </dataValidation>
    <dataValidation type="decimal" operator="greaterThanOrEqual" allowBlank="1" showInputMessage="1" showErrorMessage="1" errorTitle="Not Allowed" error="Please only enter positive numeric values" sqref="C7:J95" xr:uid="{13170015-EB01-4995-8956-06B4FC092DEE}">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C632B-C770-4933-9D6D-7F29C5317B10}">
  <sheetPr codeName="Sheet33"/>
  <dimension ref="A1:G76"/>
  <sheetViews>
    <sheetView topLeftCell="A52" zoomScale="80" zoomScaleNormal="80" workbookViewId="0">
      <selection activeCell="B85" sqref="B85"/>
    </sheetView>
  </sheetViews>
  <sheetFormatPr defaultColWidth="8.85546875" defaultRowHeight="15" x14ac:dyDescent="0.25"/>
  <cols>
    <col min="1" max="1" width="29.28515625" style="10" customWidth="1"/>
    <col min="2" max="2" width="145.5703125" style="10" customWidth="1"/>
    <col min="3" max="3" width="8.85546875" style="10"/>
    <col min="4" max="4" width="11.42578125" style="10" customWidth="1"/>
    <col min="5" max="16384" width="8.85546875" style="10"/>
  </cols>
  <sheetData>
    <row r="1" spans="1:7" ht="30" customHeight="1" x14ac:dyDescent="0.25">
      <c r="A1" s="300" t="s">
        <v>481</v>
      </c>
      <c r="B1" s="300"/>
      <c r="D1" s="178"/>
    </row>
    <row r="2" spans="1:7" ht="30.6" customHeight="1" thickBot="1" x14ac:dyDescent="0.3">
      <c r="A2" s="157" t="s">
        <v>42</v>
      </c>
      <c r="B2" s="179" t="s">
        <v>344</v>
      </c>
      <c r="D2" s="180"/>
    </row>
    <row r="3" spans="1:7" ht="17.25" customHeight="1" x14ac:dyDescent="0.25">
      <c r="A3" s="301" t="s">
        <v>4</v>
      </c>
      <c r="B3" s="181" t="s">
        <v>482</v>
      </c>
      <c r="D3" s="180"/>
    </row>
    <row r="4" spans="1:7" ht="17.25" customHeight="1" x14ac:dyDescent="0.25">
      <c r="A4" s="302"/>
      <c r="B4" s="182" t="s">
        <v>483</v>
      </c>
      <c r="D4" s="180"/>
    </row>
    <row r="5" spans="1:7" x14ac:dyDescent="0.25">
      <c r="A5" s="303"/>
      <c r="B5" s="183" t="s">
        <v>484</v>
      </c>
    </row>
    <row r="6" spans="1:7" x14ac:dyDescent="0.25">
      <c r="A6" s="303"/>
      <c r="B6" s="183" t="s">
        <v>608</v>
      </c>
    </row>
    <row r="7" spans="1:7" x14ac:dyDescent="0.25">
      <c r="A7" s="303"/>
      <c r="B7" s="183" t="s">
        <v>485</v>
      </c>
    </row>
    <row r="8" spans="1:7" x14ac:dyDescent="0.25">
      <c r="A8" s="303"/>
      <c r="B8" s="184" t="s">
        <v>486</v>
      </c>
    </row>
    <row r="9" spans="1:7" ht="15.95" customHeight="1" thickBot="1" x14ac:dyDescent="0.3">
      <c r="A9" s="304"/>
      <c r="B9" s="185" t="s">
        <v>345</v>
      </c>
    </row>
    <row r="10" spans="1:7" ht="34.5" customHeight="1" x14ac:dyDescent="0.25">
      <c r="A10" s="305" t="s">
        <v>372</v>
      </c>
      <c r="B10" s="186" t="s">
        <v>487</v>
      </c>
    </row>
    <row r="11" spans="1:7" x14ac:dyDescent="0.25">
      <c r="A11" s="306"/>
      <c r="B11" s="183" t="s">
        <v>488</v>
      </c>
    </row>
    <row r="12" spans="1:7" x14ac:dyDescent="0.25">
      <c r="A12" s="306"/>
      <c r="B12" s="183" t="s">
        <v>489</v>
      </c>
    </row>
    <row r="13" spans="1:7" ht="17.45" customHeight="1" x14ac:dyDescent="0.25">
      <c r="A13" s="306"/>
      <c r="B13" s="183" t="s">
        <v>490</v>
      </c>
    </row>
    <row r="14" spans="1:7" x14ac:dyDescent="0.25">
      <c r="A14" s="306"/>
      <c r="B14" s="183" t="s">
        <v>491</v>
      </c>
    </row>
    <row r="15" spans="1:7" x14ac:dyDescent="0.25">
      <c r="A15" s="306"/>
      <c r="B15" s="183" t="s">
        <v>371</v>
      </c>
      <c r="E15" s="115"/>
      <c r="G15" s="115"/>
    </row>
    <row r="16" spans="1:7" x14ac:dyDescent="0.25">
      <c r="A16" s="306"/>
      <c r="B16" s="183" t="s">
        <v>346</v>
      </c>
    </row>
    <row r="17" spans="1:7" ht="15.6" customHeight="1" x14ac:dyDescent="0.25">
      <c r="A17" s="306"/>
      <c r="B17" s="183" t="s">
        <v>492</v>
      </c>
    </row>
    <row r="18" spans="1:7" ht="14.45" customHeight="1" x14ac:dyDescent="0.25">
      <c r="A18" s="306"/>
      <c r="B18" s="183" t="s">
        <v>347</v>
      </c>
    </row>
    <row r="19" spans="1:7" x14ac:dyDescent="0.25">
      <c r="A19" s="306"/>
      <c r="B19" s="183" t="s">
        <v>348</v>
      </c>
    </row>
    <row r="20" spans="1:7" x14ac:dyDescent="0.25">
      <c r="A20" s="306"/>
      <c r="B20" s="183" t="s">
        <v>493</v>
      </c>
      <c r="E20" s="115"/>
      <c r="G20" s="115"/>
    </row>
    <row r="21" spans="1:7" x14ac:dyDescent="0.25">
      <c r="A21" s="306"/>
      <c r="B21" s="183" t="s">
        <v>349</v>
      </c>
    </row>
    <row r="22" spans="1:7" ht="16.5" customHeight="1" thickBot="1" x14ac:dyDescent="0.3">
      <c r="A22" s="307"/>
      <c r="B22" s="185" t="s">
        <v>350</v>
      </c>
    </row>
    <row r="23" spans="1:7" ht="16.5" customHeight="1" thickBot="1" x14ac:dyDescent="0.3">
      <c r="A23" s="311" t="s">
        <v>63</v>
      </c>
      <c r="B23" s="192" t="s">
        <v>533</v>
      </c>
    </row>
    <row r="24" spans="1:7" ht="16.5" customHeight="1" x14ac:dyDescent="0.25">
      <c r="A24" s="312"/>
      <c r="B24" s="181" t="s">
        <v>352</v>
      </c>
    </row>
    <row r="25" spans="1:7" ht="16.5" customHeight="1" x14ac:dyDescent="0.25">
      <c r="A25" s="312"/>
      <c r="B25" s="182" t="s">
        <v>494</v>
      </c>
    </row>
    <row r="26" spans="1:7" x14ac:dyDescent="0.25">
      <c r="A26" s="312"/>
      <c r="B26" s="183" t="s">
        <v>495</v>
      </c>
    </row>
    <row r="27" spans="1:7" ht="32.25" customHeight="1" x14ac:dyDescent="0.25">
      <c r="A27" s="312"/>
      <c r="B27" s="183" t="s">
        <v>496</v>
      </c>
    </row>
    <row r="28" spans="1:7" ht="15" customHeight="1" x14ac:dyDescent="0.25">
      <c r="A28" s="312"/>
      <c r="B28" s="183" t="s">
        <v>497</v>
      </c>
    </row>
    <row r="29" spans="1:7" ht="18.75" customHeight="1" x14ac:dyDescent="0.25">
      <c r="A29" s="312"/>
      <c r="B29" s="183" t="s">
        <v>498</v>
      </c>
    </row>
    <row r="30" spans="1:7" x14ac:dyDescent="0.25">
      <c r="A30" s="312"/>
      <c r="B30" s="183" t="s">
        <v>351</v>
      </c>
    </row>
    <row r="31" spans="1:7" x14ac:dyDescent="0.25">
      <c r="A31" s="312"/>
      <c r="B31" s="183" t="s">
        <v>499</v>
      </c>
    </row>
    <row r="32" spans="1:7" ht="17.25" customHeight="1" thickBot="1" x14ac:dyDescent="0.3">
      <c r="A32" s="313"/>
      <c r="B32" s="185" t="s">
        <v>353</v>
      </c>
    </row>
    <row r="33" spans="1:2" ht="18" customHeight="1" x14ac:dyDescent="0.25">
      <c r="A33" s="308" t="s">
        <v>354</v>
      </c>
      <c r="B33" s="186" t="s">
        <v>500</v>
      </c>
    </row>
    <row r="34" spans="1:2" ht="17.45" customHeight="1" x14ac:dyDescent="0.25">
      <c r="A34" s="309"/>
      <c r="B34" s="183" t="s">
        <v>355</v>
      </c>
    </row>
    <row r="35" spans="1:2" ht="17.25" customHeight="1" x14ac:dyDescent="0.25">
      <c r="A35" s="309"/>
      <c r="B35" s="183" t="s">
        <v>501</v>
      </c>
    </row>
    <row r="36" spans="1:2" x14ac:dyDescent="0.25">
      <c r="A36" s="309"/>
      <c r="B36" s="183" t="s">
        <v>532</v>
      </c>
    </row>
    <row r="37" spans="1:2" ht="18.95" customHeight="1" x14ac:dyDescent="0.25">
      <c r="A37" s="309"/>
      <c r="B37" s="183" t="s">
        <v>357</v>
      </c>
    </row>
    <row r="38" spans="1:2" ht="15.95" customHeight="1" x14ac:dyDescent="0.25">
      <c r="A38" s="309"/>
      <c r="B38" s="183" t="s">
        <v>356</v>
      </c>
    </row>
    <row r="39" spans="1:2" x14ac:dyDescent="0.25">
      <c r="A39" s="309"/>
      <c r="B39" s="187" t="s">
        <v>502</v>
      </c>
    </row>
    <row r="40" spans="1:2" ht="17.25" customHeight="1" x14ac:dyDescent="0.25">
      <c r="A40" s="309"/>
      <c r="B40" s="183" t="s">
        <v>503</v>
      </c>
    </row>
    <row r="41" spans="1:2" ht="17.25" customHeight="1" x14ac:dyDescent="0.25">
      <c r="A41" s="309"/>
      <c r="B41" s="182" t="s">
        <v>504</v>
      </c>
    </row>
    <row r="42" spans="1:2" ht="30" x14ac:dyDescent="0.25">
      <c r="A42" s="309"/>
      <c r="B42" s="200" t="s">
        <v>601</v>
      </c>
    </row>
    <row r="43" spans="1:2" ht="21" customHeight="1" x14ac:dyDescent="0.25">
      <c r="A43" s="309"/>
      <c r="B43" s="195" t="s">
        <v>505</v>
      </c>
    </row>
    <row r="44" spans="1:2" ht="15.75" customHeight="1" x14ac:dyDescent="0.25">
      <c r="A44" s="309"/>
      <c r="B44" s="188" t="s">
        <v>506</v>
      </c>
    </row>
    <row r="45" spans="1:2" ht="18.95" customHeight="1" thickBot="1" x14ac:dyDescent="0.3">
      <c r="A45" s="310"/>
      <c r="B45" s="185" t="s">
        <v>358</v>
      </c>
    </row>
    <row r="46" spans="1:2" ht="15.75" customHeight="1" x14ac:dyDescent="0.25">
      <c r="A46" s="297" t="s">
        <v>3</v>
      </c>
      <c r="B46" s="181" t="s">
        <v>507</v>
      </c>
    </row>
    <row r="47" spans="1:2" x14ac:dyDescent="0.25">
      <c r="A47" s="298"/>
      <c r="B47" s="183" t="s">
        <v>530</v>
      </c>
    </row>
    <row r="48" spans="1:2" ht="14.45" customHeight="1" x14ac:dyDescent="0.25">
      <c r="A48" s="298"/>
      <c r="B48" s="183" t="s">
        <v>508</v>
      </c>
    </row>
    <row r="49" spans="1:7" ht="15" customHeight="1" x14ac:dyDescent="0.25">
      <c r="A49" s="298"/>
      <c r="B49" s="183" t="s">
        <v>509</v>
      </c>
    </row>
    <row r="50" spans="1:7" ht="14.45" customHeight="1" x14ac:dyDescent="0.25">
      <c r="A50" s="298"/>
      <c r="B50" s="188" t="s">
        <v>510</v>
      </c>
    </row>
    <row r="51" spans="1:7" ht="15" customHeight="1" x14ac:dyDescent="0.25">
      <c r="A51" s="298"/>
      <c r="B51" s="183" t="s">
        <v>610</v>
      </c>
    </row>
    <row r="52" spans="1:7" ht="15.75" thickBot="1" x14ac:dyDescent="0.3">
      <c r="A52" s="299"/>
      <c r="B52" s="185" t="s">
        <v>362</v>
      </c>
    </row>
    <row r="53" spans="1:7" ht="14.45" customHeight="1" x14ac:dyDescent="0.25">
      <c r="A53" s="297" t="s">
        <v>44</v>
      </c>
      <c r="B53" s="189" t="s">
        <v>529</v>
      </c>
    </row>
    <row r="54" spans="1:7" ht="16.5" customHeight="1" x14ac:dyDescent="0.25">
      <c r="A54" s="298"/>
      <c r="B54" s="183" t="s">
        <v>359</v>
      </c>
    </row>
    <row r="55" spans="1:7" ht="14.45" customHeight="1" x14ac:dyDescent="0.25">
      <c r="A55" s="298"/>
      <c r="B55" s="183" t="s">
        <v>360</v>
      </c>
    </row>
    <row r="56" spans="1:7" ht="15" customHeight="1" x14ac:dyDescent="0.25">
      <c r="A56" s="298"/>
      <c r="B56" s="183" t="s">
        <v>511</v>
      </c>
      <c r="E56" s="115"/>
      <c r="G56" s="115"/>
    </row>
    <row r="57" spans="1:7" ht="17.25" customHeight="1" x14ac:dyDescent="0.25">
      <c r="A57" s="298"/>
      <c r="B57" s="183" t="s">
        <v>512</v>
      </c>
      <c r="E57" s="115"/>
      <c r="G57" s="115"/>
    </row>
    <row r="58" spans="1:7" ht="15.6" customHeight="1" thickBot="1" x14ac:dyDescent="0.3">
      <c r="A58" s="299"/>
      <c r="B58" s="185" t="s">
        <v>361</v>
      </c>
    </row>
    <row r="59" spans="1:7" ht="29.1" customHeight="1" x14ac:dyDescent="0.25">
      <c r="A59" s="297" t="s">
        <v>127</v>
      </c>
      <c r="B59" s="181" t="s">
        <v>513</v>
      </c>
    </row>
    <row r="60" spans="1:7" ht="18.600000000000001" customHeight="1" x14ac:dyDescent="0.25">
      <c r="A60" s="298"/>
      <c r="B60" s="183" t="s">
        <v>514</v>
      </c>
    </row>
    <row r="61" spans="1:7" ht="17.45" customHeight="1" x14ac:dyDescent="0.25">
      <c r="A61" s="298"/>
      <c r="B61" s="183" t="s">
        <v>515</v>
      </c>
    </row>
    <row r="62" spans="1:7" ht="14.45" customHeight="1" x14ac:dyDescent="0.25">
      <c r="A62" s="298"/>
      <c r="B62" s="183" t="s">
        <v>363</v>
      </c>
    </row>
    <row r="63" spans="1:7" ht="14.45" customHeight="1" x14ac:dyDescent="0.25">
      <c r="A63" s="298"/>
      <c r="B63" s="183" t="s">
        <v>516</v>
      </c>
    </row>
    <row r="64" spans="1:7" ht="15" customHeight="1" x14ac:dyDescent="0.25">
      <c r="A64" s="298"/>
      <c r="B64" s="183" t="s">
        <v>364</v>
      </c>
    </row>
    <row r="65" spans="1:2" ht="14.45" customHeight="1" x14ac:dyDescent="0.25">
      <c r="A65" s="298"/>
      <c r="B65" s="187" t="s">
        <v>517</v>
      </c>
    </row>
    <row r="66" spans="1:2" ht="17.45" customHeight="1" x14ac:dyDescent="0.25">
      <c r="A66" s="298"/>
      <c r="B66" s="183" t="s">
        <v>518</v>
      </c>
    </row>
    <row r="67" spans="1:2" ht="17.45" customHeight="1" x14ac:dyDescent="0.25">
      <c r="A67" s="298"/>
      <c r="B67" s="183" t="s">
        <v>531</v>
      </c>
    </row>
    <row r="68" spans="1:2" ht="30.75" customHeight="1" x14ac:dyDescent="0.25">
      <c r="A68" s="298"/>
      <c r="B68" s="183" t="s">
        <v>519</v>
      </c>
    </row>
    <row r="69" spans="1:2" ht="30.75" customHeight="1" x14ac:dyDescent="0.25">
      <c r="A69" s="298"/>
      <c r="B69" s="183" t="s">
        <v>520</v>
      </c>
    </row>
    <row r="70" spans="1:2" ht="30" customHeight="1" x14ac:dyDescent="0.25">
      <c r="A70" s="298"/>
      <c r="B70" s="183" t="s">
        <v>521</v>
      </c>
    </row>
    <row r="71" spans="1:2" ht="14.45" customHeight="1" x14ac:dyDescent="0.25">
      <c r="A71" s="298"/>
      <c r="B71" s="183" t="s">
        <v>365</v>
      </c>
    </row>
    <row r="72" spans="1:2" ht="17.25" customHeight="1" x14ac:dyDescent="0.25">
      <c r="A72" s="298"/>
      <c r="B72" s="183" t="s">
        <v>366</v>
      </c>
    </row>
    <row r="73" spans="1:2" ht="16.5" customHeight="1" x14ac:dyDescent="0.25">
      <c r="A73" s="298"/>
      <c r="B73" s="183" t="s">
        <v>522</v>
      </c>
    </row>
    <row r="74" spans="1:2" ht="16.5" customHeight="1" x14ac:dyDescent="0.25">
      <c r="A74" s="298"/>
      <c r="B74" s="183" t="s">
        <v>523</v>
      </c>
    </row>
    <row r="75" spans="1:2" ht="18.600000000000001" customHeight="1" thickBot="1" x14ac:dyDescent="0.3">
      <c r="A75" s="190"/>
      <c r="B75" s="191" t="s">
        <v>367</v>
      </c>
    </row>
    <row r="76" spans="1:2" x14ac:dyDescent="0.25">
      <c r="A76" s="18" t="s">
        <v>622</v>
      </c>
    </row>
  </sheetData>
  <sheetProtection algorithmName="SHA-512" hashValue="TVDUUYp/jgMPoJlsna/0O6Yte0hp+agfa0gVVyEuubZAlu6hsXedIYZ3pafNrFlh3tax18SIBw/uH6xUredDjg==" saltValue="2a+LXPsXUU26+Em6ziYC3w==" spinCount="100000" sheet="1" objects="1" scenarios="1"/>
  <sortState xmlns:xlrd2="http://schemas.microsoft.com/office/spreadsheetml/2017/richdata2" ref="B34:B44">
    <sortCondition ref="B34:B44"/>
  </sortState>
  <mergeCells count="8">
    <mergeCell ref="A46:A52"/>
    <mergeCell ref="A53:A58"/>
    <mergeCell ref="A59:A74"/>
    <mergeCell ref="A1:B1"/>
    <mergeCell ref="A3:A9"/>
    <mergeCell ref="A10:A22"/>
    <mergeCell ref="A33:A45"/>
    <mergeCell ref="A23:A3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F36"/>
  <sheetViews>
    <sheetView topLeftCell="A3" zoomScale="80" zoomScaleNormal="80" workbookViewId="0">
      <selection activeCell="E30" sqref="E30"/>
    </sheetView>
  </sheetViews>
  <sheetFormatPr defaultColWidth="8.7109375" defaultRowHeight="14.65" customHeight="1" x14ac:dyDescent="0.25"/>
  <cols>
    <col min="1" max="1" width="20.7109375" customWidth="1"/>
    <col min="2" max="2" width="9.28515625" customWidth="1"/>
    <col min="3" max="3" width="15.42578125" customWidth="1"/>
    <col min="4" max="4" width="17.42578125" customWidth="1"/>
    <col min="5" max="5" width="115.140625" customWidth="1"/>
    <col min="6" max="6" width="17.5703125" customWidth="1"/>
  </cols>
  <sheetData>
    <row r="1" spans="1:6" ht="53.45" customHeight="1" x14ac:dyDescent="0.25">
      <c r="A1" s="330" t="s">
        <v>537</v>
      </c>
      <c r="B1" s="330"/>
      <c r="C1" s="330"/>
      <c r="D1" s="330"/>
      <c r="E1" s="330"/>
      <c r="F1" s="330"/>
    </row>
    <row r="2" spans="1:6" ht="24.6" customHeight="1" x14ac:dyDescent="0.25">
      <c r="A2" s="12" t="s">
        <v>140</v>
      </c>
      <c r="B2" s="12" t="s">
        <v>153</v>
      </c>
      <c r="C2" s="12" t="s">
        <v>129</v>
      </c>
      <c r="D2" s="12" t="s">
        <v>130</v>
      </c>
      <c r="E2" s="12" t="s">
        <v>141</v>
      </c>
      <c r="F2" s="12" t="s">
        <v>123</v>
      </c>
    </row>
    <row r="3" spans="1:6" ht="40.5" customHeight="1" x14ac:dyDescent="0.25">
      <c r="A3" s="135" t="s">
        <v>154</v>
      </c>
      <c r="B3" s="14"/>
      <c r="C3" s="13"/>
      <c r="D3" s="13"/>
      <c r="E3" s="15" t="s">
        <v>334</v>
      </c>
      <c r="F3" s="15" t="s">
        <v>39</v>
      </c>
    </row>
    <row r="4" spans="1:6" ht="17.649999999999999" customHeight="1" x14ac:dyDescent="0.25">
      <c r="A4" s="135" t="s">
        <v>155</v>
      </c>
      <c r="B4" s="14"/>
      <c r="C4" s="13"/>
      <c r="D4" s="13"/>
      <c r="E4" s="15" t="s">
        <v>142</v>
      </c>
      <c r="F4" s="15" t="s">
        <v>39</v>
      </c>
    </row>
    <row r="5" spans="1:6" ht="84.75" customHeight="1" x14ac:dyDescent="0.25">
      <c r="A5" s="135" t="s">
        <v>156</v>
      </c>
      <c r="B5" s="14"/>
      <c r="C5" s="13" t="s">
        <v>124</v>
      </c>
      <c r="D5" s="13" t="s">
        <v>133</v>
      </c>
      <c r="E5" s="15" t="s">
        <v>335</v>
      </c>
      <c r="F5" s="15" t="s">
        <v>39</v>
      </c>
    </row>
    <row r="6" spans="1:6" ht="17.649999999999999" customHeight="1" x14ac:dyDescent="0.25">
      <c r="A6" s="135" t="s">
        <v>157</v>
      </c>
      <c r="B6" s="14"/>
      <c r="C6" s="13"/>
      <c r="D6" s="13"/>
      <c r="E6" s="15" t="s">
        <v>143</v>
      </c>
      <c r="F6" s="15" t="s">
        <v>39</v>
      </c>
    </row>
    <row r="7" spans="1:6" ht="17.649999999999999" customHeight="1" x14ac:dyDescent="0.25">
      <c r="A7" s="135" t="s">
        <v>535</v>
      </c>
      <c r="B7" s="14"/>
      <c r="C7" s="13"/>
      <c r="D7" s="13"/>
      <c r="E7" s="15" t="s">
        <v>226</v>
      </c>
      <c r="F7" s="15" t="s">
        <v>39</v>
      </c>
    </row>
    <row r="8" spans="1:6" ht="17.649999999999999" customHeight="1" x14ac:dyDescent="0.25">
      <c r="A8" s="135" t="s">
        <v>158</v>
      </c>
      <c r="B8" s="14"/>
      <c r="C8" s="13"/>
      <c r="D8" s="13"/>
      <c r="E8" s="15" t="s">
        <v>215</v>
      </c>
      <c r="F8" s="15" t="s">
        <v>39</v>
      </c>
    </row>
    <row r="9" spans="1:6" ht="17.649999999999999" customHeight="1" x14ac:dyDescent="0.25">
      <c r="A9" s="135" t="s">
        <v>159</v>
      </c>
      <c r="B9" s="14"/>
      <c r="C9" s="13"/>
      <c r="D9" s="13"/>
      <c r="E9" s="15" t="s">
        <v>225</v>
      </c>
      <c r="F9" s="15" t="s">
        <v>39</v>
      </c>
    </row>
    <row r="10" spans="1:6" ht="17.649999999999999" customHeight="1" x14ac:dyDescent="0.25">
      <c r="A10" s="135" t="s">
        <v>160</v>
      </c>
      <c r="B10" s="14"/>
      <c r="C10" s="13"/>
      <c r="D10" s="13"/>
      <c r="E10" s="15" t="s">
        <v>224</v>
      </c>
      <c r="F10" s="15" t="s">
        <v>39</v>
      </c>
    </row>
    <row r="11" spans="1:6" ht="17.649999999999999" customHeight="1" x14ac:dyDescent="0.25">
      <c r="A11" s="135" t="s">
        <v>161</v>
      </c>
      <c r="B11" s="14"/>
      <c r="C11" s="13"/>
      <c r="D11" s="13"/>
      <c r="E11" s="15" t="s">
        <v>144</v>
      </c>
      <c r="F11" s="15" t="s">
        <v>39</v>
      </c>
    </row>
    <row r="12" spans="1:6" ht="17.649999999999999" customHeight="1" x14ac:dyDescent="0.25">
      <c r="A12" s="15" t="s">
        <v>235</v>
      </c>
      <c r="B12" s="14"/>
      <c r="C12" s="13"/>
      <c r="D12" s="13"/>
      <c r="E12" s="15" t="s">
        <v>223</v>
      </c>
      <c r="F12" s="15" t="s">
        <v>40</v>
      </c>
    </row>
    <row r="13" spans="1:6" ht="17.649999999999999" customHeight="1" x14ac:dyDescent="0.25">
      <c r="A13" s="135" t="s">
        <v>162</v>
      </c>
      <c r="B13" s="14"/>
      <c r="C13" s="13"/>
      <c r="D13" s="13"/>
      <c r="E13" s="15" t="s">
        <v>145</v>
      </c>
      <c r="F13" s="15" t="s">
        <v>40</v>
      </c>
    </row>
    <row r="14" spans="1:6" ht="43.15" customHeight="1" x14ac:dyDescent="0.25">
      <c r="A14" s="135" t="s">
        <v>163</v>
      </c>
      <c r="B14" s="14"/>
      <c r="C14" s="13"/>
      <c r="D14" s="13"/>
      <c r="E14" s="15" t="s">
        <v>370</v>
      </c>
      <c r="F14" s="15" t="s">
        <v>40</v>
      </c>
    </row>
    <row r="15" spans="1:6" ht="17.649999999999999" customHeight="1" x14ac:dyDescent="0.25">
      <c r="A15" s="135" t="s">
        <v>164</v>
      </c>
      <c r="B15" s="14"/>
      <c r="C15" s="13" t="s">
        <v>133</v>
      </c>
      <c r="D15" s="13" t="s">
        <v>131</v>
      </c>
      <c r="E15" s="15" t="s">
        <v>222</v>
      </c>
      <c r="F15" s="15" t="s">
        <v>40</v>
      </c>
    </row>
    <row r="16" spans="1:6" ht="17.649999999999999" customHeight="1" x14ac:dyDescent="0.25">
      <c r="A16" s="135" t="s">
        <v>165</v>
      </c>
      <c r="B16" s="14"/>
      <c r="C16" s="13"/>
      <c r="D16" s="13"/>
      <c r="E16" s="15" t="s">
        <v>221</v>
      </c>
      <c r="F16" s="15" t="s">
        <v>40</v>
      </c>
    </row>
    <row r="17" spans="1:6" ht="17.649999999999999" customHeight="1" x14ac:dyDescent="0.25">
      <c r="A17" s="135" t="s">
        <v>166</v>
      </c>
      <c r="B17" s="14"/>
      <c r="C17" s="13"/>
      <c r="D17" s="13"/>
      <c r="E17" s="15" t="s">
        <v>219</v>
      </c>
      <c r="F17" s="15" t="s">
        <v>40</v>
      </c>
    </row>
    <row r="18" spans="1:6" ht="17.649999999999999" customHeight="1" x14ac:dyDescent="0.25">
      <c r="A18" s="135" t="s">
        <v>167</v>
      </c>
      <c r="B18" s="14"/>
      <c r="C18" s="13"/>
      <c r="D18" s="13"/>
      <c r="E18" s="15" t="s">
        <v>220</v>
      </c>
      <c r="F18" s="15" t="s">
        <v>40</v>
      </c>
    </row>
    <row r="19" spans="1:6" ht="17.649999999999999" customHeight="1" x14ac:dyDescent="0.25">
      <c r="A19" s="135" t="s">
        <v>168</v>
      </c>
      <c r="B19" s="14"/>
      <c r="C19" s="13"/>
      <c r="D19" s="13"/>
      <c r="E19" s="16" t="s">
        <v>218</v>
      </c>
      <c r="F19" s="16" t="s">
        <v>40</v>
      </c>
    </row>
    <row r="20" spans="1:6" ht="17.649999999999999" customHeight="1" x14ac:dyDescent="0.25">
      <c r="A20" s="135" t="s">
        <v>169</v>
      </c>
      <c r="B20" s="14"/>
      <c r="C20" s="13"/>
      <c r="D20" s="13"/>
      <c r="E20" s="15" t="s">
        <v>374</v>
      </c>
      <c r="F20" s="15" t="s">
        <v>40</v>
      </c>
    </row>
    <row r="21" spans="1:6" ht="17.649999999999999" customHeight="1" x14ac:dyDescent="0.25">
      <c r="A21" s="135" t="s">
        <v>170</v>
      </c>
      <c r="B21" s="14"/>
      <c r="C21" s="13"/>
      <c r="D21" s="13"/>
      <c r="E21" s="15" t="s">
        <v>146</v>
      </c>
      <c r="F21" s="15" t="s">
        <v>40</v>
      </c>
    </row>
    <row r="22" spans="1:6" ht="17.649999999999999" customHeight="1" x14ac:dyDescent="0.25">
      <c r="A22" s="135" t="s">
        <v>171</v>
      </c>
      <c r="B22" s="14"/>
      <c r="C22" s="13"/>
      <c r="D22" s="13"/>
      <c r="E22" s="15" t="s">
        <v>147</v>
      </c>
      <c r="F22" s="15" t="s">
        <v>26</v>
      </c>
    </row>
    <row r="23" spans="1:6" ht="17.649999999999999" customHeight="1" x14ac:dyDescent="0.25">
      <c r="A23" s="135" t="s">
        <v>172</v>
      </c>
      <c r="B23" s="14"/>
      <c r="C23" s="13"/>
      <c r="D23" s="13"/>
      <c r="E23" s="15" t="s">
        <v>217</v>
      </c>
      <c r="F23" s="15" t="s">
        <v>26</v>
      </c>
    </row>
    <row r="24" spans="1:6" ht="17.649999999999999" customHeight="1" x14ac:dyDescent="0.25">
      <c r="A24" s="135" t="s">
        <v>173</v>
      </c>
      <c r="B24" s="14"/>
      <c r="C24" s="13"/>
      <c r="D24" s="13"/>
      <c r="E24" s="15" t="s">
        <v>216</v>
      </c>
      <c r="F24" s="15" t="s">
        <v>26</v>
      </c>
    </row>
    <row r="25" spans="1:6" ht="17.649999999999999" customHeight="1" x14ac:dyDescent="0.25">
      <c r="A25" s="135" t="s">
        <v>174</v>
      </c>
      <c r="B25" s="14"/>
      <c r="C25" s="136"/>
      <c r="D25" s="13"/>
      <c r="E25" s="137" t="s">
        <v>148</v>
      </c>
      <c r="F25" s="15" t="s">
        <v>26</v>
      </c>
    </row>
    <row r="26" spans="1:6" ht="17.649999999999999" customHeight="1" x14ac:dyDescent="0.25">
      <c r="A26" s="135" t="s">
        <v>175</v>
      </c>
      <c r="B26" s="14"/>
      <c r="C26" s="13" t="s">
        <v>124</v>
      </c>
      <c r="D26" s="13" t="s">
        <v>133</v>
      </c>
      <c r="E26" s="15" t="s">
        <v>149</v>
      </c>
      <c r="F26" s="15" t="s">
        <v>26</v>
      </c>
    </row>
    <row r="27" spans="1:6" ht="17.649999999999999" customHeight="1" x14ac:dyDescent="0.25">
      <c r="A27" s="135" t="s">
        <v>176</v>
      </c>
      <c r="B27" s="14"/>
      <c r="C27" s="136"/>
      <c r="D27" s="13"/>
      <c r="E27" s="137" t="s">
        <v>150</v>
      </c>
      <c r="F27" s="15" t="s">
        <v>26</v>
      </c>
    </row>
    <row r="28" spans="1:6" ht="17.649999999999999" customHeight="1" x14ac:dyDescent="0.25">
      <c r="A28" s="135" t="s">
        <v>177</v>
      </c>
      <c r="B28" s="14"/>
      <c r="C28" s="13"/>
      <c r="D28" s="13"/>
      <c r="E28" s="15" t="s">
        <v>151</v>
      </c>
      <c r="F28" s="15" t="s">
        <v>26</v>
      </c>
    </row>
    <row r="29" spans="1:6" ht="17.649999999999999" customHeight="1" x14ac:dyDescent="0.25">
      <c r="A29" s="135" t="s">
        <v>178</v>
      </c>
      <c r="B29" s="14"/>
      <c r="C29" s="13"/>
      <c r="D29" s="13"/>
      <c r="E29" s="15" t="s">
        <v>152</v>
      </c>
      <c r="F29" s="15" t="s">
        <v>26</v>
      </c>
    </row>
    <row r="30" spans="1:6" ht="14.65" customHeight="1" x14ac:dyDescent="0.25">
      <c r="A30" s="18" t="s">
        <v>622</v>
      </c>
    </row>
    <row r="36" spans="3:5" ht="14.65" customHeight="1" x14ac:dyDescent="0.25">
      <c r="C36" s="23"/>
      <c r="E36" s="23"/>
    </row>
  </sheetData>
  <sheetProtection algorithmName="SHA-512" hashValue="lEAhykYSL41ptZUSIpjfkNJ8b0HUEBpI/AbiPXKL+o81xsmm016n0aOqmD/EkVGn45PXGjqZXKqU/zeFa6orvQ==" saltValue="Qr7Kf6MWcNiaTKOpjZdQbQ==" spinCount="100000" sheet="1" objects="1" scenarios="1"/>
  <mergeCells count="1">
    <mergeCell ref="A1:F1"/>
  </mergeCells>
  <phoneticPr fontId="2" type="noConversion"/>
  <dataValidations count="2">
    <dataValidation type="list" allowBlank="1" showInputMessage="1" showErrorMessage="1" sqref="B3 C5 C15 C26" xr:uid="{00000000-0002-0000-0300-000000000000}">
      <formula1>Billing</formula1>
    </dataValidation>
    <dataValidation type="list" allowBlank="1" showInputMessage="1" showErrorMessage="1" sqref="D5 D15 D26" xr:uid="{E02CB964-80D0-4619-BA6E-018BDCE8C046}">
      <formula1>Region</formula1>
    </dataValidation>
  </dataValidations>
  <pageMargins left="0.7" right="0.7" top="0.75" bottom="0.75" header="0.3" footer="0.3"/>
  <pageSetup orientation="portrait" r:id="rId1"/>
  <drawing r:id="rId2"/>
  <legacyDrawing r:id="rId3"/>
  <controls>
    <mc:AlternateContent xmlns:mc="http://schemas.openxmlformats.org/markup-compatibility/2006">
      <mc:Choice Requires="x14">
        <control shapeId="1188" r:id="rId4" name="CheckBox1">
          <controlPr defaultSize="0" disabled="1" autoLine="0" autoPict="0" r:id="rId5">
            <anchor moveWithCells="1">
              <from>
                <xdr:col>1</xdr:col>
                <xdr:colOff>285750</xdr:colOff>
                <xdr:row>2</xdr:row>
                <xdr:rowOff>28575</xdr:rowOff>
              </from>
              <to>
                <xdr:col>1</xdr:col>
                <xdr:colOff>409575</xdr:colOff>
                <xdr:row>2</xdr:row>
                <xdr:rowOff>180975</xdr:rowOff>
              </to>
            </anchor>
          </controlPr>
        </control>
      </mc:Choice>
      <mc:Fallback>
        <control shapeId="1188" r:id="rId4" name="CheckBox1"/>
      </mc:Fallback>
    </mc:AlternateContent>
    <mc:AlternateContent xmlns:mc="http://schemas.openxmlformats.org/markup-compatibility/2006">
      <mc:Choice Requires="x14">
        <control shapeId="1189" r:id="rId6" name="CheckBox2">
          <controlPr defaultSize="0" disabled="1" autoLine="0" r:id="rId7">
            <anchor moveWithCells="1">
              <from>
                <xdr:col>1</xdr:col>
                <xdr:colOff>285750</xdr:colOff>
                <xdr:row>3</xdr:row>
                <xdr:rowOff>28575</xdr:rowOff>
              </from>
              <to>
                <xdr:col>1</xdr:col>
                <xdr:colOff>409575</xdr:colOff>
                <xdr:row>3</xdr:row>
                <xdr:rowOff>190500</xdr:rowOff>
              </to>
            </anchor>
          </controlPr>
        </control>
      </mc:Choice>
      <mc:Fallback>
        <control shapeId="1189" r:id="rId6" name="CheckBox2"/>
      </mc:Fallback>
    </mc:AlternateContent>
    <mc:AlternateContent xmlns:mc="http://schemas.openxmlformats.org/markup-compatibility/2006">
      <mc:Choice Requires="x14">
        <control shapeId="1191" r:id="rId8" name="CheckBox3">
          <controlPr defaultSize="0" autoLine="0" r:id="rId9">
            <anchor moveWithCells="1">
              <from>
                <xdr:col>1</xdr:col>
                <xdr:colOff>285750</xdr:colOff>
                <xdr:row>4</xdr:row>
                <xdr:rowOff>28575</xdr:rowOff>
              </from>
              <to>
                <xdr:col>1</xdr:col>
                <xdr:colOff>409575</xdr:colOff>
                <xdr:row>4</xdr:row>
                <xdr:rowOff>190500</xdr:rowOff>
              </to>
            </anchor>
          </controlPr>
        </control>
      </mc:Choice>
      <mc:Fallback>
        <control shapeId="1191" r:id="rId8" name="CheckBox3"/>
      </mc:Fallback>
    </mc:AlternateContent>
    <mc:AlternateContent xmlns:mc="http://schemas.openxmlformats.org/markup-compatibility/2006">
      <mc:Choice Requires="x14">
        <control shapeId="1192" r:id="rId10" name="CheckBox4">
          <controlPr defaultSize="0" disabled="1" autoLine="0" r:id="rId11">
            <anchor moveWithCells="1">
              <from>
                <xdr:col>1</xdr:col>
                <xdr:colOff>285750</xdr:colOff>
                <xdr:row>5</xdr:row>
                <xdr:rowOff>28575</xdr:rowOff>
              </from>
              <to>
                <xdr:col>1</xdr:col>
                <xdr:colOff>409575</xdr:colOff>
                <xdr:row>5</xdr:row>
                <xdr:rowOff>190500</xdr:rowOff>
              </to>
            </anchor>
          </controlPr>
        </control>
      </mc:Choice>
      <mc:Fallback>
        <control shapeId="1192" r:id="rId10" name="CheckBox4"/>
      </mc:Fallback>
    </mc:AlternateContent>
    <mc:AlternateContent xmlns:mc="http://schemas.openxmlformats.org/markup-compatibility/2006">
      <mc:Choice Requires="x14">
        <control shapeId="1193" r:id="rId12" name="CheckBox5">
          <controlPr defaultSize="0" disabled="1" autoLine="0" r:id="rId13">
            <anchor moveWithCells="1">
              <from>
                <xdr:col>1</xdr:col>
                <xdr:colOff>285750</xdr:colOff>
                <xdr:row>6</xdr:row>
                <xdr:rowOff>28575</xdr:rowOff>
              </from>
              <to>
                <xdr:col>1</xdr:col>
                <xdr:colOff>409575</xdr:colOff>
                <xdr:row>6</xdr:row>
                <xdr:rowOff>190500</xdr:rowOff>
              </to>
            </anchor>
          </controlPr>
        </control>
      </mc:Choice>
      <mc:Fallback>
        <control shapeId="1193" r:id="rId12" name="CheckBox5"/>
      </mc:Fallback>
    </mc:AlternateContent>
    <mc:AlternateContent xmlns:mc="http://schemas.openxmlformats.org/markup-compatibility/2006">
      <mc:Choice Requires="x14">
        <control shapeId="1195" r:id="rId14" name="CheckBox6">
          <controlPr defaultSize="0" disabled="1" autoLine="0" r:id="rId15">
            <anchor moveWithCells="1">
              <from>
                <xdr:col>1</xdr:col>
                <xdr:colOff>285750</xdr:colOff>
                <xdr:row>7</xdr:row>
                <xdr:rowOff>28575</xdr:rowOff>
              </from>
              <to>
                <xdr:col>1</xdr:col>
                <xdr:colOff>409575</xdr:colOff>
                <xdr:row>7</xdr:row>
                <xdr:rowOff>190500</xdr:rowOff>
              </to>
            </anchor>
          </controlPr>
        </control>
      </mc:Choice>
      <mc:Fallback>
        <control shapeId="1195" r:id="rId14" name="CheckBox6"/>
      </mc:Fallback>
    </mc:AlternateContent>
    <mc:AlternateContent xmlns:mc="http://schemas.openxmlformats.org/markup-compatibility/2006">
      <mc:Choice Requires="x14">
        <control shapeId="1196" r:id="rId16" name="CheckBox7">
          <controlPr defaultSize="0" autoLine="0" r:id="rId17">
            <anchor moveWithCells="1">
              <from>
                <xdr:col>1</xdr:col>
                <xdr:colOff>285750</xdr:colOff>
                <xdr:row>8</xdr:row>
                <xdr:rowOff>28575</xdr:rowOff>
              </from>
              <to>
                <xdr:col>1</xdr:col>
                <xdr:colOff>409575</xdr:colOff>
                <xdr:row>8</xdr:row>
                <xdr:rowOff>190500</xdr:rowOff>
              </to>
            </anchor>
          </controlPr>
        </control>
      </mc:Choice>
      <mc:Fallback>
        <control shapeId="1196" r:id="rId16" name="CheckBox7"/>
      </mc:Fallback>
    </mc:AlternateContent>
    <mc:AlternateContent xmlns:mc="http://schemas.openxmlformats.org/markup-compatibility/2006">
      <mc:Choice Requires="x14">
        <control shapeId="1197" r:id="rId18" name="CheckBox8">
          <controlPr defaultSize="0" disabled="1" autoLine="0" r:id="rId19">
            <anchor moveWithCells="1">
              <from>
                <xdr:col>1</xdr:col>
                <xdr:colOff>285750</xdr:colOff>
                <xdr:row>9</xdr:row>
                <xdr:rowOff>28575</xdr:rowOff>
              </from>
              <to>
                <xdr:col>1</xdr:col>
                <xdr:colOff>409575</xdr:colOff>
                <xdr:row>9</xdr:row>
                <xdr:rowOff>190500</xdr:rowOff>
              </to>
            </anchor>
          </controlPr>
        </control>
      </mc:Choice>
      <mc:Fallback>
        <control shapeId="1197" r:id="rId18" name="CheckBox8"/>
      </mc:Fallback>
    </mc:AlternateContent>
    <mc:AlternateContent xmlns:mc="http://schemas.openxmlformats.org/markup-compatibility/2006">
      <mc:Choice Requires="x14">
        <control shapeId="1198" r:id="rId20" name="CheckBox9">
          <controlPr defaultSize="0" disabled="1" autoLine="0" r:id="rId21">
            <anchor moveWithCells="1">
              <from>
                <xdr:col>1</xdr:col>
                <xdr:colOff>285750</xdr:colOff>
                <xdr:row>10</xdr:row>
                <xdr:rowOff>28575</xdr:rowOff>
              </from>
              <to>
                <xdr:col>1</xdr:col>
                <xdr:colOff>409575</xdr:colOff>
                <xdr:row>10</xdr:row>
                <xdr:rowOff>190500</xdr:rowOff>
              </to>
            </anchor>
          </controlPr>
        </control>
      </mc:Choice>
      <mc:Fallback>
        <control shapeId="1198" r:id="rId20" name="CheckBox9"/>
      </mc:Fallback>
    </mc:AlternateContent>
    <mc:AlternateContent xmlns:mc="http://schemas.openxmlformats.org/markup-compatibility/2006">
      <mc:Choice Requires="x14">
        <control shapeId="1199" r:id="rId22" name="CheckBox10">
          <controlPr defaultSize="0" autoLine="0" r:id="rId23">
            <anchor moveWithCells="1">
              <from>
                <xdr:col>1</xdr:col>
                <xdr:colOff>285750</xdr:colOff>
                <xdr:row>11</xdr:row>
                <xdr:rowOff>28575</xdr:rowOff>
              </from>
              <to>
                <xdr:col>1</xdr:col>
                <xdr:colOff>409575</xdr:colOff>
                <xdr:row>11</xdr:row>
                <xdr:rowOff>200025</xdr:rowOff>
              </to>
            </anchor>
          </controlPr>
        </control>
      </mc:Choice>
      <mc:Fallback>
        <control shapeId="1199" r:id="rId22" name="CheckBox10"/>
      </mc:Fallback>
    </mc:AlternateContent>
    <mc:AlternateContent xmlns:mc="http://schemas.openxmlformats.org/markup-compatibility/2006">
      <mc:Choice Requires="x14">
        <control shapeId="1200" r:id="rId24" name="CheckBox11">
          <controlPr defaultSize="0" autoLine="0" r:id="rId25">
            <anchor moveWithCells="1">
              <from>
                <xdr:col>1</xdr:col>
                <xdr:colOff>285750</xdr:colOff>
                <xdr:row>12</xdr:row>
                <xdr:rowOff>28575</xdr:rowOff>
              </from>
              <to>
                <xdr:col>1</xdr:col>
                <xdr:colOff>409575</xdr:colOff>
                <xdr:row>12</xdr:row>
                <xdr:rowOff>200025</xdr:rowOff>
              </to>
            </anchor>
          </controlPr>
        </control>
      </mc:Choice>
      <mc:Fallback>
        <control shapeId="1200" r:id="rId24" name="CheckBox11"/>
      </mc:Fallback>
    </mc:AlternateContent>
    <mc:AlternateContent xmlns:mc="http://schemas.openxmlformats.org/markup-compatibility/2006">
      <mc:Choice Requires="x14">
        <control shapeId="1202" r:id="rId26" name="CheckBox12">
          <controlPr defaultSize="0" disabled="1" autoLine="0" r:id="rId27">
            <anchor moveWithCells="1">
              <from>
                <xdr:col>1</xdr:col>
                <xdr:colOff>285750</xdr:colOff>
                <xdr:row>13</xdr:row>
                <xdr:rowOff>28575</xdr:rowOff>
              </from>
              <to>
                <xdr:col>1</xdr:col>
                <xdr:colOff>409575</xdr:colOff>
                <xdr:row>13</xdr:row>
                <xdr:rowOff>200025</xdr:rowOff>
              </to>
            </anchor>
          </controlPr>
        </control>
      </mc:Choice>
      <mc:Fallback>
        <control shapeId="1202" r:id="rId26" name="CheckBox12"/>
      </mc:Fallback>
    </mc:AlternateContent>
    <mc:AlternateContent xmlns:mc="http://schemas.openxmlformats.org/markup-compatibility/2006">
      <mc:Choice Requires="x14">
        <control shapeId="1203" r:id="rId28" name="CheckBox13">
          <controlPr defaultSize="0" autoLine="0" r:id="rId29">
            <anchor moveWithCells="1">
              <from>
                <xdr:col>1</xdr:col>
                <xdr:colOff>285750</xdr:colOff>
                <xdr:row>14</xdr:row>
                <xdr:rowOff>28575</xdr:rowOff>
              </from>
              <to>
                <xdr:col>1</xdr:col>
                <xdr:colOff>409575</xdr:colOff>
                <xdr:row>14</xdr:row>
                <xdr:rowOff>200025</xdr:rowOff>
              </to>
            </anchor>
          </controlPr>
        </control>
      </mc:Choice>
      <mc:Fallback>
        <control shapeId="1203" r:id="rId28" name="CheckBox13"/>
      </mc:Fallback>
    </mc:AlternateContent>
    <mc:AlternateContent xmlns:mc="http://schemas.openxmlformats.org/markup-compatibility/2006">
      <mc:Choice Requires="x14">
        <control shapeId="1204" r:id="rId30" name="CheckBox14">
          <controlPr defaultSize="0" autoLine="0" r:id="rId31">
            <anchor moveWithCells="1">
              <from>
                <xdr:col>1</xdr:col>
                <xdr:colOff>285750</xdr:colOff>
                <xdr:row>15</xdr:row>
                <xdr:rowOff>28575</xdr:rowOff>
              </from>
              <to>
                <xdr:col>1</xdr:col>
                <xdr:colOff>409575</xdr:colOff>
                <xdr:row>15</xdr:row>
                <xdr:rowOff>200025</xdr:rowOff>
              </to>
            </anchor>
          </controlPr>
        </control>
      </mc:Choice>
      <mc:Fallback>
        <control shapeId="1204" r:id="rId30" name="CheckBox14"/>
      </mc:Fallback>
    </mc:AlternateContent>
    <mc:AlternateContent xmlns:mc="http://schemas.openxmlformats.org/markup-compatibility/2006">
      <mc:Choice Requires="x14">
        <control shapeId="1205" r:id="rId32" name="CheckBox15">
          <controlPr defaultSize="0" autoLine="0" r:id="rId33">
            <anchor moveWithCells="1">
              <from>
                <xdr:col>1</xdr:col>
                <xdr:colOff>285750</xdr:colOff>
                <xdr:row>16</xdr:row>
                <xdr:rowOff>28575</xdr:rowOff>
              </from>
              <to>
                <xdr:col>1</xdr:col>
                <xdr:colOff>409575</xdr:colOff>
                <xdr:row>16</xdr:row>
                <xdr:rowOff>200025</xdr:rowOff>
              </to>
            </anchor>
          </controlPr>
        </control>
      </mc:Choice>
      <mc:Fallback>
        <control shapeId="1205" r:id="rId32" name="CheckBox15"/>
      </mc:Fallback>
    </mc:AlternateContent>
    <mc:AlternateContent xmlns:mc="http://schemas.openxmlformats.org/markup-compatibility/2006">
      <mc:Choice Requires="x14">
        <control shapeId="1207" r:id="rId34" name="CheckBox16">
          <controlPr defaultSize="0" autoLine="0" r:id="rId35">
            <anchor moveWithCells="1">
              <from>
                <xdr:col>1</xdr:col>
                <xdr:colOff>285750</xdr:colOff>
                <xdr:row>17</xdr:row>
                <xdr:rowOff>28575</xdr:rowOff>
              </from>
              <to>
                <xdr:col>1</xdr:col>
                <xdr:colOff>409575</xdr:colOff>
                <xdr:row>17</xdr:row>
                <xdr:rowOff>190500</xdr:rowOff>
              </to>
            </anchor>
          </controlPr>
        </control>
      </mc:Choice>
      <mc:Fallback>
        <control shapeId="1207" r:id="rId34" name="CheckBox16"/>
      </mc:Fallback>
    </mc:AlternateContent>
    <mc:AlternateContent xmlns:mc="http://schemas.openxmlformats.org/markup-compatibility/2006">
      <mc:Choice Requires="x14">
        <control shapeId="1208" r:id="rId36" name="CheckBox17">
          <controlPr defaultSize="0" autoLine="0" r:id="rId37">
            <anchor moveWithCells="1">
              <from>
                <xdr:col>1</xdr:col>
                <xdr:colOff>285750</xdr:colOff>
                <xdr:row>18</xdr:row>
                <xdr:rowOff>28575</xdr:rowOff>
              </from>
              <to>
                <xdr:col>1</xdr:col>
                <xdr:colOff>409575</xdr:colOff>
                <xdr:row>18</xdr:row>
                <xdr:rowOff>200025</xdr:rowOff>
              </to>
            </anchor>
          </controlPr>
        </control>
      </mc:Choice>
      <mc:Fallback>
        <control shapeId="1208" r:id="rId36" name="CheckBox17"/>
      </mc:Fallback>
    </mc:AlternateContent>
    <mc:AlternateContent xmlns:mc="http://schemas.openxmlformats.org/markup-compatibility/2006">
      <mc:Choice Requires="x14">
        <control shapeId="1209" r:id="rId38" name="CheckBox18">
          <controlPr defaultSize="0" autoLine="0" r:id="rId39">
            <anchor moveWithCells="1">
              <from>
                <xdr:col>1</xdr:col>
                <xdr:colOff>285750</xdr:colOff>
                <xdr:row>19</xdr:row>
                <xdr:rowOff>28575</xdr:rowOff>
              </from>
              <to>
                <xdr:col>1</xdr:col>
                <xdr:colOff>409575</xdr:colOff>
                <xdr:row>19</xdr:row>
                <xdr:rowOff>200025</xdr:rowOff>
              </to>
            </anchor>
          </controlPr>
        </control>
      </mc:Choice>
      <mc:Fallback>
        <control shapeId="1209" r:id="rId38" name="CheckBox18"/>
      </mc:Fallback>
    </mc:AlternateContent>
    <mc:AlternateContent xmlns:mc="http://schemas.openxmlformats.org/markup-compatibility/2006">
      <mc:Choice Requires="x14">
        <control shapeId="1210" r:id="rId40" name="CheckBox19">
          <controlPr defaultSize="0" autoLine="0" r:id="rId41">
            <anchor moveWithCells="1">
              <from>
                <xdr:col>1</xdr:col>
                <xdr:colOff>285750</xdr:colOff>
                <xdr:row>20</xdr:row>
                <xdr:rowOff>28575</xdr:rowOff>
              </from>
              <to>
                <xdr:col>1</xdr:col>
                <xdr:colOff>409575</xdr:colOff>
                <xdr:row>20</xdr:row>
                <xdr:rowOff>200025</xdr:rowOff>
              </to>
            </anchor>
          </controlPr>
        </control>
      </mc:Choice>
      <mc:Fallback>
        <control shapeId="1210" r:id="rId40" name="CheckBox19"/>
      </mc:Fallback>
    </mc:AlternateContent>
    <mc:AlternateContent xmlns:mc="http://schemas.openxmlformats.org/markup-compatibility/2006">
      <mc:Choice Requires="x14">
        <control shapeId="1211" r:id="rId42" name="CheckBox20">
          <controlPr defaultSize="0" autoLine="0" r:id="rId43">
            <anchor moveWithCells="1">
              <from>
                <xdr:col>1</xdr:col>
                <xdr:colOff>285750</xdr:colOff>
                <xdr:row>21</xdr:row>
                <xdr:rowOff>28575</xdr:rowOff>
              </from>
              <to>
                <xdr:col>1</xdr:col>
                <xdr:colOff>409575</xdr:colOff>
                <xdr:row>21</xdr:row>
                <xdr:rowOff>200025</xdr:rowOff>
              </to>
            </anchor>
          </controlPr>
        </control>
      </mc:Choice>
      <mc:Fallback>
        <control shapeId="1211" r:id="rId42" name="CheckBox20"/>
      </mc:Fallback>
    </mc:AlternateContent>
    <mc:AlternateContent xmlns:mc="http://schemas.openxmlformats.org/markup-compatibility/2006">
      <mc:Choice Requires="x14">
        <control shapeId="1213" r:id="rId44" name="CheckBox21">
          <controlPr defaultSize="0" autoLine="0" r:id="rId45">
            <anchor moveWithCells="1">
              <from>
                <xdr:col>1</xdr:col>
                <xdr:colOff>285750</xdr:colOff>
                <xdr:row>22</xdr:row>
                <xdr:rowOff>28575</xdr:rowOff>
              </from>
              <to>
                <xdr:col>1</xdr:col>
                <xdr:colOff>409575</xdr:colOff>
                <xdr:row>22</xdr:row>
                <xdr:rowOff>200025</xdr:rowOff>
              </to>
            </anchor>
          </controlPr>
        </control>
      </mc:Choice>
      <mc:Fallback>
        <control shapeId="1213" r:id="rId44" name="CheckBox21"/>
      </mc:Fallback>
    </mc:AlternateContent>
    <mc:AlternateContent xmlns:mc="http://schemas.openxmlformats.org/markup-compatibility/2006">
      <mc:Choice Requires="x14">
        <control shapeId="1214" r:id="rId46" name="CheckBox22">
          <controlPr defaultSize="0" autoLine="0" r:id="rId47">
            <anchor moveWithCells="1">
              <from>
                <xdr:col>1</xdr:col>
                <xdr:colOff>285750</xdr:colOff>
                <xdr:row>23</xdr:row>
                <xdr:rowOff>28575</xdr:rowOff>
              </from>
              <to>
                <xdr:col>1</xdr:col>
                <xdr:colOff>409575</xdr:colOff>
                <xdr:row>23</xdr:row>
                <xdr:rowOff>200025</xdr:rowOff>
              </to>
            </anchor>
          </controlPr>
        </control>
      </mc:Choice>
      <mc:Fallback>
        <control shapeId="1214" r:id="rId46" name="CheckBox22"/>
      </mc:Fallback>
    </mc:AlternateContent>
    <mc:AlternateContent xmlns:mc="http://schemas.openxmlformats.org/markup-compatibility/2006">
      <mc:Choice Requires="x14">
        <control shapeId="1215" r:id="rId48" name="CheckBox23">
          <controlPr defaultSize="0" autoLine="0" r:id="rId49">
            <anchor moveWithCells="1">
              <from>
                <xdr:col>1</xdr:col>
                <xdr:colOff>285750</xdr:colOff>
                <xdr:row>24</xdr:row>
                <xdr:rowOff>28575</xdr:rowOff>
              </from>
              <to>
                <xdr:col>1</xdr:col>
                <xdr:colOff>409575</xdr:colOff>
                <xdr:row>24</xdr:row>
                <xdr:rowOff>200025</xdr:rowOff>
              </to>
            </anchor>
          </controlPr>
        </control>
      </mc:Choice>
      <mc:Fallback>
        <control shapeId="1215" r:id="rId48" name="CheckBox23"/>
      </mc:Fallback>
    </mc:AlternateContent>
    <mc:AlternateContent xmlns:mc="http://schemas.openxmlformats.org/markup-compatibility/2006">
      <mc:Choice Requires="x14">
        <control shapeId="1216" r:id="rId50" name="CheckBox24">
          <controlPr defaultSize="0" autoLine="0" r:id="rId51">
            <anchor moveWithCells="1">
              <from>
                <xdr:col>1</xdr:col>
                <xdr:colOff>285750</xdr:colOff>
                <xdr:row>25</xdr:row>
                <xdr:rowOff>28575</xdr:rowOff>
              </from>
              <to>
                <xdr:col>1</xdr:col>
                <xdr:colOff>409575</xdr:colOff>
                <xdr:row>25</xdr:row>
                <xdr:rowOff>200025</xdr:rowOff>
              </to>
            </anchor>
          </controlPr>
        </control>
      </mc:Choice>
      <mc:Fallback>
        <control shapeId="1216" r:id="rId50" name="CheckBox24"/>
      </mc:Fallback>
    </mc:AlternateContent>
    <mc:AlternateContent xmlns:mc="http://schemas.openxmlformats.org/markup-compatibility/2006">
      <mc:Choice Requires="x14">
        <control shapeId="1217" r:id="rId52" name="CheckBox25">
          <controlPr defaultSize="0" autoLine="0" r:id="rId53">
            <anchor moveWithCells="1">
              <from>
                <xdr:col>1</xdr:col>
                <xdr:colOff>285750</xdr:colOff>
                <xdr:row>26</xdr:row>
                <xdr:rowOff>28575</xdr:rowOff>
              </from>
              <to>
                <xdr:col>1</xdr:col>
                <xdr:colOff>409575</xdr:colOff>
                <xdr:row>26</xdr:row>
                <xdr:rowOff>200025</xdr:rowOff>
              </to>
            </anchor>
          </controlPr>
        </control>
      </mc:Choice>
      <mc:Fallback>
        <control shapeId="1217" r:id="rId52" name="CheckBox25"/>
      </mc:Fallback>
    </mc:AlternateContent>
    <mc:AlternateContent xmlns:mc="http://schemas.openxmlformats.org/markup-compatibility/2006">
      <mc:Choice Requires="x14">
        <control shapeId="1218" r:id="rId54" name="CheckBox26">
          <controlPr defaultSize="0" autoLine="0" r:id="rId55">
            <anchor moveWithCells="1">
              <from>
                <xdr:col>1</xdr:col>
                <xdr:colOff>285750</xdr:colOff>
                <xdr:row>27</xdr:row>
                <xdr:rowOff>28575</xdr:rowOff>
              </from>
              <to>
                <xdr:col>1</xdr:col>
                <xdr:colOff>409575</xdr:colOff>
                <xdr:row>27</xdr:row>
                <xdr:rowOff>200025</xdr:rowOff>
              </to>
            </anchor>
          </controlPr>
        </control>
      </mc:Choice>
      <mc:Fallback>
        <control shapeId="1218" r:id="rId54" name="CheckBox26"/>
      </mc:Fallback>
    </mc:AlternateContent>
    <mc:AlternateContent xmlns:mc="http://schemas.openxmlformats.org/markup-compatibility/2006">
      <mc:Choice Requires="x14">
        <control shapeId="1219" r:id="rId56" name="CheckBox27">
          <controlPr defaultSize="0" autoLine="0" r:id="rId57">
            <anchor moveWithCells="1">
              <from>
                <xdr:col>1</xdr:col>
                <xdr:colOff>285750</xdr:colOff>
                <xdr:row>28</xdr:row>
                <xdr:rowOff>57150</xdr:rowOff>
              </from>
              <to>
                <xdr:col>1</xdr:col>
                <xdr:colOff>447675</xdr:colOff>
                <xdr:row>29</xdr:row>
                <xdr:rowOff>0</xdr:rowOff>
              </to>
            </anchor>
          </controlPr>
        </control>
      </mc:Choice>
      <mc:Fallback>
        <control shapeId="1219" r:id="rId56" name="CheckBox27"/>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I78"/>
  <sheetViews>
    <sheetView topLeftCell="A42" workbookViewId="0">
      <selection activeCell="A62" sqref="A62"/>
    </sheetView>
  </sheetViews>
  <sheetFormatPr defaultRowHeight="14.65" customHeight="1" x14ac:dyDescent="0.25"/>
  <cols>
    <col min="1" max="1" width="43.7109375" bestFit="1" customWidth="1"/>
    <col min="4" max="4" width="20.28515625" bestFit="1" customWidth="1"/>
    <col min="6" max="6" width="43.7109375" bestFit="1" customWidth="1"/>
    <col min="7" max="9" width="8.7109375" customWidth="1"/>
  </cols>
  <sheetData>
    <row r="1" spans="1:9" ht="15" x14ac:dyDescent="0.25">
      <c r="A1" s="17" t="s">
        <v>4</v>
      </c>
      <c r="B1" t="s">
        <v>227</v>
      </c>
      <c r="D1" s="11" t="s">
        <v>130</v>
      </c>
      <c r="E1" s="10"/>
      <c r="F1" s="17" t="s">
        <v>232</v>
      </c>
    </row>
    <row r="2" spans="1:9" ht="15" x14ac:dyDescent="0.25">
      <c r="A2" s="10" t="s">
        <v>419</v>
      </c>
      <c r="B2" t="s">
        <v>229</v>
      </c>
      <c r="D2" s="9" t="s">
        <v>131</v>
      </c>
      <c r="E2" s="10"/>
      <c r="F2" s="10" t="s">
        <v>380</v>
      </c>
    </row>
    <row r="3" spans="1:9" ht="15" x14ac:dyDescent="0.25">
      <c r="A3" s="10" t="s">
        <v>273</v>
      </c>
      <c r="B3" t="s">
        <v>229</v>
      </c>
      <c r="D3" s="9" t="s">
        <v>132</v>
      </c>
      <c r="E3" s="10"/>
      <c r="F3" s="10" t="s">
        <v>381</v>
      </c>
    </row>
    <row r="4" spans="1:9" ht="15" x14ac:dyDescent="0.25">
      <c r="A4" s="10" t="s">
        <v>608</v>
      </c>
      <c r="B4" t="s">
        <v>229</v>
      </c>
      <c r="C4" s="23"/>
      <c r="D4" s="9" t="s">
        <v>133</v>
      </c>
      <c r="E4" s="115"/>
      <c r="F4" s="10" t="s">
        <v>382</v>
      </c>
      <c r="H4" s="23"/>
    </row>
    <row r="5" spans="1:9" ht="15" x14ac:dyDescent="0.25">
      <c r="A5" s="10" t="s">
        <v>420</v>
      </c>
      <c r="B5" t="s">
        <v>229</v>
      </c>
      <c r="D5" s="10"/>
      <c r="E5" s="10"/>
      <c r="F5" s="10" t="s">
        <v>383</v>
      </c>
    </row>
    <row r="6" spans="1:9" ht="15" x14ac:dyDescent="0.25">
      <c r="A6" s="10" t="s">
        <v>421</v>
      </c>
      <c r="B6" t="s">
        <v>229</v>
      </c>
      <c r="D6" s="11" t="s">
        <v>129</v>
      </c>
      <c r="E6" s="10"/>
      <c r="F6" s="10" t="s">
        <v>422</v>
      </c>
    </row>
    <row r="7" spans="1:9" ht="15" x14ac:dyDescent="0.25">
      <c r="A7" s="10" t="s">
        <v>272</v>
      </c>
      <c r="B7" t="s">
        <v>229</v>
      </c>
      <c r="C7" s="23"/>
      <c r="D7" s="9" t="s">
        <v>124</v>
      </c>
      <c r="E7" s="115"/>
      <c r="F7" s="10" t="s">
        <v>138</v>
      </c>
      <c r="H7" s="23"/>
    </row>
    <row r="8" spans="1:9" ht="15" x14ac:dyDescent="0.25">
      <c r="A8" s="17" t="s">
        <v>134</v>
      </c>
      <c r="D8" s="9" t="s">
        <v>128</v>
      </c>
      <c r="E8" s="10"/>
      <c r="F8" s="10" t="s">
        <v>384</v>
      </c>
    </row>
    <row r="9" spans="1:9" ht="15" x14ac:dyDescent="0.25">
      <c r="A9" s="10" t="s">
        <v>380</v>
      </c>
      <c r="B9" t="s">
        <v>228</v>
      </c>
      <c r="D9" s="9" t="s">
        <v>133</v>
      </c>
      <c r="E9" s="10"/>
      <c r="F9" s="10" t="s">
        <v>139</v>
      </c>
    </row>
    <row r="10" spans="1:9" ht="15" x14ac:dyDescent="0.25">
      <c r="A10" s="10" t="s">
        <v>381</v>
      </c>
      <c r="B10" t="s">
        <v>228</v>
      </c>
      <c r="C10" s="23"/>
      <c r="D10" s="10"/>
      <c r="E10" s="115"/>
      <c r="F10" s="10" t="s">
        <v>135</v>
      </c>
      <c r="H10" s="23"/>
    </row>
    <row r="11" spans="1:9" ht="15" x14ac:dyDescent="0.25">
      <c r="A11" s="10" t="s">
        <v>382</v>
      </c>
      <c r="B11" t="s">
        <v>228</v>
      </c>
      <c r="C11" s="23"/>
      <c r="D11" s="10"/>
      <c r="E11" s="115"/>
      <c r="F11" s="10" t="s">
        <v>423</v>
      </c>
      <c r="I11" s="23"/>
    </row>
    <row r="12" spans="1:9" ht="15" x14ac:dyDescent="0.25">
      <c r="A12" s="10" t="s">
        <v>383</v>
      </c>
      <c r="B12" t="s">
        <v>228</v>
      </c>
      <c r="D12" s="10"/>
      <c r="E12" s="10"/>
      <c r="F12" s="10" t="s">
        <v>385</v>
      </c>
      <c r="G12" s="23"/>
    </row>
    <row r="13" spans="1:9" ht="15" x14ac:dyDescent="0.25">
      <c r="A13" s="10" t="s">
        <v>422</v>
      </c>
      <c r="B13" t="s">
        <v>228</v>
      </c>
      <c r="D13" s="10"/>
      <c r="E13" s="10"/>
      <c r="F13" s="10" t="s">
        <v>386</v>
      </c>
    </row>
    <row r="14" spans="1:9" ht="15" x14ac:dyDescent="0.25">
      <c r="A14" s="10" t="s">
        <v>137</v>
      </c>
      <c r="B14" t="s">
        <v>229</v>
      </c>
      <c r="D14" s="10"/>
      <c r="E14" s="10"/>
      <c r="F14" s="10" t="s">
        <v>424</v>
      </c>
    </row>
    <row r="15" spans="1:9" ht="15" x14ac:dyDescent="0.25">
      <c r="A15" s="10" t="s">
        <v>138</v>
      </c>
      <c r="B15" t="s">
        <v>228</v>
      </c>
      <c r="D15" s="10"/>
      <c r="E15" s="10"/>
      <c r="F15" s="10" t="s">
        <v>136</v>
      </c>
    </row>
    <row r="16" spans="1:9" ht="15" x14ac:dyDescent="0.25">
      <c r="A16" s="10" t="s">
        <v>384</v>
      </c>
      <c r="B16" t="s">
        <v>228</v>
      </c>
      <c r="D16" s="10"/>
      <c r="E16" s="10"/>
      <c r="F16" s="10" t="s">
        <v>387</v>
      </c>
    </row>
    <row r="17" spans="1:8" ht="15" x14ac:dyDescent="0.25">
      <c r="A17" s="10" t="s">
        <v>139</v>
      </c>
      <c r="B17" t="s">
        <v>228</v>
      </c>
      <c r="D17" s="10"/>
      <c r="E17" s="10"/>
      <c r="F17" s="10" t="s">
        <v>388</v>
      </c>
    </row>
    <row r="18" spans="1:8" ht="14.65" customHeight="1" x14ac:dyDescent="0.25">
      <c r="A18" s="10" t="s">
        <v>135</v>
      </c>
      <c r="B18" t="s">
        <v>228</v>
      </c>
      <c r="F18" s="10" t="s">
        <v>389</v>
      </c>
    </row>
    <row r="19" spans="1:8" ht="14.65" customHeight="1" x14ac:dyDescent="0.25">
      <c r="A19" s="10" t="s">
        <v>423</v>
      </c>
      <c r="B19" t="s">
        <v>228</v>
      </c>
      <c r="F19" s="10" t="s">
        <v>390</v>
      </c>
    </row>
    <row r="20" spans="1:8" ht="14.65" customHeight="1" x14ac:dyDescent="0.25">
      <c r="A20" s="10" t="s">
        <v>385</v>
      </c>
      <c r="B20" t="s">
        <v>228</v>
      </c>
      <c r="F20" s="10" t="s">
        <v>391</v>
      </c>
    </row>
    <row r="21" spans="1:8" ht="14.65" customHeight="1" x14ac:dyDescent="0.25">
      <c r="A21" s="17" t="s">
        <v>63</v>
      </c>
      <c r="F21" s="10" t="s">
        <v>392</v>
      </c>
    </row>
    <row r="22" spans="1:8" ht="14.65" customHeight="1" x14ac:dyDescent="0.25">
      <c r="A22" s="10" t="s">
        <v>524</v>
      </c>
      <c r="B22" t="s">
        <v>229</v>
      </c>
      <c r="F22" s="10" t="s">
        <v>393</v>
      </c>
    </row>
    <row r="23" spans="1:8" ht="14.65" customHeight="1" x14ac:dyDescent="0.25">
      <c r="A23" s="10" t="s">
        <v>386</v>
      </c>
      <c r="B23" t="s">
        <v>228</v>
      </c>
      <c r="C23" s="23"/>
      <c r="E23" s="23"/>
      <c r="F23" s="10" t="s">
        <v>394</v>
      </c>
      <c r="H23" s="23"/>
    </row>
    <row r="24" spans="1:8" ht="14.65" customHeight="1" x14ac:dyDescent="0.25">
      <c r="A24" s="10" t="s">
        <v>424</v>
      </c>
      <c r="B24" t="s">
        <v>228</v>
      </c>
      <c r="F24" s="10" t="s">
        <v>395</v>
      </c>
    </row>
    <row r="25" spans="1:8" ht="14.65" customHeight="1" x14ac:dyDescent="0.25">
      <c r="A25" s="10" t="s">
        <v>136</v>
      </c>
      <c r="B25" t="s">
        <v>228</v>
      </c>
      <c r="F25" s="10" t="s">
        <v>396</v>
      </c>
    </row>
    <row r="26" spans="1:8" ht="14.65" customHeight="1" x14ac:dyDescent="0.25">
      <c r="A26" s="10" t="s">
        <v>387</v>
      </c>
      <c r="B26" t="s">
        <v>228</v>
      </c>
      <c r="F26" s="10" t="s">
        <v>397</v>
      </c>
    </row>
    <row r="27" spans="1:8" ht="14.65" customHeight="1" x14ac:dyDescent="0.25">
      <c r="A27" s="10" t="s">
        <v>388</v>
      </c>
      <c r="B27" t="s">
        <v>228</v>
      </c>
      <c r="F27" s="10" t="s">
        <v>398</v>
      </c>
    </row>
    <row r="28" spans="1:8" ht="14.65" customHeight="1" x14ac:dyDescent="0.25">
      <c r="A28" s="10" t="s">
        <v>389</v>
      </c>
      <c r="B28" t="s">
        <v>228</v>
      </c>
      <c r="F28" s="10" t="s">
        <v>425</v>
      </c>
    </row>
    <row r="29" spans="1:8" ht="14.65" customHeight="1" x14ac:dyDescent="0.25">
      <c r="A29" s="10" t="s">
        <v>390</v>
      </c>
      <c r="B29" t="s">
        <v>228</v>
      </c>
      <c r="F29" s="10" t="s">
        <v>399</v>
      </c>
    </row>
    <row r="30" spans="1:8" ht="14.65" customHeight="1" x14ac:dyDescent="0.25">
      <c r="A30" s="10" t="s">
        <v>391</v>
      </c>
      <c r="B30" t="s">
        <v>228</v>
      </c>
      <c r="C30" s="23"/>
      <c r="E30" s="23"/>
      <c r="F30" s="10" t="s">
        <v>389</v>
      </c>
      <c r="H30" s="23"/>
    </row>
    <row r="31" spans="1:8" ht="14.65" customHeight="1" x14ac:dyDescent="0.25">
      <c r="A31" s="17" t="s">
        <v>2</v>
      </c>
      <c r="F31" s="10" t="s">
        <v>401</v>
      </c>
    </row>
    <row r="32" spans="1:8" ht="14.65" customHeight="1" x14ac:dyDescent="0.25">
      <c r="A32" s="10" t="s">
        <v>392</v>
      </c>
      <c r="B32" t="s">
        <v>228</v>
      </c>
      <c r="F32" s="10" t="s">
        <v>402</v>
      </c>
    </row>
    <row r="33" spans="1:9" ht="14.65" customHeight="1" x14ac:dyDescent="0.25">
      <c r="A33" s="10" t="s">
        <v>393</v>
      </c>
      <c r="B33" t="s">
        <v>228</v>
      </c>
      <c r="F33" s="10" t="s">
        <v>403</v>
      </c>
    </row>
    <row r="34" spans="1:9" ht="14.65" customHeight="1" x14ac:dyDescent="0.25">
      <c r="A34" s="10" t="s">
        <v>394</v>
      </c>
      <c r="B34" t="s">
        <v>228</v>
      </c>
      <c r="F34" s="10" t="s">
        <v>404</v>
      </c>
    </row>
    <row r="35" spans="1:9" ht="14.65" customHeight="1" x14ac:dyDescent="0.25">
      <c r="A35" s="10" t="s">
        <v>524</v>
      </c>
      <c r="B35" t="s">
        <v>229</v>
      </c>
      <c r="C35" s="23"/>
      <c r="E35" s="23"/>
      <c r="F35" s="10" t="s">
        <v>426</v>
      </c>
      <c r="H35" s="23"/>
    </row>
    <row r="36" spans="1:9" ht="14.65" customHeight="1" x14ac:dyDescent="0.25">
      <c r="A36" s="10" t="s">
        <v>395</v>
      </c>
      <c r="B36" t="s">
        <v>228</v>
      </c>
      <c r="F36" s="10" t="s">
        <v>427</v>
      </c>
    </row>
    <row r="37" spans="1:9" ht="14.65" customHeight="1" x14ac:dyDescent="0.25">
      <c r="A37" s="10" t="s">
        <v>396</v>
      </c>
      <c r="B37" t="s">
        <v>228</v>
      </c>
      <c r="F37" s="10" t="s">
        <v>405</v>
      </c>
    </row>
    <row r="38" spans="1:9" ht="14.65" customHeight="1" x14ac:dyDescent="0.25">
      <c r="A38" s="10" t="s">
        <v>397</v>
      </c>
      <c r="B38" t="s">
        <v>228</v>
      </c>
      <c r="F38" s="10" t="s">
        <v>406</v>
      </c>
    </row>
    <row r="39" spans="1:9" ht="14.65" customHeight="1" x14ac:dyDescent="0.25">
      <c r="A39" s="10" t="s">
        <v>398</v>
      </c>
      <c r="B39" t="s">
        <v>228</v>
      </c>
      <c r="F39" s="10" t="s">
        <v>407</v>
      </c>
    </row>
    <row r="40" spans="1:9" ht="14.65" customHeight="1" x14ac:dyDescent="0.25">
      <c r="A40" s="10" t="s">
        <v>607</v>
      </c>
      <c r="B40" t="s">
        <v>228</v>
      </c>
      <c r="F40" s="10" t="s">
        <v>408</v>
      </c>
    </row>
    <row r="41" spans="1:9" ht="14.65" customHeight="1" x14ac:dyDescent="0.25">
      <c r="A41" s="10" t="s">
        <v>425</v>
      </c>
      <c r="B41" t="s">
        <v>228</v>
      </c>
      <c r="C41" s="23"/>
      <c r="E41" s="23"/>
      <c r="F41" s="10" t="s">
        <v>409</v>
      </c>
      <c r="G41" s="23"/>
      <c r="I41" s="23"/>
    </row>
    <row r="42" spans="1:9" ht="14.65" customHeight="1" x14ac:dyDescent="0.25">
      <c r="A42" s="10" t="s">
        <v>399</v>
      </c>
      <c r="B42" t="s">
        <v>228</v>
      </c>
      <c r="C42" s="23"/>
      <c r="E42" s="23"/>
      <c r="F42" s="10" t="s">
        <v>607</v>
      </c>
      <c r="G42" s="23"/>
      <c r="I42" s="23"/>
    </row>
    <row r="43" spans="1:9" ht="14.65" customHeight="1" x14ac:dyDescent="0.25">
      <c r="A43" s="10" t="s">
        <v>389</v>
      </c>
      <c r="B43" t="s">
        <v>228</v>
      </c>
      <c r="C43" s="23"/>
      <c r="E43" s="23"/>
      <c r="F43" s="10" t="s">
        <v>410</v>
      </c>
      <c r="H43" s="23"/>
    </row>
    <row r="44" spans="1:9" ht="14.65" customHeight="1" x14ac:dyDescent="0.25">
      <c r="A44" s="17" t="s">
        <v>44</v>
      </c>
      <c r="F44" s="10" t="s">
        <v>411</v>
      </c>
    </row>
    <row r="45" spans="1:9" ht="14.65" customHeight="1" x14ac:dyDescent="0.25">
      <c r="A45" s="10" t="s">
        <v>430</v>
      </c>
      <c r="B45" t="s">
        <v>229</v>
      </c>
      <c r="F45" s="10" t="s">
        <v>412</v>
      </c>
    </row>
    <row r="46" spans="1:9" ht="14.65" customHeight="1" x14ac:dyDescent="0.25">
      <c r="A46" s="10" t="s">
        <v>400</v>
      </c>
      <c r="B46" t="s">
        <v>229</v>
      </c>
      <c r="F46" s="10" t="s">
        <v>413</v>
      </c>
    </row>
    <row r="47" spans="1:9" ht="14.65" customHeight="1" x14ac:dyDescent="0.25">
      <c r="A47" s="10" t="s">
        <v>401</v>
      </c>
      <c r="B47" t="s">
        <v>228</v>
      </c>
      <c r="C47" s="23"/>
      <c r="E47" s="23"/>
      <c r="F47" s="10" t="s">
        <v>414</v>
      </c>
      <c r="H47" s="23"/>
    </row>
    <row r="48" spans="1:9" ht="14.65" customHeight="1" x14ac:dyDescent="0.25">
      <c r="A48" s="10" t="s">
        <v>402</v>
      </c>
      <c r="B48" t="s">
        <v>228</v>
      </c>
      <c r="F48" s="10" t="s">
        <v>380</v>
      </c>
    </row>
    <row r="49" spans="1:9" ht="14.65" customHeight="1" x14ac:dyDescent="0.25">
      <c r="A49" s="10" t="s">
        <v>403</v>
      </c>
      <c r="B49" t="s">
        <v>228</v>
      </c>
      <c r="F49" s="10" t="s">
        <v>428</v>
      </c>
    </row>
    <row r="50" spans="1:9" ht="14.65" customHeight="1" x14ac:dyDescent="0.25">
      <c r="A50" s="17" t="s">
        <v>62</v>
      </c>
      <c r="F50" s="10" t="s">
        <v>277</v>
      </c>
    </row>
    <row r="51" spans="1:9" ht="14.65" customHeight="1" x14ac:dyDescent="0.25">
      <c r="A51" s="10" t="s">
        <v>404</v>
      </c>
      <c r="B51" t="s">
        <v>228</v>
      </c>
      <c r="F51" s="10" t="s">
        <v>415</v>
      </c>
    </row>
    <row r="52" spans="1:9" ht="14.65" customHeight="1" x14ac:dyDescent="0.25">
      <c r="A52" s="10" t="s">
        <v>524</v>
      </c>
      <c r="B52" t="s">
        <v>229</v>
      </c>
      <c r="F52" s="10" t="s">
        <v>278</v>
      </c>
    </row>
    <row r="53" spans="1:9" ht="14.65" customHeight="1" x14ac:dyDescent="0.25">
      <c r="A53" s="10" t="s">
        <v>426</v>
      </c>
      <c r="B53" t="s">
        <v>228</v>
      </c>
      <c r="C53" s="23"/>
      <c r="E53" s="23"/>
      <c r="F53" s="10" t="s">
        <v>429</v>
      </c>
      <c r="G53" s="23"/>
      <c r="I53" s="23"/>
    </row>
    <row r="54" spans="1:9" ht="14.65" customHeight="1" x14ac:dyDescent="0.25">
      <c r="A54" s="10" t="s">
        <v>427</v>
      </c>
      <c r="B54" t="s">
        <v>228</v>
      </c>
      <c r="C54" s="23"/>
      <c r="E54" s="23"/>
      <c r="F54" s="10" t="s">
        <v>609</v>
      </c>
      <c r="G54" s="23"/>
      <c r="I54" s="23"/>
    </row>
    <row r="55" spans="1:9" ht="14.65" customHeight="1" x14ac:dyDescent="0.25">
      <c r="A55" s="10" t="s">
        <v>405</v>
      </c>
      <c r="B55" t="s">
        <v>228</v>
      </c>
      <c r="F55" s="10" t="s">
        <v>416</v>
      </c>
    </row>
    <row r="56" spans="1:9" ht="14.65" customHeight="1" x14ac:dyDescent="0.25">
      <c r="A56" s="10" t="s">
        <v>609</v>
      </c>
      <c r="B56" t="s">
        <v>228</v>
      </c>
      <c r="F56" s="10"/>
    </row>
    <row r="57" spans="1:9" ht="14.65" customHeight="1" x14ac:dyDescent="0.25">
      <c r="A57" s="17" t="s">
        <v>127</v>
      </c>
      <c r="F57" s="10"/>
    </row>
    <row r="58" spans="1:9" ht="14.65" customHeight="1" x14ac:dyDescent="0.25">
      <c r="A58" s="10" t="s">
        <v>407</v>
      </c>
      <c r="B58" t="s">
        <v>228</v>
      </c>
      <c r="F58" s="10"/>
    </row>
    <row r="59" spans="1:9" ht="14.65" customHeight="1" x14ac:dyDescent="0.25">
      <c r="A59" s="10" t="s">
        <v>408</v>
      </c>
      <c r="B59" t="s">
        <v>228</v>
      </c>
      <c r="F59" s="10"/>
    </row>
    <row r="60" spans="1:9" ht="14.65" customHeight="1" x14ac:dyDescent="0.25">
      <c r="A60" s="10" t="s">
        <v>409</v>
      </c>
      <c r="B60" t="s">
        <v>228</v>
      </c>
      <c r="F60" s="10"/>
    </row>
    <row r="61" spans="1:9" ht="14.65" customHeight="1" x14ac:dyDescent="0.25">
      <c r="A61" s="10" t="s">
        <v>410</v>
      </c>
      <c r="B61" t="s">
        <v>228</v>
      </c>
    </row>
    <row r="62" spans="1:9" ht="14.65" customHeight="1" x14ac:dyDescent="0.25">
      <c r="A62" s="10" t="s">
        <v>411</v>
      </c>
      <c r="B62" t="s">
        <v>228</v>
      </c>
    </row>
    <row r="63" spans="1:9" ht="14.65" customHeight="1" x14ac:dyDescent="0.25">
      <c r="A63" s="10" t="s">
        <v>412</v>
      </c>
      <c r="B63" t="s">
        <v>228</v>
      </c>
    </row>
    <row r="64" spans="1:9" ht="14.65" customHeight="1" x14ac:dyDescent="0.25">
      <c r="A64" s="10" t="s">
        <v>413</v>
      </c>
      <c r="B64" t="s">
        <v>228</v>
      </c>
    </row>
    <row r="65" spans="1:9" ht="14.65" customHeight="1" x14ac:dyDescent="0.25">
      <c r="A65" s="10" t="s">
        <v>414</v>
      </c>
      <c r="B65" t="s">
        <v>228</v>
      </c>
      <c r="C65" s="23"/>
      <c r="E65" s="23"/>
      <c r="G65" s="23"/>
      <c r="I65" s="23"/>
    </row>
    <row r="66" spans="1:9" ht="14.65" customHeight="1" x14ac:dyDescent="0.25">
      <c r="A66" s="10" t="s">
        <v>524</v>
      </c>
      <c r="B66" t="s">
        <v>229</v>
      </c>
      <c r="C66" s="23"/>
      <c r="E66" s="23"/>
      <c r="G66" s="23"/>
      <c r="I66" s="23"/>
    </row>
    <row r="67" spans="1:9" ht="14.65" customHeight="1" x14ac:dyDescent="0.25">
      <c r="A67" s="10" t="s">
        <v>380</v>
      </c>
      <c r="B67" t="s">
        <v>228</v>
      </c>
      <c r="C67" s="23"/>
      <c r="E67" s="23"/>
      <c r="G67" s="23"/>
      <c r="I67" s="23"/>
    </row>
    <row r="68" spans="1:9" ht="14.65" customHeight="1" x14ac:dyDescent="0.25">
      <c r="A68" s="10" t="s">
        <v>428</v>
      </c>
      <c r="B68" t="s">
        <v>228</v>
      </c>
      <c r="C68" s="23"/>
      <c r="E68" s="23"/>
      <c r="H68" s="23"/>
    </row>
    <row r="69" spans="1:9" ht="14.65" customHeight="1" x14ac:dyDescent="0.25">
      <c r="A69" s="10" t="s">
        <v>277</v>
      </c>
      <c r="B69" t="s">
        <v>228</v>
      </c>
    </row>
    <row r="70" spans="1:9" ht="14.65" customHeight="1" x14ac:dyDescent="0.25">
      <c r="A70" s="10" t="s">
        <v>415</v>
      </c>
      <c r="B70" t="s">
        <v>228</v>
      </c>
    </row>
    <row r="71" spans="1:9" ht="14.65" customHeight="1" x14ac:dyDescent="0.25">
      <c r="A71" s="10" t="s">
        <v>278</v>
      </c>
      <c r="B71" t="s">
        <v>228</v>
      </c>
    </row>
    <row r="72" spans="1:9" ht="14.65" customHeight="1" x14ac:dyDescent="0.25">
      <c r="A72" s="10" t="s">
        <v>389</v>
      </c>
      <c r="B72" t="s">
        <v>228</v>
      </c>
    </row>
    <row r="73" spans="1:9" ht="14.65" customHeight="1" x14ac:dyDescent="0.25">
      <c r="A73" s="10" t="s">
        <v>416</v>
      </c>
      <c r="B73" t="s">
        <v>228</v>
      </c>
    </row>
    <row r="77" spans="1:9" ht="14.65" customHeight="1" x14ac:dyDescent="0.25">
      <c r="C77" s="23"/>
      <c r="E77" s="23"/>
      <c r="H77" s="23"/>
    </row>
    <row r="78" spans="1:9" ht="14.65" customHeight="1" x14ac:dyDescent="0.25">
      <c r="C78" s="23"/>
      <c r="E78" s="23"/>
      <c r="H78" s="23"/>
    </row>
  </sheetData>
  <sheetProtection formatCells="0" formatColumns="0" formatRows="0" insertHyperlinks="0" sort="0" autoFilter="0" pivotTables="0"/>
  <dataValidations count="1">
    <dataValidation type="list" allowBlank="1" showInputMessage="1" showErrorMessage="1" sqref="D13" xr:uid="{00000000-0002-0000-0400-000000000000}">
      <formula1>Billing</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tabColor rgb="FFFFA1A1"/>
    <pageSetUpPr fitToPage="1"/>
  </sheetPr>
  <dimension ref="A1:AU97"/>
  <sheetViews>
    <sheetView zoomScale="70" zoomScaleNormal="70" workbookViewId="0">
      <pane xSplit="2" ySplit="6" topLeftCell="C23" activePane="bottomRight" state="frozen"/>
      <selection pane="topRight" activeCell="C1" sqref="C1"/>
      <selection pane="bottomLeft" activeCell="A4" sqref="A4"/>
      <selection pane="bottomRight" activeCell="B32" sqref="A32:XFD32"/>
    </sheetView>
  </sheetViews>
  <sheetFormatPr defaultColWidth="8.7109375" defaultRowHeight="13.1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85.85546875" style="23" customWidth="1"/>
    <col min="12" max="12" width="3.7109375" style="23" customWidth="1"/>
    <col min="13" max="13" width="16.28515625" style="23" bestFit="1" customWidth="1"/>
    <col min="14" max="14" width="15.28515625" style="23" bestFit="1" customWidth="1"/>
    <col min="15" max="15" width="24.28515625" style="23" customWidth="1"/>
    <col min="16" max="16" width="4.5703125" style="23" customWidth="1"/>
    <col min="17" max="17" width="34.7109375" style="23" customWidth="1"/>
    <col min="18" max="16384" width="8.7109375" style="23"/>
  </cols>
  <sheetData>
    <row r="1" spans="1:47" s="130" customFormat="1" ht="18" customHeight="1" x14ac:dyDescent="0.3">
      <c r="A1" s="138" t="s">
        <v>308</v>
      </c>
      <c r="B1" s="139"/>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row>
    <row r="2" spans="1:47" s="133" customFormat="1" ht="18.75" x14ac:dyDescent="0.3">
      <c r="A2" s="138" t="s">
        <v>309</v>
      </c>
      <c r="B2" s="140"/>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row>
    <row r="3" spans="1:47" ht="13.15" customHeight="1" thickBot="1" x14ac:dyDescent="0.3"/>
    <row r="4" spans="1:47" ht="42" customHeight="1" x14ac:dyDescent="0.25">
      <c r="A4" s="35"/>
      <c r="B4" s="33"/>
      <c r="C4" s="337" t="s">
        <v>124</v>
      </c>
      <c r="D4" s="338"/>
      <c r="E4" s="338"/>
      <c r="F4" s="339"/>
      <c r="G4" s="337" t="s">
        <v>128</v>
      </c>
      <c r="H4" s="338"/>
      <c r="I4" s="338"/>
      <c r="J4" s="340"/>
      <c r="K4" s="344" t="s">
        <v>336</v>
      </c>
      <c r="M4" s="335" t="s">
        <v>180</v>
      </c>
      <c r="N4" s="336"/>
      <c r="O4" s="336"/>
      <c r="P4" s="24"/>
      <c r="Q4" s="122" t="s">
        <v>214</v>
      </c>
    </row>
    <row r="5" spans="1:47" ht="67.5" customHeight="1" thickBot="1" x14ac:dyDescent="0.3">
      <c r="A5" s="36"/>
      <c r="B5" s="34"/>
      <c r="C5" s="341" t="s">
        <v>131</v>
      </c>
      <c r="D5" s="342"/>
      <c r="E5" s="341" t="s">
        <v>132</v>
      </c>
      <c r="F5" s="342"/>
      <c r="G5" s="341" t="s">
        <v>131</v>
      </c>
      <c r="H5" s="342"/>
      <c r="I5" s="341" t="s">
        <v>132</v>
      </c>
      <c r="J5" s="343"/>
      <c r="K5" s="345"/>
      <c r="M5" s="25" t="s">
        <v>275</v>
      </c>
      <c r="N5" s="25" t="s">
        <v>182</v>
      </c>
      <c r="O5" s="25" t="s">
        <v>181</v>
      </c>
      <c r="P5" s="24"/>
      <c r="Q5" s="26"/>
    </row>
    <row r="6" spans="1:47" ht="19.149999999999999" customHeight="1" thickBot="1" x14ac:dyDescent="0.3">
      <c r="A6" s="42" t="s">
        <v>233</v>
      </c>
      <c r="B6" s="43" t="s">
        <v>236</v>
      </c>
      <c r="C6" s="44" t="s">
        <v>120</v>
      </c>
      <c r="D6" s="44" t="s">
        <v>231</v>
      </c>
      <c r="E6" s="44" t="s">
        <v>120</v>
      </c>
      <c r="F6" s="44" t="s">
        <v>231</v>
      </c>
      <c r="G6" s="44" t="s">
        <v>120</v>
      </c>
      <c r="H6" s="44" t="s">
        <v>231</v>
      </c>
      <c r="I6" s="44" t="s">
        <v>120</v>
      </c>
      <c r="J6" s="45" t="s">
        <v>231</v>
      </c>
      <c r="K6" s="346"/>
      <c r="M6" s="63" t="s">
        <v>274</v>
      </c>
      <c r="N6" s="27"/>
      <c r="O6" s="27"/>
    </row>
    <row r="7" spans="1:47" ht="14.1" customHeight="1" x14ac:dyDescent="0.25">
      <c r="A7" s="331" t="s">
        <v>125</v>
      </c>
      <c r="B7" s="40"/>
      <c r="C7" s="120"/>
      <c r="D7" s="41"/>
      <c r="E7" s="89"/>
      <c r="F7" s="41"/>
      <c r="G7" s="89"/>
      <c r="H7" s="41"/>
      <c r="I7" s="89"/>
      <c r="J7" s="141"/>
      <c r="K7" s="146"/>
      <c r="M7" s="63" t="s">
        <v>184</v>
      </c>
      <c r="N7" s="27"/>
      <c r="O7" s="27"/>
    </row>
    <row r="8" spans="1:47" ht="14.1" customHeight="1" x14ac:dyDescent="0.25">
      <c r="A8" s="332"/>
      <c r="B8" s="116"/>
      <c r="C8" s="117"/>
      <c r="D8" s="118"/>
      <c r="E8" s="119"/>
      <c r="F8" s="118"/>
      <c r="G8" s="119"/>
      <c r="H8" s="118"/>
      <c r="I8" s="119"/>
      <c r="J8" s="142"/>
      <c r="K8" s="19"/>
      <c r="M8" s="63" t="s">
        <v>185</v>
      </c>
      <c r="N8" s="27"/>
      <c r="O8" s="27"/>
    </row>
    <row r="9" spans="1:47" ht="14.1" customHeight="1" x14ac:dyDescent="0.25">
      <c r="A9" s="332"/>
      <c r="B9" s="37" t="s">
        <v>126</v>
      </c>
      <c r="C9" s="19"/>
      <c r="D9" s="19"/>
      <c r="E9" s="19"/>
      <c r="F9" s="19"/>
      <c r="G9" s="19"/>
      <c r="H9" s="19"/>
      <c r="I9" s="19"/>
      <c r="J9" s="143"/>
      <c r="K9" s="19"/>
      <c r="M9" s="63" t="s">
        <v>341</v>
      </c>
      <c r="N9" s="27"/>
      <c r="O9" s="27"/>
    </row>
    <row r="10" spans="1:47" ht="14.1" customHeight="1" x14ac:dyDescent="0.25">
      <c r="A10" s="332"/>
      <c r="B10" s="37" t="s">
        <v>126</v>
      </c>
      <c r="C10" s="19"/>
      <c r="D10" s="19"/>
      <c r="E10" s="19"/>
      <c r="F10" s="19"/>
      <c r="G10" s="19"/>
      <c r="H10" s="19"/>
      <c r="I10" s="19"/>
      <c r="J10" s="143"/>
      <c r="K10" s="19"/>
      <c r="M10" s="63" t="s">
        <v>187</v>
      </c>
      <c r="N10" s="27"/>
      <c r="O10" s="27"/>
    </row>
    <row r="11" spans="1:47" ht="14.1" customHeight="1" x14ac:dyDescent="0.25">
      <c r="A11" s="332"/>
      <c r="B11" s="37" t="s">
        <v>126</v>
      </c>
      <c r="C11" s="19"/>
      <c r="D11" s="19"/>
      <c r="E11" s="19"/>
      <c r="F11" s="19"/>
      <c r="G11" s="19"/>
      <c r="H11" s="19"/>
      <c r="I11" s="19"/>
      <c r="J11" s="143"/>
      <c r="K11" s="19"/>
      <c r="M11" s="63" t="s">
        <v>188</v>
      </c>
      <c r="N11" s="27"/>
      <c r="O11" s="27"/>
    </row>
    <row r="12" spans="1:47" ht="14.1" customHeight="1" thickBot="1" x14ac:dyDescent="0.3">
      <c r="A12" s="333"/>
      <c r="B12" s="48" t="s">
        <v>126</v>
      </c>
      <c r="C12" s="22"/>
      <c r="D12" s="22"/>
      <c r="E12" s="22"/>
      <c r="F12" s="22"/>
      <c r="G12" s="22"/>
      <c r="H12" s="22"/>
      <c r="I12" s="22"/>
      <c r="J12" s="144"/>
      <c r="K12" s="22"/>
      <c r="M12" s="63" t="s">
        <v>189</v>
      </c>
      <c r="N12" s="27"/>
      <c r="O12" s="27"/>
    </row>
    <row r="13" spans="1:47" ht="14.1" customHeight="1" x14ac:dyDescent="0.25">
      <c r="A13" s="334" t="s">
        <v>234</v>
      </c>
      <c r="B13" s="46"/>
      <c r="C13" s="89"/>
      <c r="D13" s="47"/>
      <c r="E13" s="58"/>
      <c r="F13" s="47"/>
      <c r="G13" s="58"/>
      <c r="H13" s="47"/>
      <c r="I13" s="58"/>
      <c r="J13" s="145"/>
      <c r="K13" s="146"/>
      <c r="M13" s="63" t="s">
        <v>190</v>
      </c>
      <c r="N13" s="27"/>
      <c r="O13" s="27"/>
    </row>
    <row r="14" spans="1:47" ht="14.1" customHeight="1" x14ac:dyDescent="0.25">
      <c r="A14" s="332"/>
      <c r="B14" s="37"/>
      <c r="C14" s="51"/>
      <c r="D14" s="19"/>
      <c r="E14" s="52"/>
      <c r="F14" s="19"/>
      <c r="G14" s="52"/>
      <c r="H14" s="19"/>
      <c r="I14" s="52"/>
      <c r="J14" s="143"/>
      <c r="K14" s="19"/>
      <c r="M14" s="63" t="s">
        <v>191</v>
      </c>
      <c r="N14" s="27"/>
      <c r="O14" s="27"/>
    </row>
    <row r="15" spans="1:47" ht="14.1" customHeight="1" x14ac:dyDescent="0.25">
      <c r="A15" s="332"/>
      <c r="B15" s="37"/>
      <c r="C15" s="51"/>
      <c r="D15" s="19"/>
      <c r="E15" s="52"/>
      <c r="F15" s="19"/>
      <c r="G15" s="52"/>
      <c r="H15" s="19"/>
      <c r="I15" s="52"/>
      <c r="J15" s="143"/>
      <c r="K15" s="19"/>
      <c r="M15" s="65"/>
      <c r="N15" s="66"/>
      <c r="O15" s="66"/>
    </row>
    <row r="16" spans="1:47" ht="14.1" customHeight="1" x14ac:dyDescent="0.25">
      <c r="A16" s="332"/>
      <c r="B16" s="37"/>
      <c r="C16" s="50"/>
      <c r="D16" s="19"/>
      <c r="E16" s="52"/>
      <c r="F16" s="19"/>
      <c r="G16" s="52"/>
      <c r="H16" s="19"/>
      <c r="I16" s="52"/>
      <c r="J16" s="143"/>
      <c r="K16" s="19"/>
    </row>
    <row r="17" spans="1:11" ht="14.1" customHeight="1" x14ac:dyDescent="0.25">
      <c r="A17" s="332"/>
      <c r="B17" s="38"/>
      <c r="C17" s="50"/>
      <c r="D17" s="19"/>
      <c r="E17" s="52"/>
      <c r="F17" s="19"/>
      <c r="G17" s="52"/>
      <c r="H17" s="19"/>
      <c r="I17" s="52"/>
      <c r="J17" s="143"/>
      <c r="K17" s="19"/>
    </row>
    <row r="18" spans="1:11" ht="14.1" customHeight="1" x14ac:dyDescent="0.25">
      <c r="A18" s="332"/>
      <c r="B18" s="38"/>
      <c r="C18" s="53"/>
      <c r="D18" s="19"/>
      <c r="E18" s="52"/>
      <c r="F18" s="19"/>
      <c r="G18" s="52"/>
      <c r="H18" s="19"/>
      <c r="I18" s="52"/>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4.1" customHeight="1" thickBot="1" x14ac:dyDescent="0.3">
      <c r="A28" s="333"/>
      <c r="B28" s="48" t="s">
        <v>126</v>
      </c>
      <c r="C28" s="22"/>
      <c r="D28" s="22"/>
      <c r="E28" s="22"/>
      <c r="F28" s="22"/>
      <c r="G28" s="22"/>
      <c r="H28" s="22"/>
      <c r="I28" s="22"/>
      <c r="J28" s="144"/>
      <c r="K28" s="22"/>
    </row>
    <row r="29" spans="1:11" ht="14.1" customHeight="1" x14ac:dyDescent="0.25">
      <c r="A29" s="331" t="s">
        <v>1</v>
      </c>
      <c r="B29" s="49"/>
      <c r="C29" s="55"/>
      <c r="D29" s="47"/>
      <c r="E29" s="58"/>
      <c r="F29" s="47"/>
      <c r="G29" s="58"/>
      <c r="H29" s="47"/>
      <c r="I29" s="58"/>
      <c r="J29" s="145"/>
      <c r="K29" s="146"/>
    </row>
    <row r="30" spans="1:11" ht="14.1" customHeight="1" x14ac:dyDescent="0.25">
      <c r="A30" s="332"/>
      <c r="B30" s="20"/>
      <c r="C30" s="56"/>
      <c r="D30" s="19"/>
      <c r="E30" s="52"/>
      <c r="F30" s="19"/>
      <c r="G30" s="52"/>
      <c r="H30" s="19"/>
      <c r="I30" s="52"/>
      <c r="J30" s="143"/>
      <c r="K30" s="19"/>
    </row>
    <row r="31" spans="1:11" ht="14.1" customHeight="1" x14ac:dyDescent="0.25">
      <c r="A31" s="332"/>
      <c r="B31" s="20"/>
      <c r="C31" s="56"/>
      <c r="D31" s="19"/>
      <c r="E31" s="52"/>
      <c r="F31" s="19"/>
      <c r="G31" s="52"/>
      <c r="H31" s="19"/>
      <c r="I31" s="52"/>
      <c r="J31" s="143"/>
      <c r="K31" s="19"/>
    </row>
    <row r="32" spans="1:11" ht="14.1" customHeight="1" x14ac:dyDescent="0.25">
      <c r="A32" s="332"/>
      <c r="B32" s="20"/>
      <c r="C32" s="56"/>
      <c r="D32" s="19"/>
      <c r="E32" s="52"/>
      <c r="F32" s="19"/>
      <c r="G32" s="52"/>
      <c r="H32" s="19"/>
      <c r="I32" s="52"/>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6"/>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c r="C42" s="58"/>
      <c r="D42" s="47"/>
      <c r="E42" s="54"/>
      <c r="F42" s="47"/>
      <c r="G42" s="54"/>
      <c r="H42" s="47"/>
      <c r="I42" s="54"/>
      <c r="J42" s="145"/>
      <c r="K42" s="146"/>
    </row>
    <row r="43" spans="1:11" ht="14.1" customHeight="1" x14ac:dyDescent="0.25">
      <c r="A43" s="332"/>
      <c r="B43" s="38"/>
      <c r="C43" s="51"/>
      <c r="D43" s="19"/>
      <c r="E43" s="52"/>
      <c r="F43" s="19"/>
      <c r="G43" s="52"/>
      <c r="H43" s="19"/>
      <c r="I43" s="52"/>
      <c r="J43" s="143"/>
      <c r="K43" s="19"/>
    </row>
    <row r="44" spans="1:11" ht="14.1" customHeight="1" x14ac:dyDescent="0.25">
      <c r="A44" s="332"/>
      <c r="B44" s="37"/>
      <c r="C44" s="51"/>
      <c r="D44" s="19"/>
      <c r="E44" s="52"/>
      <c r="F44" s="19"/>
      <c r="G44" s="52"/>
      <c r="H44" s="19"/>
      <c r="I44" s="52"/>
      <c r="J44" s="143"/>
      <c r="K44" s="19"/>
    </row>
    <row r="45" spans="1:11" ht="14.1" customHeight="1" x14ac:dyDescent="0.25">
      <c r="A45" s="332"/>
      <c r="B45" s="37"/>
      <c r="C45" s="51"/>
      <c r="D45" s="19"/>
      <c r="E45" s="52"/>
      <c r="F45" s="19"/>
      <c r="G45" s="52"/>
      <c r="H45" s="19"/>
      <c r="I45" s="52"/>
      <c r="J45" s="143"/>
      <c r="K45" s="19"/>
    </row>
    <row r="46" spans="1:11" ht="14.1" customHeight="1" x14ac:dyDescent="0.25">
      <c r="A46" s="332"/>
      <c r="B46" s="37"/>
      <c r="C46" s="51"/>
      <c r="D46" s="19"/>
      <c r="E46" s="52"/>
      <c r="F46" s="19"/>
      <c r="G46" s="52"/>
      <c r="H46" s="19"/>
      <c r="I46" s="52"/>
      <c r="J46" s="143"/>
      <c r="K46" s="19"/>
    </row>
    <row r="47" spans="1:11" ht="14.1" customHeight="1" x14ac:dyDescent="0.25">
      <c r="A47" s="332"/>
      <c r="B47" s="37"/>
      <c r="C47" s="51"/>
      <c r="D47" s="19"/>
      <c r="E47" s="52"/>
      <c r="F47" s="19"/>
      <c r="G47" s="52"/>
      <c r="H47" s="19"/>
      <c r="I47" s="52"/>
      <c r="J47" s="143"/>
      <c r="K47" s="19"/>
    </row>
    <row r="48" spans="1:11" ht="14.1" customHeight="1" x14ac:dyDescent="0.25">
      <c r="A48" s="332"/>
      <c r="B48" s="37"/>
      <c r="C48" s="51"/>
      <c r="D48" s="19"/>
      <c r="E48" s="52"/>
      <c r="F48" s="19"/>
      <c r="G48" s="52"/>
      <c r="H48" s="19"/>
      <c r="I48" s="52"/>
      <c r="J48" s="143"/>
      <c r="K48" s="19"/>
    </row>
    <row r="49" spans="1:11" ht="14.1" customHeight="1" x14ac:dyDescent="0.25">
      <c r="A49" s="332"/>
      <c r="B49" s="38"/>
      <c r="C49" s="51"/>
      <c r="D49" s="19"/>
      <c r="E49" s="52"/>
      <c r="F49" s="19"/>
      <c r="G49" s="52"/>
      <c r="H49" s="19"/>
      <c r="I49" s="52"/>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5" customHeight="1" thickBot="1" x14ac:dyDescent="0.3">
      <c r="A56" s="333"/>
      <c r="B56" s="48" t="s">
        <v>126</v>
      </c>
      <c r="C56" s="22"/>
      <c r="D56" s="22"/>
      <c r="E56" s="22"/>
      <c r="F56" s="22"/>
      <c r="G56" s="22"/>
      <c r="H56" s="22"/>
      <c r="I56" s="22"/>
      <c r="J56" s="144"/>
      <c r="K56" s="22"/>
    </row>
    <row r="57" spans="1:11" ht="14.1" customHeight="1" x14ac:dyDescent="0.25">
      <c r="A57" s="331" t="s">
        <v>62</v>
      </c>
      <c r="B57" s="46"/>
      <c r="C57" s="59"/>
      <c r="D57" s="47"/>
      <c r="E57" s="54"/>
      <c r="F57" s="47"/>
      <c r="G57" s="54"/>
      <c r="H57" s="47"/>
      <c r="I57" s="54"/>
      <c r="J57" s="145"/>
      <c r="K57" s="146"/>
    </row>
    <row r="58" spans="1:11" ht="14.1" customHeight="1" x14ac:dyDescent="0.25">
      <c r="A58" s="332"/>
      <c r="B58" s="38"/>
      <c r="C58" s="51"/>
      <c r="D58" s="19"/>
      <c r="E58" s="52"/>
      <c r="F58" s="19"/>
      <c r="G58" s="52"/>
      <c r="H58" s="19"/>
      <c r="I58" s="52"/>
      <c r="J58" s="143"/>
      <c r="K58" s="19"/>
    </row>
    <row r="59" spans="1:11" ht="14.1" customHeight="1" x14ac:dyDescent="0.25">
      <c r="A59" s="332"/>
      <c r="B59" s="38"/>
      <c r="C59" s="51"/>
      <c r="D59" s="19"/>
      <c r="E59" s="52"/>
      <c r="F59" s="19"/>
      <c r="G59" s="52"/>
      <c r="H59" s="19"/>
      <c r="I59" s="52"/>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4.1"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4.1" customHeight="1" x14ac:dyDescent="0.25">
      <c r="A67" s="331" t="s">
        <v>44</v>
      </c>
      <c r="B67" s="40"/>
      <c r="C67" s="58"/>
      <c r="D67" s="47"/>
      <c r="E67" s="58"/>
      <c r="F67" s="47"/>
      <c r="G67" s="58"/>
      <c r="H67" s="47"/>
      <c r="I67" s="58"/>
      <c r="J67" s="145"/>
      <c r="K67" s="146"/>
    </row>
    <row r="68" spans="1:11" ht="14.1" customHeight="1" x14ac:dyDescent="0.25">
      <c r="A68" s="332"/>
      <c r="B68" s="38"/>
      <c r="C68" s="51"/>
      <c r="D68" s="19"/>
      <c r="E68" s="52"/>
      <c r="F68" s="19"/>
      <c r="G68" s="52"/>
      <c r="H68" s="19"/>
      <c r="I68" s="52"/>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4.1"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c r="C76" s="60"/>
      <c r="D76" s="47"/>
      <c r="E76" s="54"/>
      <c r="F76" s="47"/>
      <c r="G76" s="54"/>
      <c r="H76" s="47"/>
      <c r="I76" s="54"/>
      <c r="J76" s="145"/>
      <c r="K76" s="146"/>
    </row>
    <row r="77" spans="1:11" ht="14.1" customHeight="1" x14ac:dyDescent="0.25">
      <c r="A77" s="332"/>
      <c r="B77" s="20"/>
      <c r="C77" s="57"/>
      <c r="D77" s="19"/>
      <c r="E77" s="52"/>
      <c r="F77" s="19"/>
      <c r="G77" s="52"/>
      <c r="H77" s="19"/>
      <c r="I77" s="52"/>
      <c r="J77" s="143"/>
      <c r="K77" s="19"/>
    </row>
    <row r="78" spans="1:11" ht="14.1" customHeight="1" x14ac:dyDescent="0.25">
      <c r="A78" s="332"/>
      <c r="B78" s="20"/>
      <c r="C78" s="56"/>
      <c r="D78" s="19"/>
      <c r="E78" s="52"/>
      <c r="F78" s="19"/>
      <c r="G78" s="52"/>
      <c r="H78" s="19"/>
      <c r="I78" s="52"/>
      <c r="J78" s="143"/>
      <c r="K78" s="19"/>
    </row>
    <row r="79" spans="1:11" ht="14.1" customHeight="1" x14ac:dyDescent="0.25">
      <c r="A79" s="332"/>
      <c r="B79" s="20"/>
      <c r="C79" s="56"/>
      <c r="D79" s="19"/>
      <c r="E79" s="52"/>
      <c r="F79" s="19"/>
      <c r="G79" s="52"/>
      <c r="H79" s="19"/>
      <c r="I79" s="52"/>
      <c r="J79" s="143"/>
      <c r="K79" s="19"/>
    </row>
    <row r="80" spans="1:11" ht="14.1" customHeight="1" x14ac:dyDescent="0.25">
      <c r="A80" s="332"/>
      <c r="B80" s="20"/>
      <c r="C80" s="56"/>
      <c r="D80" s="19"/>
      <c r="E80" s="52"/>
      <c r="F80" s="19"/>
      <c r="G80" s="52"/>
      <c r="H80" s="19"/>
      <c r="I80" s="52"/>
      <c r="J80" s="143"/>
      <c r="K80" s="19"/>
    </row>
    <row r="81" spans="1:11" ht="14.1" customHeight="1" x14ac:dyDescent="0.25">
      <c r="A81" s="332"/>
      <c r="B81" s="20"/>
      <c r="C81" s="56"/>
      <c r="D81" s="19"/>
      <c r="E81" s="52"/>
      <c r="F81" s="19"/>
      <c r="G81" s="52"/>
      <c r="H81" s="19"/>
      <c r="I81" s="52"/>
      <c r="J81" s="143"/>
      <c r="K81" s="19"/>
    </row>
    <row r="82" spans="1:11" ht="14.1" customHeight="1" x14ac:dyDescent="0.25">
      <c r="A82" s="332"/>
      <c r="B82" s="20"/>
      <c r="C82" s="56"/>
      <c r="D82" s="19"/>
      <c r="E82" s="52"/>
      <c r="F82" s="19"/>
      <c r="G82" s="52"/>
      <c r="H82" s="19"/>
      <c r="I82" s="52"/>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4.1" customHeight="1" x14ac:dyDescent="0.25">
      <c r="A85" s="332"/>
      <c r="B85" s="20"/>
      <c r="C85" s="56"/>
      <c r="D85" s="19"/>
      <c r="E85" s="52"/>
      <c r="F85" s="19"/>
      <c r="G85" s="52"/>
      <c r="H85" s="19"/>
      <c r="I85" s="52"/>
      <c r="J85" s="143"/>
      <c r="K85" s="19"/>
    </row>
    <row r="86" spans="1:11" ht="14.1" customHeight="1" x14ac:dyDescent="0.25">
      <c r="A86" s="332"/>
      <c r="B86" s="20"/>
      <c r="C86" s="56"/>
      <c r="D86" s="19"/>
      <c r="E86" s="52"/>
      <c r="F86" s="19"/>
      <c r="G86" s="52"/>
      <c r="H86" s="19"/>
      <c r="I86" s="52"/>
      <c r="J86" s="143"/>
      <c r="K86" s="19"/>
    </row>
    <row r="87" spans="1:11" ht="14.1" customHeight="1" x14ac:dyDescent="0.25">
      <c r="A87" s="332"/>
      <c r="B87" s="20"/>
      <c r="C87" s="56"/>
      <c r="D87" s="19"/>
      <c r="E87" s="52"/>
      <c r="F87" s="19"/>
      <c r="G87" s="52"/>
      <c r="H87" s="19"/>
      <c r="I87" s="52"/>
      <c r="J87" s="143"/>
      <c r="K87" s="19"/>
    </row>
    <row r="88" spans="1:11" ht="14.1" customHeight="1" x14ac:dyDescent="0.25">
      <c r="A88" s="332"/>
      <c r="B88" s="20"/>
      <c r="C88" s="56"/>
      <c r="D88" s="19"/>
      <c r="E88" s="52"/>
      <c r="F88" s="19"/>
      <c r="G88" s="52"/>
      <c r="H88" s="19"/>
      <c r="I88" s="52"/>
      <c r="J88" s="143"/>
      <c r="K88" s="19"/>
    </row>
    <row r="89" spans="1:11" ht="14.1" customHeight="1" x14ac:dyDescent="0.25">
      <c r="A89" s="332"/>
      <c r="B89" s="20"/>
      <c r="C89" s="56"/>
      <c r="D89" s="19"/>
      <c r="E89" s="52"/>
      <c r="F89" s="19"/>
      <c r="G89" s="52"/>
      <c r="H89" s="19"/>
      <c r="I89" s="52"/>
      <c r="J89" s="143"/>
      <c r="K89" s="19"/>
    </row>
    <row r="90" spans="1:11" ht="14.1" customHeight="1" x14ac:dyDescent="0.25">
      <c r="A90" s="332"/>
      <c r="B90" s="20"/>
      <c r="C90" s="56"/>
      <c r="D90" s="19"/>
      <c r="E90" s="52"/>
      <c r="F90" s="19"/>
      <c r="G90" s="52"/>
      <c r="H90" s="19"/>
      <c r="I90" s="52"/>
      <c r="J90" s="143"/>
      <c r="K90" s="19"/>
    </row>
    <row r="91" spans="1:11" ht="14.1" customHeight="1" x14ac:dyDescent="0.25">
      <c r="A91" s="332"/>
      <c r="B91" s="20"/>
      <c r="C91" s="56"/>
      <c r="D91" s="19"/>
      <c r="E91" s="52"/>
      <c r="F91" s="19"/>
      <c r="G91" s="52"/>
      <c r="H91" s="19"/>
      <c r="I91" s="52"/>
      <c r="J91" s="143"/>
      <c r="K91" s="19"/>
    </row>
    <row r="92" spans="1:11" ht="14.1" customHeight="1" x14ac:dyDescent="0.25">
      <c r="A92" s="332"/>
      <c r="B92" s="20" t="s">
        <v>126</v>
      </c>
      <c r="C92" s="30"/>
      <c r="D92" s="19"/>
      <c r="E92" s="19"/>
      <c r="F92" s="19"/>
      <c r="G92" s="19"/>
      <c r="H92" s="19"/>
      <c r="I92" s="19"/>
      <c r="J92" s="143"/>
      <c r="K92" s="19"/>
    </row>
    <row r="93" spans="1:11" ht="14.1" customHeight="1" x14ac:dyDescent="0.25">
      <c r="A93" s="332"/>
      <c r="B93" s="20" t="s">
        <v>126</v>
      </c>
      <c r="C93" s="30"/>
      <c r="D93" s="19"/>
      <c r="E93" s="19"/>
      <c r="F93" s="19"/>
      <c r="G93" s="19"/>
      <c r="H93" s="19"/>
      <c r="I93" s="19"/>
      <c r="J93" s="143"/>
      <c r="K93" s="19"/>
    </row>
    <row r="94" spans="1:11" ht="14.1" customHeight="1" x14ac:dyDescent="0.25">
      <c r="A94" s="332"/>
      <c r="B94" s="20" t="s">
        <v>126</v>
      </c>
      <c r="C94" s="30"/>
      <c r="D94" s="19"/>
      <c r="E94" s="19"/>
      <c r="F94" s="19"/>
      <c r="G94" s="19"/>
      <c r="H94" s="19"/>
      <c r="I94" s="19"/>
      <c r="J94" s="143"/>
      <c r="K94" s="19"/>
    </row>
    <row r="95" spans="1:11" ht="14.1" customHeight="1" thickBot="1" x14ac:dyDescent="0.3">
      <c r="A95" s="333"/>
      <c r="B95" s="21" t="s">
        <v>126</v>
      </c>
      <c r="C95" s="39"/>
      <c r="D95" s="22"/>
      <c r="E95" s="22"/>
      <c r="F95" s="22"/>
      <c r="G95" s="22"/>
      <c r="H95" s="22"/>
      <c r="I95" s="22"/>
      <c r="J95" s="144"/>
      <c r="K95" s="22"/>
    </row>
    <row r="96" spans="1:11" ht="14.1" customHeight="1" x14ac:dyDescent="0.25">
      <c r="A96" s="28"/>
      <c r="B96" s="28"/>
      <c r="C96" s="29"/>
    </row>
    <row r="97" spans="1:3" ht="14.1" customHeight="1" x14ac:dyDescent="0.25">
      <c r="A97" s="28"/>
      <c r="B97" s="28"/>
      <c r="C97" s="29"/>
    </row>
  </sheetData>
  <sheetProtection algorithmName="SHA-512" hashValue="9D7CCs22xghKN4SvmB0vxaqRnBwygZLgfvDwoXLF0PYMSDZajbnD7uYC/+vxRulJAxJJ5kxMJSS19y8tHWinFQ==" saltValue="Wl/g6NpzOnAH70dck+3tQw==" spinCount="100000" sheet="1" objects="1" scenarios="1" formatCells="0" formatColumns="0" formatRows="0" insertHyperlinks="0" selectLockedCells="1" sort="0" autoFilter="0" pivotTables="0"/>
  <mergeCells count="15">
    <mergeCell ref="M4:O4"/>
    <mergeCell ref="C4:F4"/>
    <mergeCell ref="G4:J4"/>
    <mergeCell ref="G5:H5"/>
    <mergeCell ref="I5:J5"/>
    <mergeCell ref="C5:D5"/>
    <mergeCell ref="E5:F5"/>
    <mergeCell ref="K4:K6"/>
    <mergeCell ref="A67:A75"/>
    <mergeCell ref="A76:A95"/>
    <mergeCell ref="A7:A12"/>
    <mergeCell ref="A13:A28"/>
    <mergeCell ref="A29:A41"/>
    <mergeCell ref="A42:A56"/>
    <mergeCell ref="A57:A66"/>
  </mergeCells>
  <phoneticPr fontId="2" type="noConversion"/>
  <dataValidations count="9">
    <dataValidation type="list" allowBlank="1" showInputMessage="1" showErrorMessage="1" sqref="B57:B62" xr:uid="{00000000-0002-0000-0500-000002000000}">
      <formula1>Training</formula1>
    </dataValidation>
    <dataValidation type="list" allowBlank="1" showInputMessage="1" showErrorMessage="1" sqref="B42:B52" xr:uid="{00000000-0002-0000-0500-000003000000}">
      <formula1>PS</formula1>
    </dataValidation>
    <dataValidation type="list" allowBlank="1" showInputMessage="1" showErrorMessage="1" sqref="B29:B37" xr:uid="{00000000-0002-0000-0500-000004000000}">
      <formula1>Facility</formula1>
    </dataValidation>
    <dataValidation type="list" allowBlank="1" showInputMessage="1" showErrorMessage="1" sqref="B13:B24" xr:uid="{00000000-0002-0000-0500-000005000000}">
      <formula1>ERE</formula1>
    </dataValidation>
    <dataValidation type="list" allowBlank="1" showInputMessage="1" showErrorMessage="1" sqref="B7:B8" xr:uid="{00000000-0002-0000-0500-000006000000}">
      <formula1>DCS</formula1>
    </dataValidation>
    <dataValidation type="whole" allowBlank="1" showInputMessage="1" showErrorMessage="1" errorTitle="Error Number of Consumers Served" error="This field requires a numeric entry. " sqref="Q5" xr:uid="{00000000-0002-0000-0500-000007000000}">
      <formula1>1</formula1>
      <formula2>25000</formula2>
    </dataValidation>
    <dataValidation type="list" allowBlank="1" showInputMessage="1" showErrorMessage="1" sqref="B67:B71" xr:uid="{00000000-0002-0000-0500-000001000000}">
      <formula1>Transportation</formula1>
    </dataValidation>
    <dataValidation type="list" allowBlank="1" showInputMessage="1" showErrorMessage="1" sqref="B76:B91" xr:uid="{00000000-0002-0000-0500-000000000000}">
      <formula1>Admin</formula1>
    </dataValidation>
    <dataValidation type="decimal" operator="greaterThanOrEqual" allowBlank="1" showInputMessage="1" showErrorMessage="1" errorTitle="Not Allowed" error="Please only enter positive numeric values" sqref="C7:J95" xr:uid="{00000000-0002-0000-0500-000008000000}">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2">
    <tabColor rgb="FFFFA1A1"/>
    <pageSetUpPr fitToPage="1"/>
  </sheetPr>
  <dimension ref="A1:Q97"/>
  <sheetViews>
    <sheetView zoomScale="88" zoomScaleNormal="88" workbookViewId="0">
      <pane xSplit="1" ySplit="6" topLeftCell="B28" activePane="bottomRight" state="frozen"/>
      <selection pane="topRight" activeCell="B1" sqref="B1"/>
      <selection pane="bottomLeft" activeCell="A4" sqref="A4"/>
      <selection pane="bottomRight" activeCell="B33" sqref="A33:XFD33"/>
    </sheetView>
  </sheetViews>
  <sheetFormatPr defaultColWidth="8.7109375" defaultRowHeight="13.15" customHeight="1" x14ac:dyDescent="0.25"/>
  <cols>
    <col min="1" max="1" width="26.28515625" style="23" bestFit="1" customWidth="1"/>
    <col min="2" max="2" width="40.7109375" style="23" customWidth="1"/>
    <col min="3" max="3" width="10.28515625" style="23" customWidth="1"/>
    <col min="4" max="4" width="16.7109375" style="23" customWidth="1"/>
    <col min="5" max="5" width="10.7109375" style="23" customWidth="1"/>
    <col min="6" max="6" width="16.7109375" style="23" customWidth="1"/>
    <col min="7" max="7" width="10.28515625" style="23" customWidth="1"/>
    <col min="8" max="8" width="16.42578125" style="23" customWidth="1"/>
    <col min="9" max="9" width="10.28515625" style="23" customWidth="1"/>
    <col min="10" max="10" width="16.7109375" style="23" customWidth="1"/>
    <col min="11" max="11" width="40.28515625" style="23" customWidth="1"/>
    <col min="12" max="12" width="4" style="23" customWidth="1"/>
    <col min="13" max="13" width="21.42578125" style="23" customWidth="1"/>
    <col min="14" max="14" width="13.5703125" style="23" bestFit="1" customWidth="1"/>
    <col min="15" max="15" width="24.7109375" style="23" customWidth="1"/>
    <col min="16" max="16" width="4.28515625" style="23" customWidth="1"/>
    <col min="17" max="17" width="33.5703125" style="23" customWidth="1"/>
    <col min="18" max="18" width="8.7109375" style="23" customWidth="1"/>
    <col min="19" max="16384" width="8.7109375" style="23"/>
  </cols>
  <sheetData>
    <row r="1" spans="1:17" ht="20.100000000000001" customHeight="1" x14ac:dyDescent="0.25">
      <c r="A1" s="347" t="s">
        <v>308</v>
      </c>
      <c r="B1" s="347"/>
      <c r="C1" s="347"/>
      <c r="D1" s="347"/>
    </row>
    <row r="2" spans="1:17" ht="18.600000000000001" customHeight="1" x14ac:dyDescent="0.25">
      <c r="A2" s="347" t="s">
        <v>417</v>
      </c>
      <c r="B2" s="347"/>
      <c r="C2" s="347"/>
      <c r="D2" s="347"/>
    </row>
    <row r="3" spans="1:17" ht="13.15" customHeight="1" thickBot="1" x14ac:dyDescent="0.3"/>
    <row r="4" spans="1:17" ht="44.65" customHeight="1" x14ac:dyDescent="0.25">
      <c r="A4" s="35"/>
      <c r="B4" s="33"/>
      <c r="C4" s="337" t="s">
        <v>124</v>
      </c>
      <c r="D4" s="338"/>
      <c r="E4" s="338"/>
      <c r="F4" s="339"/>
      <c r="G4" s="337" t="s">
        <v>128</v>
      </c>
      <c r="H4" s="338"/>
      <c r="I4" s="338"/>
      <c r="J4" s="340"/>
      <c r="K4" s="344" t="s">
        <v>336</v>
      </c>
      <c r="M4" s="335" t="s">
        <v>180</v>
      </c>
      <c r="N4" s="336"/>
      <c r="O4" s="336"/>
      <c r="P4" s="24"/>
      <c r="Q4" s="122" t="s">
        <v>214</v>
      </c>
    </row>
    <row r="5" spans="1:17" ht="37.15" customHeight="1" thickBot="1" x14ac:dyDescent="0.3">
      <c r="A5" s="36"/>
      <c r="B5" s="34"/>
      <c r="C5" s="341" t="s">
        <v>131</v>
      </c>
      <c r="D5" s="342"/>
      <c r="E5" s="341" t="s">
        <v>132</v>
      </c>
      <c r="F5" s="342"/>
      <c r="G5" s="341" t="s">
        <v>131</v>
      </c>
      <c r="H5" s="342"/>
      <c r="I5" s="341" t="s">
        <v>132</v>
      </c>
      <c r="J5" s="343"/>
      <c r="K5" s="345"/>
      <c r="M5" s="25" t="s">
        <v>275</v>
      </c>
      <c r="N5" s="25" t="s">
        <v>182</v>
      </c>
      <c r="O5" s="25" t="s">
        <v>181</v>
      </c>
      <c r="P5" s="24"/>
      <c r="Q5" s="26"/>
    </row>
    <row r="6" spans="1:17" ht="14.65" customHeight="1" thickBot="1" x14ac:dyDescent="0.3">
      <c r="A6" s="42" t="s">
        <v>233</v>
      </c>
      <c r="B6" s="43" t="s">
        <v>236</v>
      </c>
      <c r="C6" s="44" t="s">
        <v>120</v>
      </c>
      <c r="D6" s="44" t="s">
        <v>231</v>
      </c>
      <c r="E6" s="44" t="s">
        <v>120</v>
      </c>
      <c r="F6" s="44" t="s">
        <v>231</v>
      </c>
      <c r="G6" s="44" t="s">
        <v>120</v>
      </c>
      <c r="H6" s="44" t="s">
        <v>231</v>
      </c>
      <c r="I6" s="44" t="s">
        <v>120</v>
      </c>
      <c r="J6" s="45" t="s">
        <v>231</v>
      </c>
      <c r="K6" s="346"/>
      <c r="M6" s="63" t="s">
        <v>274</v>
      </c>
      <c r="N6" s="64"/>
      <c r="O6" s="64"/>
      <c r="P6" s="24"/>
      <c r="Q6" s="24"/>
    </row>
    <row r="7" spans="1:17" ht="15" customHeight="1" x14ac:dyDescent="0.25">
      <c r="A7" s="331" t="s">
        <v>125</v>
      </c>
      <c r="B7" s="40"/>
      <c r="C7" s="120"/>
      <c r="D7" s="41"/>
      <c r="E7" s="89"/>
      <c r="F7" s="41"/>
      <c r="G7" s="89"/>
      <c r="H7" s="41"/>
      <c r="I7" s="89"/>
      <c r="J7" s="141"/>
      <c r="K7" s="146"/>
      <c r="M7" s="63" t="s">
        <v>184</v>
      </c>
      <c r="N7" s="64"/>
      <c r="O7" s="64"/>
      <c r="P7" s="24"/>
      <c r="Q7" s="24"/>
    </row>
    <row r="8" spans="1:17" ht="14.1" customHeight="1" x14ac:dyDescent="0.25">
      <c r="A8" s="332"/>
      <c r="B8" s="116"/>
      <c r="C8" s="117"/>
      <c r="D8" s="118"/>
      <c r="E8" s="119"/>
      <c r="F8" s="118"/>
      <c r="G8" s="119"/>
      <c r="H8" s="118"/>
      <c r="I8" s="119"/>
      <c r="J8" s="142"/>
      <c r="K8" s="19"/>
      <c r="M8" s="63" t="s">
        <v>185</v>
      </c>
      <c r="N8" s="64"/>
      <c r="O8" s="64"/>
      <c r="P8" s="24"/>
      <c r="Q8" s="24"/>
    </row>
    <row r="9" spans="1:17" ht="14.1" customHeight="1" x14ac:dyDescent="0.25">
      <c r="A9" s="332"/>
      <c r="B9" s="37" t="s">
        <v>126</v>
      </c>
      <c r="C9" s="19"/>
      <c r="D9" s="19"/>
      <c r="E9" s="19"/>
      <c r="F9" s="19"/>
      <c r="G9" s="19"/>
      <c r="H9" s="19"/>
      <c r="I9" s="19"/>
      <c r="J9" s="143"/>
      <c r="K9" s="19"/>
      <c r="M9" s="63" t="s">
        <v>341</v>
      </c>
      <c r="N9" s="64"/>
      <c r="O9" s="64"/>
    </row>
    <row r="10" spans="1:17" ht="14.1" customHeight="1" x14ac:dyDescent="0.25">
      <c r="A10" s="332"/>
      <c r="B10" s="37" t="s">
        <v>126</v>
      </c>
      <c r="C10" s="19"/>
      <c r="D10" s="19"/>
      <c r="E10" s="19"/>
      <c r="F10" s="19"/>
      <c r="G10" s="19"/>
      <c r="H10" s="19"/>
      <c r="I10" s="19"/>
      <c r="J10" s="143"/>
      <c r="K10" s="19"/>
      <c r="M10" s="63" t="s">
        <v>187</v>
      </c>
      <c r="N10" s="64"/>
      <c r="O10" s="64"/>
    </row>
    <row r="11" spans="1:17" ht="14.1" customHeight="1" x14ac:dyDescent="0.25">
      <c r="A11" s="332"/>
      <c r="B11" s="37" t="s">
        <v>126</v>
      </c>
      <c r="C11" s="19"/>
      <c r="D11" s="19"/>
      <c r="E11" s="19"/>
      <c r="F11" s="19"/>
      <c r="G11" s="19"/>
      <c r="H11" s="19"/>
      <c r="I11" s="19"/>
      <c r="J11" s="143"/>
      <c r="K11" s="19"/>
      <c r="M11" s="63" t="s">
        <v>188</v>
      </c>
      <c r="N11" s="64"/>
      <c r="O11" s="64"/>
    </row>
    <row r="12" spans="1:17" ht="14.1" customHeight="1" thickBot="1" x14ac:dyDescent="0.3">
      <c r="A12" s="333"/>
      <c r="B12" s="48" t="s">
        <v>126</v>
      </c>
      <c r="C12" s="22"/>
      <c r="D12" s="22"/>
      <c r="E12" s="22"/>
      <c r="F12" s="22"/>
      <c r="G12" s="22"/>
      <c r="H12" s="22"/>
      <c r="I12" s="22"/>
      <c r="J12" s="144"/>
      <c r="K12" s="22"/>
      <c r="M12" s="63" t="s">
        <v>189</v>
      </c>
      <c r="N12" s="64"/>
      <c r="O12" s="64"/>
    </row>
    <row r="13" spans="1:17" ht="17.100000000000001" customHeight="1" x14ac:dyDescent="0.25">
      <c r="A13" s="334" t="s">
        <v>234</v>
      </c>
      <c r="B13" s="46"/>
      <c r="C13" s="89"/>
      <c r="D13" s="47"/>
      <c r="E13" s="58"/>
      <c r="F13" s="47"/>
      <c r="G13" s="58"/>
      <c r="H13" s="47"/>
      <c r="I13" s="58"/>
      <c r="J13" s="145"/>
      <c r="K13" s="146"/>
      <c r="M13" s="63" t="s">
        <v>190</v>
      </c>
      <c r="N13" s="64"/>
      <c r="O13" s="64"/>
    </row>
    <row r="14" spans="1:17" ht="14.1" customHeight="1" x14ac:dyDescent="0.25">
      <c r="A14" s="332"/>
      <c r="B14" s="37"/>
      <c r="C14" s="51"/>
      <c r="D14" s="19"/>
      <c r="E14" s="52"/>
      <c r="F14" s="19"/>
      <c r="G14" s="52"/>
      <c r="H14" s="19"/>
      <c r="I14" s="52"/>
      <c r="J14" s="143"/>
      <c r="K14" s="19"/>
      <c r="M14" s="63" t="s">
        <v>191</v>
      </c>
      <c r="N14" s="64"/>
      <c r="O14" s="64"/>
    </row>
    <row r="15" spans="1:17" ht="14.1" customHeight="1" x14ac:dyDescent="0.25">
      <c r="A15" s="332"/>
      <c r="B15" s="37"/>
      <c r="C15" s="51"/>
      <c r="D15" s="19"/>
      <c r="E15" s="52"/>
      <c r="F15" s="19"/>
      <c r="G15" s="52"/>
      <c r="H15" s="19"/>
      <c r="I15" s="52"/>
      <c r="J15" s="143"/>
      <c r="K15" s="19"/>
    </row>
    <row r="16" spans="1:17" ht="14.1" customHeight="1" x14ac:dyDescent="0.25">
      <c r="A16" s="332"/>
      <c r="B16" s="37"/>
      <c r="C16" s="50"/>
      <c r="D16" s="19"/>
      <c r="E16" s="52"/>
      <c r="F16" s="19"/>
      <c r="G16" s="52"/>
      <c r="H16" s="19"/>
      <c r="I16" s="52"/>
      <c r="J16" s="143"/>
      <c r="K16" s="19"/>
    </row>
    <row r="17" spans="1:11" ht="14.1" customHeight="1" x14ac:dyDescent="0.25">
      <c r="A17" s="332"/>
      <c r="B17" s="38"/>
      <c r="C17" s="50"/>
      <c r="D17" s="19"/>
      <c r="E17" s="52"/>
      <c r="F17" s="19"/>
      <c r="G17" s="52"/>
      <c r="H17" s="19"/>
      <c r="I17" s="52"/>
      <c r="J17" s="143"/>
      <c r="K17" s="19"/>
    </row>
    <row r="18" spans="1:11" ht="14.1" customHeight="1" x14ac:dyDescent="0.25">
      <c r="A18" s="332"/>
      <c r="B18" s="38"/>
      <c r="C18" s="53"/>
      <c r="D18" s="19"/>
      <c r="E18" s="52"/>
      <c r="F18" s="19"/>
      <c r="G18" s="52"/>
      <c r="H18" s="19"/>
      <c r="I18" s="52"/>
      <c r="J18" s="143"/>
      <c r="K18" s="19"/>
    </row>
    <row r="19" spans="1:11" ht="14.1" customHeight="1" x14ac:dyDescent="0.25">
      <c r="A19" s="332"/>
      <c r="B19" s="38"/>
      <c r="C19" s="51"/>
      <c r="D19" s="19"/>
      <c r="E19" s="52"/>
      <c r="F19" s="19"/>
      <c r="G19" s="52"/>
      <c r="H19" s="19"/>
      <c r="I19" s="52"/>
      <c r="J19" s="143"/>
      <c r="K19" s="19"/>
    </row>
    <row r="20" spans="1:11" ht="14.1" customHeight="1" x14ac:dyDescent="0.25">
      <c r="A20" s="332"/>
      <c r="B20" s="38"/>
      <c r="C20" s="51"/>
      <c r="D20" s="19"/>
      <c r="E20" s="52"/>
      <c r="F20" s="19"/>
      <c r="G20" s="52"/>
      <c r="H20" s="19"/>
      <c r="I20" s="52"/>
      <c r="J20" s="143"/>
      <c r="K20" s="19"/>
    </row>
    <row r="21" spans="1:11" ht="14.1" customHeight="1" x14ac:dyDescent="0.25">
      <c r="A21" s="332"/>
      <c r="B21" s="38"/>
      <c r="C21" s="51"/>
      <c r="D21" s="19"/>
      <c r="E21" s="52"/>
      <c r="F21" s="19"/>
      <c r="G21" s="52"/>
      <c r="H21" s="19"/>
      <c r="I21" s="52"/>
      <c r="J21" s="143"/>
      <c r="K21" s="19"/>
    </row>
    <row r="22" spans="1:11" ht="14.1" customHeight="1" x14ac:dyDescent="0.25">
      <c r="A22" s="332"/>
      <c r="B22" s="38"/>
      <c r="C22" s="51"/>
      <c r="D22" s="19"/>
      <c r="E22" s="52"/>
      <c r="F22" s="19"/>
      <c r="G22" s="52"/>
      <c r="H22" s="19"/>
      <c r="I22" s="52"/>
      <c r="J22" s="143"/>
      <c r="K22" s="19"/>
    </row>
    <row r="23" spans="1:11" ht="14.1" customHeight="1" x14ac:dyDescent="0.25">
      <c r="A23" s="332"/>
      <c r="B23" s="38"/>
      <c r="C23" s="121"/>
      <c r="D23" s="19"/>
      <c r="E23" s="52"/>
      <c r="F23" s="19"/>
      <c r="G23" s="52"/>
      <c r="H23" s="19"/>
      <c r="I23" s="52"/>
      <c r="J23" s="143"/>
      <c r="K23" s="19"/>
    </row>
    <row r="24" spans="1:11" ht="14.1" customHeight="1" x14ac:dyDescent="0.25">
      <c r="A24" s="332"/>
      <c r="B24" s="38"/>
      <c r="C24" s="121"/>
      <c r="D24" s="19"/>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7.100000000000001" customHeight="1" thickBot="1" x14ac:dyDescent="0.3">
      <c r="A28" s="333"/>
      <c r="B28" s="48" t="s">
        <v>126</v>
      </c>
      <c r="C28" s="22"/>
      <c r="D28" s="22"/>
      <c r="E28" s="22"/>
      <c r="F28" s="22"/>
      <c r="G28" s="22"/>
      <c r="H28" s="22"/>
      <c r="I28" s="22"/>
      <c r="J28" s="144"/>
      <c r="K28" s="22"/>
    </row>
    <row r="29" spans="1:11" ht="14.1" customHeight="1" x14ac:dyDescent="0.25">
      <c r="A29" s="331" t="s">
        <v>1</v>
      </c>
      <c r="B29" s="49"/>
      <c r="C29" s="55"/>
      <c r="D29" s="47"/>
      <c r="E29" s="58"/>
      <c r="F29" s="47"/>
      <c r="G29" s="58"/>
      <c r="H29" s="47"/>
      <c r="I29" s="58"/>
      <c r="J29" s="145"/>
      <c r="K29" s="146"/>
    </row>
    <row r="30" spans="1:11" ht="14.1" customHeight="1" x14ac:dyDescent="0.25">
      <c r="A30" s="332"/>
      <c r="B30" s="20"/>
      <c r="C30" s="56"/>
      <c r="D30" s="19"/>
      <c r="E30" s="52"/>
      <c r="F30" s="19"/>
      <c r="G30" s="52"/>
      <c r="H30" s="19"/>
      <c r="I30" s="52"/>
      <c r="J30" s="143"/>
      <c r="K30" s="19"/>
    </row>
    <row r="31" spans="1:11" ht="14.1" customHeight="1" x14ac:dyDescent="0.25">
      <c r="A31" s="332"/>
      <c r="B31" s="20"/>
      <c r="C31" s="56"/>
      <c r="D31" s="19"/>
      <c r="E31" s="52"/>
      <c r="F31" s="19"/>
      <c r="G31" s="52"/>
      <c r="H31" s="19"/>
      <c r="I31" s="52"/>
      <c r="J31" s="143"/>
      <c r="K31" s="19"/>
    </row>
    <row r="32" spans="1:11" ht="14.1" customHeight="1" x14ac:dyDescent="0.25">
      <c r="A32" s="332"/>
      <c r="B32" s="20"/>
      <c r="C32" s="56"/>
      <c r="D32" s="19"/>
      <c r="E32" s="52"/>
      <c r="F32" s="19"/>
      <c r="G32" s="52"/>
      <c r="H32" s="19"/>
      <c r="I32" s="52"/>
      <c r="J32" s="143"/>
      <c r="K32" s="19"/>
    </row>
    <row r="33" spans="1:11" ht="14.1" customHeight="1" x14ac:dyDescent="0.25">
      <c r="A33" s="332"/>
      <c r="B33" s="20"/>
      <c r="C33" s="56"/>
      <c r="D33" s="19"/>
      <c r="E33" s="52"/>
      <c r="F33" s="19"/>
      <c r="G33" s="52"/>
      <c r="H33" s="19"/>
      <c r="I33" s="52"/>
      <c r="J33" s="143"/>
      <c r="K33" s="19"/>
    </row>
    <row r="34" spans="1:11" ht="14.1" customHeight="1" x14ac:dyDescent="0.25">
      <c r="A34" s="332"/>
      <c r="B34" s="20"/>
      <c r="C34" s="56"/>
      <c r="D34" s="19"/>
      <c r="E34" s="52"/>
      <c r="F34" s="19"/>
      <c r="G34" s="52"/>
      <c r="H34" s="19"/>
      <c r="I34" s="52"/>
      <c r="J34" s="143"/>
      <c r="K34" s="19"/>
    </row>
    <row r="35" spans="1:11" ht="14.1" customHeight="1" x14ac:dyDescent="0.25">
      <c r="A35" s="332"/>
      <c r="B35" s="20"/>
      <c r="C35" s="57"/>
      <c r="D35" s="19"/>
      <c r="E35" s="52"/>
      <c r="F35" s="19"/>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7.100000000000001" customHeight="1" x14ac:dyDescent="0.25">
      <c r="A42" s="331" t="s">
        <v>2</v>
      </c>
      <c r="B42" s="46"/>
      <c r="C42" s="58"/>
      <c r="D42" s="47"/>
      <c r="E42" s="54"/>
      <c r="F42" s="47"/>
      <c r="G42" s="54"/>
      <c r="H42" s="47"/>
      <c r="I42" s="54"/>
      <c r="J42" s="145"/>
      <c r="K42" s="146"/>
    </row>
    <row r="43" spans="1:11" ht="14.1" customHeight="1" x14ac:dyDescent="0.25">
      <c r="A43" s="332"/>
      <c r="B43" s="38"/>
      <c r="C43" s="51"/>
      <c r="D43" s="19"/>
      <c r="E43" s="52"/>
      <c r="F43" s="19"/>
      <c r="G43" s="52"/>
      <c r="H43" s="19"/>
      <c r="I43" s="52"/>
      <c r="J43" s="143"/>
      <c r="K43" s="19"/>
    </row>
    <row r="44" spans="1:11" ht="14.1" customHeight="1" x14ac:dyDescent="0.25">
      <c r="A44" s="332"/>
      <c r="B44" s="37"/>
      <c r="C44" s="51"/>
      <c r="D44" s="19"/>
      <c r="E44" s="52"/>
      <c r="F44" s="19"/>
      <c r="G44" s="52"/>
      <c r="H44" s="19"/>
      <c r="I44" s="52"/>
      <c r="J44" s="143"/>
      <c r="K44" s="19"/>
    </row>
    <row r="45" spans="1:11" ht="14.1" customHeight="1" x14ac:dyDescent="0.25">
      <c r="A45" s="332"/>
      <c r="B45" s="37"/>
      <c r="C45" s="51"/>
      <c r="D45" s="19"/>
      <c r="E45" s="52"/>
      <c r="F45" s="19"/>
      <c r="G45" s="52"/>
      <c r="H45" s="19"/>
      <c r="I45" s="52"/>
      <c r="J45" s="143"/>
      <c r="K45" s="19"/>
    </row>
    <row r="46" spans="1:11" ht="14.1" customHeight="1" x14ac:dyDescent="0.25">
      <c r="A46" s="332"/>
      <c r="B46" s="37"/>
      <c r="C46" s="51"/>
      <c r="D46" s="19"/>
      <c r="E46" s="52"/>
      <c r="F46" s="19"/>
      <c r="G46" s="52"/>
      <c r="H46" s="19"/>
      <c r="I46" s="52"/>
      <c r="J46" s="143"/>
      <c r="K46" s="19"/>
    </row>
    <row r="47" spans="1:11" ht="14.1" customHeight="1" x14ac:dyDescent="0.25">
      <c r="A47" s="332"/>
      <c r="B47" s="37"/>
      <c r="C47" s="51"/>
      <c r="D47" s="19"/>
      <c r="E47" s="52"/>
      <c r="F47" s="19"/>
      <c r="G47" s="52"/>
      <c r="H47" s="19"/>
      <c r="I47" s="52"/>
      <c r="J47" s="143"/>
      <c r="K47" s="19"/>
    </row>
    <row r="48" spans="1:11" ht="14.1" customHeight="1" x14ac:dyDescent="0.25">
      <c r="A48" s="332"/>
      <c r="B48" s="37"/>
      <c r="C48" s="51"/>
      <c r="D48" s="19"/>
      <c r="E48" s="52"/>
      <c r="F48" s="19"/>
      <c r="G48" s="52"/>
      <c r="H48" s="19"/>
      <c r="I48" s="52"/>
      <c r="J48" s="143"/>
      <c r="K48" s="19"/>
    </row>
    <row r="49" spans="1:11" ht="14.1" customHeight="1" x14ac:dyDescent="0.25">
      <c r="A49" s="332"/>
      <c r="B49" s="38"/>
      <c r="C49" s="51"/>
      <c r="D49" s="19"/>
      <c r="E49" s="52"/>
      <c r="F49" s="19"/>
      <c r="G49" s="52"/>
      <c r="H49" s="19"/>
      <c r="I49" s="52"/>
      <c r="J49" s="143"/>
      <c r="K49" s="19"/>
    </row>
    <row r="50" spans="1:11" ht="14.1" customHeight="1" x14ac:dyDescent="0.25">
      <c r="A50" s="332"/>
      <c r="B50" s="38"/>
      <c r="C50" s="51"/>
      <c r="D50" s="19"/>
      <c r="E50" s="52"/>
      <c r="F50" s="19"/>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7.10000000000000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4.1" customHeight="1" thickBot="1" x14ac:dyDescent="0.3">
      <c r="A56" s="333"/>
      <c r="B56" s="48" t="s">
        <v>126</v>
      </c>
      <c r="C56" s="22"/>
      <c r="D56" s="22"/>
      <c r="E56" s="22"/>
      <c r="F56" s="22"/>
      <c r="G56" s="22"/>
      <c r="H56" s="22"/>
      <c r="I56" s="22"/>
      <c r="J56" s="144"/>
      <c r="K56" s="22"/>
    </row>
    <row r="57" spans="1:11" ht="14.1" customHeight="1" x14ac:dyDescent="0.25">
      <c r="A57" s="331" t="s">
        <v>62</v>
      </c>
      <c r="B57" s="46"/>
      <c r="C57" s="59"/>
      <c r="D57" s="47"/>
      <c r="E57" s="54"/>
      <c r="F57" s="47"/>
      <c r="G57" s="54"/>
      <c r="H57" s="47"/>
      <c r="I57" s="54"/>
      <c r="J57" s="145"/>
      <c r="K57" s="146"/>
    </row>
    <row r="58" spans="1:11" ht="14.1" customHeight="1" x14ac:dyDescent="0.25">
      <c r="A58" s="332"/>
      <c r="B58" s="38"/>
      <c r="C58" s="51"/>
      <c r="D58" s="19"/>
      <c r="E58" s="52"/>
      <c r="F58" s="19"/>
      <c r="G58" s="52"/>
      <c r="H58" s="19"/>
      <c r="I58" s="52"/>
      <c r="J58" s="143"/>
      <c r="K58" s="19"/>
    </row>
    <row r="59" spans="1:11" ht="14.1" customHeight="1" x14ac:dyDescent="0.25">
      <c r="A59" s="332"/>
      <c r="B59" s="38"/>
      <c r="C59" s="51"/>
      <c r="D59" s="19"/>
      <c r="E59" s="52"/>
      <c r="F59" s="19"/>
      <c r="G59" s="52"/>
      <c r="H59" s="19"/>
      <c r="I59" s="52"/>
      <c r="J59" s="143"/>
      <c r="K59" s="19"/>
    </row>
    <row r="60" spans="1:11" ht="14.1" customHeight="1" x14ac:dyDescent="0.25">
      <c r="A60" s="332"/>
      <c r="B60" s="38"/>
      <c r="C60" s="51"/>
      <c r="D60" s="19"/>
      <c r="E60" s="52"/>
      <c r="F60" s="19"/>
      <c r="G60" s="52"/>
      <c r="H60" s="19"/>
      <c r="I60" s="52"/>
      <c r="J60" s="143"/>
      <c r="K60" s="19"/>
    </row>
    <row r="61" spans="1:11" ht="14.1" customHeight="1" x14ac:dyDescent="0.25">
      <c r="A61" s="332"/>
      <c r="B61" s="38"/>
      <c r="C61" s="51"/>
      <c r="D61" s="19"/>
      <c r="E61" s="52"/>
      <c r="F61" s="19"/>
      <c r="G61" s="52"/>
      <c r="H61" s="19"/>
      <c r="I61" s="52"/>
      <c r="J61" s="143"/>
      <c r="K61" s="19"/>
    </row>
    <row r="62" spans="1:11" ht="17.649999999999999" customHeight="1" x14ac:dyDescent="0.25">
      <c r="A62" s="332"/>
      <c r="B62" s="38"/>
      <c r="C62" s="51"/>
      <c r="D62" s="19"/>
      <c r="E62" s="52"/>
      <c r="F62" s="19"/>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4.1" customHeight="1" x14ac:dyDescent="0.25">
      <c r="A67" s="331" t="s">
        <v>44</v>
      </c>
      <c r="B67" s="40"/>
      <c r="C67" s="58"/>
      <c r="D67" s="47"/>
      <c r="E67" s="58"/>
      <c r="F67" s="47"/>
      <c r="G67" s="58"/>
      <c r="H67" s="47"/>
      <c r="I67" s="58"/>
      <c r="J67" s="145"/>
      <c r="K67" s="146"/>
    </row>
    <row r="68" spans="1:11" ht="14.1" customHeight="1" x14ac:dyDescent="0.25">
      <c r="A68" s="332"/>
      <c r="B68" s="38"/>
      <c r="C68" s="51"/>
      <c r="D68" s="19"/>
      <c r="E68" s="52"/>
      <c r="F68" s="19"/>
      <c r="G68" s="52"/>
      <c r="H68" s="19"/>
      <c r="I68" s="52"/>
      <c r="J68" s="143"/>
      <c r="K68" s="19"/>
    </row>
    <row r="69" spans="1:11" ht="14.1" customHeight="1" x14ac:dyDescent="0.25">
      <c r="A69" s="332"/>
      <c r="B69" s="37"/>
      <c r="C69" s="51"/>
      <c r="D69" s="19"/>
      <c r="E69" s="52"/>
      <c r="F69" s="19"/>
      <c r="G69" s="52"/>
      <c r="H69" s="19"/>
      <c r="I69" s="52"/>
      <c r="J69" s="143"/>
      <c r="K69" s="19"/>
    </row>
    <row r="70" spans="1:11" ht="14.1" customHeight="1" x14ac:dyDescent="0.25">
      <c r="A70" s="332"/>
      <c r="B70" s="37"/>
      <c r="C70" s="51"/>
      <c r="D70" s="19"/>
      <c r="E70" s="52"/>
      <c r="F70" s="19"/>
      <c r="G70" s="52"/>
      <c r="H70" s="19"/>
      <c r="I70" s="52"/>
      <c r="J70" s="143"/>
      <c r="K70" s="19"/>
    </row>
    <row r="71" spans="1:11" ht="18" customHeight="1" x14ac:dyDescent="0.25">
      <c r="A71" s="332"/>
      <c r="B71" s="37"/>
      <c r="C71" s="51"/>
      <c r="D71" s="19"/>
      <c r="E71" s="52"/>
      <c r="F71" s="19"/>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c r="C76" s="60"/>
      <c r="D76" s="47"/>
      <c r="E76" s="54"/>
      <c r="F76" s="47"/>
      <c r="G76" s="54"/>
      <c r="H76" s="47"/>
      <c r="I76" s="54"/>
      <c r="J76" s="145"/>
      <c r="K76" s="146"/>
    </row>
    <row r="77" spans="1:11" ht="14.1" customHeight="1" x14ac:dyDescent="0.25">
      <c r="A77" s="332"/>
      <c r="B77" s="20"/>
      <c r="C77" s="57"/>
      <c r="D77" s="19"/>
      <c r="E77" s="52"/>
      <c r="F77" s="19"/>
      <c r="G77" s="52"/>
      <c r="H77" s="19"/>
      <c r="I77" s="52"/>
      <c r="J77" s="143"/>
      <c r="K77" s="19"/>
    </row>
    <row r="78" spans="1:11" ht="14.1" customHeight="1" x14ac:dyDescent="0.25">
      <c r="A78" s="332"/>
      <c r="B78" s="20"/>
      <c r="C78" s="56"/>
      <c r="D78" s="19"/>
      <c r="E78" s="52"/>
      <c r="F78" s="19"/>
      <c r="G78" s="52"/>
      <c r="H78" s="19"/>
      <c r="I78" s="52"/>
      <c r="J78" s="143"/>
      <c r="K78" s="19"/>
    </row>
    <row r="79" spans="1:11" ht="14.1" customHeight="1" x14ac:dyDescent="0.25">
      <c r="A79" s="332"/>
      <c r="B79" s="20"/>
      <c r="C79" s="56"/>
      <c r="D79" s="19"/>
      <c r="E79" s="52"/>
      <c r="F79" s="19"/>
      <c r="G79" s="52"/>
      <c r="H79" s="19"/>
      <c r="I79" s="52"/>
      <c r="J79" s="143"/>
      <c r="K79" s="19"/>
    </row>
    <row r="80" spans="1:11" ht="14.1" customHeight="1" x14ac:dyDescent="0.25">
      <c r="A80" s="332"/>
      <c r="B80" s="20"/>
      <c r="C80" s="56"/>
      <c r="D80" s="19"/>
      <c r="E80" s="52"/>
      <c r="F80" s="19"/>
      <c r="G80" s="52"/>
      <c r="H80" s="19"/>
      <c r="I80" s="52"/>
      <c r="J80" s="143"/>
      <c r="K80" s="19"/>
    </row>
    <row r="81" spans="1:11" ht="14.1" customHeight="1" x14ac:dyDescent="0.25">
      <c r="A81" s="332"/>
      <c r="B81" s="20"/>
      <c r="C81" s="56"/>
      <c r="D81" s="19"/>
      <c r="E81" s="52"/>
      <c r="F81" s="19"/>
      <c r="G81" s="52"/>
      <c r="H81" s="19"/>
      <c r="I81" s="52"/>
      <c r="J81" s="143"/>
      <c r="K81" s="19"/>
    </row>
    <row r="82" spans="1:11" ht="14.1" customHeight="1" x14ac:dyDescent="0.25">
      <c r="A82" s="332"/>
      <c r="B82" s="20"/>
      <c r="C82" s="56"/>
      <c r="D82" s="19"/>
      <c r="E82" s="52"/>
      <c r="F82" s="19"/>
      <c r="G82" s="52"/>
      <c r="H82" s="19"/>
      <c r="I82" s="52"/>
      <c r="J82" s="143"/>
      <c r="K82" s="19"/>
    </row>
    <row r="83" spans="1:11" ht="14.1" customHeight="1" x14ac:dyDescent="0.25">
      <c r="A83" s="332"/>
      <c r="B83" s="20"/>
      <c r="C83" s="56"/>
      <c r="D83" s="19"/>
      <c r="E83" s="52"/>
      <c r="F83" s="19"/>
      <c r="G83" s="52"/>
      <c r="H83" s="19"/>
      <c r="I83" s="52"/>
      <c r="J83" s="143"/>
      <c r="K83" s="19"/>
    </row>
    <row r="84" spans="1:11" ht="14.1" customHeight="1" x14ac:dyDescent="0.25">
      <c r="A84" s="332"/>
      <c r="B84" s="20"/>
      <c r="C84" s="56"/>
      <c r="D84" s="19"/>
      <c r="E84" s="52"/>
      <c r="F84" s="19"/>
      <c r="G84" s="52"/>
      <c r="H84" s="19"/>
      <c r="I84" s="52"/>
      <c r="J84" s="143"/>
      <c r="K84" s="19"/>
    </row>
    <row r="85" spans="1:11" ht="13.15" customHeight="1" x14ac:dyDescent="0.25">
      <c r="A85" s="332"/>
      <c r="B85" s="20"/>
      <c r="C85" s="56"/>
      <c r="D85" s="19"/>
      <c r="E85" s="52"/>
      <c r="F85" s="19"/>
      <c r="G85" s="52"/>
      <c r="H85" s="19"/>
      <c r="I85" s="52"/>
      <c r="J85" s="143"/>
      <c r="K85" s="19"/>
    </row>
    <row r="86" spans="1:11" ht="13.15" customHeight="1" x14ac:dyDescent="0.25">
      <c r="A86" s="332"/>
      <c r="B86" s="20"/>
      <c r="C86" s="56"/>
      <c r="D86" s="19"/>
      <c r="E86" s="52"/>
      <c r="F86" s="19"/>
      <c r="G86" s="52"/>
      <c r="H86" s="19"/>
      <c r="I86" s="52"/>
      <c r="J86" s="143"/>
      <c r="K86" s="19"/>
    </row>
    <row r="87" spans="1:11" ht="13.15" customHeight="1" x14ac:dyDescent="0.25">
      <c r="A87" s="332"/>
      <c r="B87" s="20"/>
      <c r="C87" s="56"/>
      <c r="D87" s="19"/>
      <c r="E87" s="52"/>
      <c r="F87" s="19"/>
      <c r="G87" s="52"/>
      <c r="H87" s="19"/>
      <c r="I87" s="52"/>
      <c r="J87" s="143"/>
      <c r="K87" s="19"/>
    </row>
    <row r="88" spans="1:11" ht="13.15" customHeight="1" x14ac:dyDescent="0.25">
      <c r="A88" s="332"/>
      <c r="B88" s="20"/>
      <c r="C88" s="56"/>
      <c r="D88" s="19"/>
      <c r="E88" s="52"/>
      <c r="F88" s="19"/>
      <c r="G88" s="52"/>
      <c r="H88" s="19"/>
      <c r="I88" s="52"/>
      <c r="J88" s="143"/>
      <c r="K88" s="19"/>
    </row>
    <row r="89" spans="1:11" ht="13.15" customHeight="1" x14ac:dyDescent="0.25">
      <c r="A89" s="332"/>
      <c r="B89" s="20"/>
      <c r="C89" s="56"/>
      <c r="D89" s="19"/>
      <c r="E89" s="52"/>
      <c r="F89" s="19"/>
      <c r="G89" s="52"/>
      <c r="H89" s="19"/>
      <c r="I89" s="52"/>
      <c r="J89" s="143"/>
      <c r="K89" s="19"/>
    </row>
    <row r="90" spans="1:11" ht="13.15" customHeight="1" x14ac:dyDescent="0.25">
      <c r="A90" s="332"/>
      <c r="B90" s="20"/>
      <c r="C90" s="56"/>
      <c r="D90" s="19"/>
      <c r="E90" s="52"/>
      <c r="F90" s="19"/>
      <c r="G90" s="52"/>
      <c r="H90" s="19"/>
      <c r="I90" s="52"/>
      <c r="J90" s="143"/>
      <c r="K90" s="19"/>
    </row>
    <row r="91" spans="1:11" ht="13.15" customHeight="1" x14ac:dyDescent="0.25">
      <c r="A91" s="332"/>
      <c r="B91" s="20"/>
      <c r="C91" s="56"/>
      <c r="D91" s="19"/>
      <c r="E91" s="52"/>
      <c r="F91" s="19"/>
      <c r="G91" s="52"/>
      <c r="H91" s="19"/>
      <c r="I91" s="52"/>
      <c r="J91" s="143"/>
      <c r="K91" s="19"/>
    </row>
    <row r="92" spans="1:11" ht="13.15" customHeight="1" x14ac:dyDescent="0.25">
      <c r="A92" s="332"/>
      <c r="B92" s="20" t="s">
        <v>126</v>
      </c>
      <c r="C92" s="30"/>
      <c r="D92" s="19"/>
      <c r="E92" s="19"/>
      <c r="F92" s="19"/>
      <c r="G92" s="19"/>
      <c r="H92" s="19"/>
      <c r="I92" s="19"/>
      <c r="J92" s="143"/>
      <c r="K92" s="19"/>
    </row>
    <row r="93" spans="1:11" ht="13.15" customHeight="1" x14ac:dyDescent="0.25">
      <c r="A93" s="332"/>
      <c r="B93" s="20" t="s">
        <v>126</v>
      </c>
      <c r="C93" s="30"/>
      <c r="D93" s="19"/>
      <c r="E93" s="19"/>
      <c r="F93" s="19"/>
      <c r="G93" s="19"/>
      <c r="H93" s="19"/>
      <c r="I93" s="19"/>
      <c r="J93" s="143"/>
      <c r="K93" s="19"/>
    </row>
    <row r="94" spans="1:11" ht="13.15" customHeight="1" x14ac:dyDescent="0.25">
      <c r="A94" s="332"/>
      <c r="B94" s="20" t="s">
        <v>126</v>
      </c>
      <c r="C94" s="30"/>
      <c r="D94" s="19"/>
      <c r="E94" s="19"/>
      <c r="F94" s="19"/>
      <c r="G94" s="19"/>
      <c r="H94" s="19"/>
      <c r="I94" s="19"/>
      <c r="J94" s="143"/>
      <c r="K94" s="19"/>
    </row>
    <row r="95" spans="1:11" ht="13.15" customHeight="1" thickBot="1" x14ac:dyDescent="0.3">
      <c r="A95" s="333"/>
      <c r="B95" s="21" t="s">
        <v>126</v>
      </c>
      <c r="C95" s="39"/>
      <c r="D95" s="22"/>
      <c r="E95" s="22"/>
      <c r="F95" s="22"/>
      <c r="G95" s="22"/>
      <c r="H95" s="22"/>
      <c r="I95" s="22"/>
      <c r="J95" s="144"/>
      <c r="K95" s="22"/>
    </row>
    <row r="96" spans="1:11" ht="13.15" customHeight="1" x14ac:dyDescent="0.25">
      <c r="A96" s="28"/>
      <c r="B96" s="28"/>
      <c r="C96" s="29"/>
    </row>
    <row r="97" spans="1:3" ht="13.15" customHeight="1" x14ac:dyDescent="0.25">
      <c r="A97" s="28"/>
      <c r="B97" s="28"/>
      <c r="C97" s="29"/>
    </row>
  </sheetData>
  <sheetProtection algorithmName="SHA-512" hashValue="9rQZ/526MY1NE6XyKF0XwcD3519RfEGCPFEz7eRf+MpKRaIhuSMHKdT+O919z9LeVzSxMAFQmm7IPKRvKDtEmg==" saltValue="JJcwAhZxLknI1q0rj1CVQg==" spinCount="100000" sheet="1" objects="1" scenarios="1" formatCells="0" formatColumns="0" formatRows="0" insertHyperlinks="0" selectLockedCells="1" sort="0" autoFilter="0" pivotTables="0"/>
  <mergeCells count="17">
    <mergeCell ref="M4:O4"/>
    <mergeCell ref="C4:F4"/>
    <mergeCell ref="G4:J4"/>
    <mergeCell ref="C5:D5"/>
    <mergeCell ref="E5:F5"/>
    <mergeCell ref="G5:H5"/>
    <mergeCell ref="I5:J5"/>
    <mergeCell ref="K4:K6"/>
    <mergeCell ref="A57:A66"/>
    <mergeCell ref="A1:D1"/>
    <mergeCell ref="A2:D2"/>
    <mergeCell ref="A67:A75"/>
    <mergeCell ref="A76:A95"/>
    <mergeCell ref="A7:A12"/>
    <mergeCell ref="A13:A28"/>
    <mergeCell ref="A29:A41"/>
    <mergeCell ref="A42:A56"/>
  </mergeCells>
  <phoneticPr fontId="2" type="noConversion"/>
  <dataValidations count="10">
    <dataValidation type="list" allowBlank="1" showInputMessage="1" showErrorMessage="1" sqref="B7:B8" xr:uid="{181BFFD6-9BEA-49C1-B2DA-378FDC05F7F1}">
      <formula1>DCS</formula1>
    </dataValidation>
    <dataValidation type="list" allowBlank="1" showInputMessage="1" showErrorMessage="1" sqref="B13:B24" xr:uid="{006BC852-EF7F-4E09-A63C-4AB3E8D90089}">
      <formula1>ERE</formula1>
    </dataValidation>
    <dataValidation type="list" allowBlank="1" showInputMessage="1" showErrorMessage="1" sqref="B29:B37" xr:uid="{2AC4822A-FC06-4262-A2FD-DF64FE273ED9}">
      <formula1>Facility</formula1>
    </dataValidation>
    <dataValidation type="list" allowBlank="1" showInputMessage="1" showErrorMessage="1" sqref="B42:B52" xr:uid="{CD35AC48-850B-4BF2-A799-65A5F9E8970D}">
      <formula1>PS</formula1>
    </dataValidation>
    <dataValidation type="list" allowBlank="1" showInputMessage="1" showErrorMessage="1" sqref="B57:B62" xr:uid="{77B5CEC8-AF61-4641-B893-7160EE2B50FC}">
      <formula1>Training</formula1>
    </dataValidation>
    <dataValidation type="list" allowBlank="1" showInputMessage="1" showErrorMessage="1" sqref="B67:B71" xr:uid="{0527F14A-DED0-45E1-874D-FEA79FAD827C}">
      <formula1>Transportation</formula1>
    </dataValidation>
    <dataValidation type="list" allowBlank="1" showInputMessage="1" showErrorMessage="1" sqref="B76:B91" xr:uid="{DDCF8323-FE3A-4E15-908E-F83AD9054225}">
      <formula1>Admin</formula1>
    </dataValidation>
    <dataValidation type="whole" allowBlank="1" showInputMessage="1" showErrorMessage="1" errorTitle="Error Number of Consumers Served" error="This field requires a numeric entry. " sqref="Q5" xr:uid="{00000000-0002-0000-0600-000007000000}">
      <formula1>1</formula1>
      <formula2>25000</formula2>
    </dataValidation>
    <dataValidation type="decimal" operator="greaterThanOrEqual" allowBlank="1" showInputMessage="1" showErrorMessage="1" errorTitle="Not Allowed" error="Please only enter numeric values" sqref="C7:C95 E7:J95 D7:D84 D86:D95" xr:uid="{E935E4C1-5AB0-4284-B62B-5E0591DB34E1}">
      <formula1>0</formula1>
    </dataValidation>
    <dataValidation type="decimal" operator="greaterThanOrEqual" allowBlank="1" showInputMessage="1" showErrorMessage="1" errorTitle="Not Allowed" error="Please only enter positive numeric values" sqref="D85" xr:uid="{76F72A08-C405-47A9-B1B6-F55F6B62347F}">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FFCA65"/>
    <pageSetUpPr fitToPage="1"/>
  </sheetPr>
  <dimension ref="A1:M97"/>
  <sheetViews>
    <sheetView tabSelected="1" zoomScale="90" zoomScaleNormal="90" workbookViewId="0">
      <pane xSplit="2" ySplit="6" topLeftCell="C73" activePane="bottomRight" state="frozen"/>
      <selection pane="topRight" activeCell="C1" sqref="C1"/>
      <selection pane="bottomLeft" activeCell="A4" sqref="A4"/>
      <selection pane="bottomRight" activeCell="A109" sqref="A109"/>
    </sheetView>
  </sheetViews>
  <sheetFormatPr defaultColWidth="8.7109375" defaultRowHeight="14.65" customHeight="1" x14ac:dyDescent="0.25"/>
  <cols>
    <col min="1" max="1" width="26.28515625" style="23" bestFit="1" customWidth="1"/>
    <col min="2" max="2" width="44" style="23" customWidth="1"/>
    <col min="3" max="3" width="10.28515625" style="23" customWidth="1"/>
    <col min="4" max="4" width="16.7109375" style="23" customWidth="1"/>
    <col min="5" max="5" width="10.7109375" style="23" customWidth="1"/>
    <col min="6" max="6" width="16.7109375" style="23" customWidth="1"/>
    <col min="7" max="7" width="10.28515625" style="23" hidden="1" customWidth="1"/>
    <col min="8" max="8" width="16.42578125" style="23" hidden="1" customWidth="1"/>
    <col min="9" max="9" width="10.28515625" style="23" hidden="1" customWidth="1"/>
    <col min="10" max="10" width="16.7109375" style="23" hidden="1" customWidth="1"/>
    <col min="11" max="11" width="40.28515625" style="23" customWidth="1"/>
    <col min="12" max="12" width="4.5703125" style="23" customWidth="1"/>
    <col min="13" max="13" width="22.7109375" style="23" customWidth="1"/>
    <col min="14" max="16384" width="8.7109375" style="23"/>
  </cols>
  <sheetData>
    <row r="1" spans="1:13" ht="14.45" customHeight="1" x14ac:dyDescent="0.25">
      <c r="A1" s="151" t="s">
        <v>310</v>
      </c>
      <c r="B1" s="151"/>
      <c r="C1" s="151"/>
      <c r="D1" s="151"/>
      <c r="E1" s="151"/>
      <c r="F1" s="151"/>
      <c r="G1" s="151"/>
      <c r="H1" s="151"/>
    </row>
    <row r="2" spans="1:13" ht="14.45" customHeight="1" x14ac:dyDescent="0.25">
      <c r="A2" s="151" t="s">
        <v>331</v>
      </c>
      <c r="B2" s="151"/>
      <c r="C2" s="151"/>
      <c r="D2" s="151"/>
      <c r="E2" s="151"/>
      <c r="F2" s="151"/>
      <c r="G2" s="151"/>
      <c r="H2" s="151"/>
    </row>
    <row r="3" spans="1:13" ht="14.65" customHeight="1" thickBot="1" x14ac:dyDescent="0.3"/>
    <row r="4" spans="1:13" ht="25.5" customHeight="1" x14ac:dyDescent="0.25">
      <c r="A4" s="35"/>
      <c r="B4" s="33"/>
      <c r="C4" s="337" t="s">
        <v>124</v>
      </c>
      <c r="D4" s="338"/>
      <c r="E4" s="338"/>
      <c r="F4" s="339"/>
      <c r="G4" s="337" t="s">
        <v>128</v>
      </c>
      <c r="H4" s="338"/>
      <c r="I4" s="338"/>
      <c r="J4" s="340"/>
      <c r="K4" s="344" t="s">
        <v>336</v>
      </c>
      <c r="M4" s="67" t="s">
        <v>181</v>
      </c>
    </row>
    <row r="5" spans="1:13" ht="18.600000000000001" customHeight="1" thickBot="1" x14ac:dyDescent="0.3">
      <c r="A5" s="36"/>
      <c r="B5" s="34"/>
      <c r="C5" s="341" t="s">
        <v>131</v>
      </c>
      <c r="D5" s="342"/>
      <c r="E5" s="341" t="s">
        <v>132</v>
      </c>
      <c r="F5" s="342"/>
      <c r="G5" s="341" t="s">
        <v>131</v>
      </c>
      <c r="H5" s="342"/>
      <c r="I5" s="341" t="s">
        <v>132</v>
      </c>
      <c r="J5" s="343"/>
      <c r="K5" s="345"/>
      <c r="M5" s="68">
        <v>24</v>
      </c>
    </row>
    <row r="6" spans="1:13" ht="14.65" customHeight="1" thickBot="1" x14ac:dyDescent="0.3">
      <c r="A6" s="42" t="s">
        <v>233</v>
      </c>
      <c r="B6" s="43" t="s">
        <v>236</v>
      </c>
      <c r="C6" s="44" t="s">
        <v>120</v>
      </c>
      <c r="D6" s="44" t="s">
        <v>231</v>
      </c>
      <c r="E6" s="44" t="s">
        <v>120</v>
      </c>
      <c r="F6" s="44" t="s">
        <v>231</v>
      </c>
      <c r="G6" s="44" t="s">
        <v>120</v>
      </c>
      <c r="H6" s="44" t="s">
        <v>231</v>
      </c>
      <c r="I6" s="44" t="s">
        <v>120</v>
      </c>
      <c r="J6" s="45" t="s">
        <v>231</v>
      </c>
      <c r="K6" s="346"/>
    </row>
    <row r="7" spans="1:13" ht="14.1" customHeight="1" x14ac:dyDescent="0.25">
      <c r="A7" s="331" t="s">
        <v>125</v>
      </c>
      <c r="B7" s="40" t="s">
        <v>421</v>
      </c>
      <c r="C7" s="230">
        <f>D7/23</f>
        <v>2851.9417391304351</v>
      </c>
      <c r="D7" s="223">
        <v>65594.66</v>
      </c>
      <c r="E7" s="230">
        <f>F7/23</f>
        <v>1412.6295652173912</v>
      </c>
      <c r="F7" s="223">
        <v>32490.48</v>
      </c>
      <c r="G7" s="41"/>
      <c r="H7" s="41"/>
      <c r="I7" s="41"/>
      <c r="J7" s="141"/>
      <c r="K7" s="146"/>
    </row>
    <row r="8" spans="1:13" ht="14.1" customHeight="1" x14ac:dyDescent="0.25">
      <c r="A8" s="332"/>
      <c r="B8" s="116"/>
      <c r="C8" s="117"/>
      <c r="D8" s="118"/>
      <c r="E8" s="119"/>
      <c r="F8" s="118"/>
      <c r="G8" s="119"/>
      <c r="H8" s="118"/>
      <c r="I8" s="119"/>
      <c r="J8" s="142"/>
      <c r="K8" s="19"/>
    </row>
    <row r="9" spans="1:13" ht="14.1" customHeight="1" x14ac:dyDescent="0.25">
      <c r="A9" s="332"/>
      <c r="B9" s="37" t="s">
        <v>126</v>
      </c>
      <c r="C9" s="19"/>
      <c r="D9" s="19"/>
      <c r="E9" s="19"/>
      <c r="F9" s="19"/>
      <c r="G9" s="19"/>
      <c r="H9" s="19"/>
      <c r="I9" s="19"/>
      <c r="J9" s="143"/>
      <c r="K9" s="19"/>
    </row>
    <row r="10" spans="1:13" ht="14.1" customHeight="1" x14ac:dyDescent="0.25">
      <c r="A10" s="332"/>
      <c r="B10" s="37" t="s">
        <v>126</v>
      </c>
      <c r="C10" s="19"/>
      <c r="D10" s="19"/>
      <c r="E10" s="19"/>
      <c r="F10" s="19"/>
      <c r="G10" s="19"/>
      <c r="H10" s="19"/>
      <c r="I10" s="19"/>
      <c r="J10" s="143"/>
      <c r="K10" s="19"/>
    </row>
    <row r="11" spans="1:13" ht="14.1" customHeight="1" x14ac:dyDescent="0.25">
      <c r="A11" s="332"/>
      <c r="B11" s="37" t="s">
        <v>126</v>
      </c>
      <c r="C11" s="19"/>
      <c r="D11" s="19"/>
      <c r="E11" s="19"/>
      <c r="F11" s="19"/>
      <c r="G11" s="19"/>
      <c r="H11" s="19"/>
      <c r="I11" s="19"/>
      <c r="J11" s="143"/>
      <c r="K11" s="19"/>
    </row>
    <row r="12" spans="1:13" ht="14.1" customHeight="1" thickBot="1" x14ac:dyDescent="0.3">
      <c r="A12" s="333"/>
      <c r="B12" s="48" t="s">
        <v>126</v>
      </c>
      <c r="C12" s="22"/>
      <c r="D12" s="22"/>
      <c r="E12" s="22"/>
      <c r="F12" s="22"/>
      <c r="G12" s="22"/>
      <c r="H12" s="22"/>
      <c r="I12" s="22"/>
      <c r="J12" s="144"/>
      <c r="K12" s="22"/>
    </row>
    <row r="13" spans="1:13" ht="14.1" customHeight="1" x14ac:dyDescent="0.25">
      <c r="A13" s="334" t="s">
        <v>234</v>
      </c>
      <c r="B13" s="46" t="s">
        <v>382</v>
      </c>
      <c r="C13" s="89"/>
      <c r="D13" s="231">
        <v>4239.1000000000004</v>
      </c>
      <c r="E13" s="58"/>
      <c r="F13" s="231">
        <v>4479.83</v>
      </c>
      <c r="G13" s="58"/>
      <c r="H13" s="47"/>
      <c r="I13" s="58"/>
      <c r="J13" s="145"/>
      <c r="K13" s="146"/>
    </row>
    <row r="14" spans="1:13" ht="17.100000000000001" customHeight="1" x14ac:dyDescent="0.25">
      <c r="A14" s="332"/>
      <c r="B14" s="37" t="s">
        <v>422</v>
      </c>
      <c r="C14" s="50"/>
      <c r="D14" s="232">
        <v>35235.870000000003</v>
      </c>
      <c r="E14" s="50"/>
      <c r="F14" s="232">
        <v>26230.94</v>
      </c>
      <c r="G14" s="50"/>
      <c r="H14" s="19"/>
      <c r="I14" s="50"/>
      <c r="J14" s="143"/>
      <c r="K14" s="19"/>
    </row>
    <row r="15" spans="1:13" ht="15.6" customHeight="1" x14ac:dyDescent="0.25">
      <c r="A15" s="332"/>
      <c r="B15" s="37" t="s">
        <v>137</v>
      </c>
      <c r="C15" s="228">
        <f>D15/34</f>
        <v>217.36147058823531</v>
      </c>
      <c r="D15" s="232">
        <v>7390.29</v>
      </c>
      <c r="E15" s="228">
        <f>F15/34</f>
        <v>271.42735294117648</v>
      </c>
      <c r="F15" s="232">
        <v>9228.5300000000007</v>
      </c>
      <c r="G15" s="19"/>
      <c r="H15" s="19"/>
      <c r="I15" s="19"/>
      <c r="J15" s="143"/>
      <c r="K15" s="19"/>
    </row>
    <row r="16" spans="1:13" ht="14.1" customHeight="1" x14ac:dyDescent="0.25">
      <c r="A16" s="332"/>
      <c r="B16" s="37" t="s">
        <v>384</v>
      </c>
      <c r="C16" s="50"/>
      <c r="D16" s="232">
        <v>12938.67</v>
      </c>
      <c r="E16" s="50"/>
      <c r="F16" s="232">
        <v>10252.02</v>
      </c>
      <c r="G16" s="50"/>
      <c r="H16" s="19"/>
      <c r="I16" s="50"/>
      <c r="J16" s="143"/>
      <c r="K16" s="19"/>
    </row>
    <row r="17" spans="1:11" ht="14.1" customHeight="1" x14ac:dyDescent="0.25">
      <c r="A17" s="332"/>
      <c r="B17" s="38" t="s">
        <v>139</v>
      </c>
      <c r="C17" s="50"/>
      <c r="D17" s="232">
        <v>27830.37</v>
      </c>
      <c r="E17" s="50"/>
      <c r="F17" s="232">
        <v>17892.03</v>
      </c>
      <c r="G17" s="50"/>
      <c r="H17" s="19"/>
      <c r="I17" s="50"/>
      <c r="J17" s="143"/>
      <c r="K17" s="19"/>
    </row>
    <row r="18" spans="1:11" ht="14.1" customHeight="1" x14ac:dyDescent="0.25">
      <c r="A18" s="332"/>
      <c r="B18" s="38" t="s">
        <v>135</v>
      </c>
      <c r="C18" s="119"/>
      <c r="D18" s="232">
        <v>679.34</v>
      </c>
      <c r="E18" s="50"/>
      <c r="F18" s="232">
        <v>700.45</v>
      </c>
      <c r="G18" s="50"/>
      <c r="H18" s="19"/>
      <c r="I18" s="50"/>
      <c r="J18" s="143"/>
      <c r="K18" s="19"/>
    </row>
    <row r="19" spans="1:11" ht="14.1" customHeight="1" x14ac:dyDescent="0.25">
      <c r="A19" s="332"/>
      <c r="B19" s="38"/>
      <c r="C19" s="51"/>
      <c r="D19" s="232"/>
      <c r="E19" s="52"/>
      <c r="F19" s="232"/>
      <c r="G19" s="52"/>
      <c r="H19" s="19"/>
      <c r="I19" s="52"/>
      <c r="J19" s="143"/>
      <c r="K19" s="19"/>
    </row>
    <row r="20" spans="1:11" ht="14.1" customHeight="1" x14ac:dyDescent="0.25">
      <c r="A20" s="332"/>
      <c r="B20" s="38"/>
      <c r="C20" s="51"/>
      <c r="D20" s="232"/>
      <c r="E20" s="52"/>
      <c r="F20" s="232"/>
      <c r="G20" s="52"/>
      <c r="H20" s="19"/>
      <c r="I20" s="52"/>
      <c r="J20" s="143"/>
      <c r="K20" s="19"/>
    </row>
    <row r="21" spans="1:11" ht="14.1" customHeight="1" x14ac:dyDescent="0.25">
      <c r="A21" s="332"/>
      <c r="B21" s="38"/>
      <c r="C21" s="51"/>
      <c r="D21" s="232"/>
      <c r="E21" s="52"/>
      <c r="F21" s="232"/>
      <c r="G21" s="52"/>
      <c r="H21" s="19"/>
      <c r="I21" s="52"/>
      <c r="J21" s="143"/>
      <c r="K21" s="19"/>
    </row>
    <row r="22" spans="1:11" ht="14.1" customHeight="1" x14ac:dyDescent="0.25">
      <c r="A22" s="332"/>
      <c r="B22" s="38"/>
      <c r="C22" s="51"/>
      <c r="D22" s="232"/>
      <c r="E22" s="52"/>
      <c r="F22" s="232"/>
      <c r="G22" s="52"/>
      <c r="H22" s="19"/>
      <c r="I22" s="52"/>
      <c r="J22" s="143"/>
      <c r="K22" s="19"/>
    </row>
    <row r="23" spans="1:11" ht="14.1" customHeight="1" x14ac:dyDescent="0.25">
      <c r="A23" s="332"/>
      <c r="B23" s="38"/>
      <c r="C23" s="121"/>
      <c r="D23" s="232"/>
      <c r="E23" s="52"/>
      <c r="F23" s="232"/>
      <c r="G23" s="52"/>
      <c r="H23" s="19"/>
      <c r="I23" s="52"/>
      <c r="J23" s="143"/>
      <c r="K23" s="19"/>
    </row>
    <row r="24" spans="1:11" ht="14.1" customHeight="1" x14ac:dyDescent="0.25">
      <c r="A24" s="332"/>
      <c r="B24" s="38"/>
      <c r="C24" s="121"/>
      <c r="D24" s="232"/>
      <c r="E24" s="52"/>
      <c r="F24" s="19"/>
      <c r="G24" s="52"/>
      <c r="H24" s="19"/>
      <c r="I24" s="52"/>
      <c r="J24" s="143"/>
      <c r="K24" s="19"/>
    </row>
    <row r="25" spans="1:11" ht="14.1" customHeight="1" x14ac:dyDescent="0.25">
      <c r="A25" s="332"/>
      <c r="B25" s="37" t="s">
        <v>126</v>
      </c>
      <c r="C25" s="19"/>
      <c r="D25" s="19"/>
      <c r="E25" s="19"/>
      <c r="F25" s="19"/>
      <c r="G25" s="19"/>
      <c r="H25" s="19"/>
      <c r="I25" s="19"/>
      <c r="J25" s="143"/>
      <c r="K25" s="19"/>
    </row>
    <row r="26" spans="1:11" ht="14.1" customHeight="1" x14ac:dyDescent="0.25">
      <c r="A26" s="332"/>
      <c r="B26" s="37" t="s">
        <v>126</v>
      </c>
      <c r="C26" s="19"/>
      <c r="D26" s="19"/>
      <c r="E26" s="19"/>
      <c r="F26" s="19"/>
      <c r="G26" s="19"/>
      <c r="H26" s="19"/>
      <c r="I26" s="19"/>
      <c r="J26" s="143"/>
      <c r="K26" s="19"/>
    </row>
    <row r="27" spans="1:11" ht="14.1" customHeight="1" x14ac:dyDescent="0.25">
      <c r="A27" s="332"/>
      <c r="B27" s="37" t="s">
        <v>126</v>
      </c>
      <c r="C27" s="19"/>
      <c r="D27" s="19"/>
      <c r="E27" s="19"/>
      <c r="F27" s="19"/>
      <c r="G27" s="19"/>
      <c r="H27" s="19"/>
      <c r="I27" s="19"/>
      <c r="J27" s="143"/>
      <c r="K27" s="19"/>
    </row>
    <row r="28" spans="1:11" ht="14.1" customHeight="1" thickBot="1" x14ac:dyDescent="0.3">
      <c r="A28" s="333"/>
      <c r="B28" s="48" t="s">
        <v>126</v>
      </c>
      <c r="C28" s="22"/>
      <c r="D28" s="22"/>
      <c r="E28" s="22"/>
      <c r="F28" s="22"/>
      <c r="G28" s="22"/>
      <c r="H28" s="22"/>
      <c r="I28" s="22"/>
      <c r="J28" s="144"/>
      <c r="K28" s="22"/>
    </row>
    <row r="29" spans="1:11" ht="14.1" customHeight="1" x14ac:dyDescent="0.25">
      <c r="A29" s="331" t="s">
        <v>1</v>
      </c>
      <c r="B29" s="49" t="s">
        <v>424</v>
      </c>
      <c r="C29" s="55"/>
      <c r="D29" s="231">
        <v>7602.43</v>
      </c>
      <c r="E29" s="58"/>
      <c r="F29" s="231">
        <v>9420.27</v>
      </c>
      <c r="G29" s="58"/>
      <c r="H29" s="47"/>
      <c r="I29" s="58"/>
      <c r="J29" s="145"/>
      <c r="K29" s="146"/>
    </row>
    <row r="30" spans="1:11" ht="17.100000000000001" customHeight="1" x14ac:dyDescent="0.25">
      <c r="A30" s="332"/>
      <c r="B30" s="20" t="s">
        <v>387</v>
      </c>
      <c r="C30" s="57"/>
      <c r="D30" s="232">
        <v>14520.28</v>
      </c>
      <c r="E30" s="50"/>
      <c r="F30" s="232">
        <v>17239.919999999998</v>
      </c>
      <c r="G30" s="50"/>
      <c r="H30" s="19"/>
      <c r="I30" s="50"/>
      <c r="J30" s="143"/>
      <c r="K30" s="19"/>
    </row>
    <row r="31" spans="1:11" ht="14.1" customHeight="1" x14ac:dyDescent="0.25">
      <c r="A31" s="332"/>
      <c r="B31" s="20" t="s">
        <v>136</v>
      </c>
      <c r="C31" s="57"/>
      <c r="D31" s="232">
        <v>6524.52</v>
      </c>
      <c r="E31" s="50"/>
      <c r="F31" s="232">
        <v>5723.34</v>
      </c>
      <c r="G31" s="50"/>
      <c r="H31" s="19"/>
      <c r="I31" s="50"/>
      <c r="J31" s="143"/>
      <c r="K31" s="19"/>
    </row>
    <row r="32" spans="1:11" ht="14.1" customHeight="1" x14ac:dyDescent="0.25">
      <c r="A32" s="332"/>
      <c r="B32" s="20" t="s">
        <v>390</v>
      </c>
      <c r="C32" s="57"/>
      <c r="D32" s="232">
        <v>4324.29</v>
      </c>
      <c r="E32" s="50"/>
      <c r="F32" s="232">
        <v>2342.4</v>
      </c>
      <c r="G32" s="50"/>
      <c r="H32" s="19"/>
      <c r="I32" s="50"/>
      <c r="J32" s="143"/>
      <c r="K32" s="19"/>
    </row>
    <row r="33" spans="1:11" ht="14.1" customHeight="1" x14ac:dyDescent="0.25">
      <c r="A33" s="332"/>
      <c r="B33" s="20" t="s">
        <v>389</v>
      </c>
      <c r="C33" s="57"/>
      <c r="D33" s="232">
        <v>1249.23</v>
      </c>
      <c r="E33" s="50"/>
      <c r="F33" s="232">
        <v>1867.52</v>
      </c>
      <c r="G33" s="50"/>
      <c r="H33" s="19"/>
      <c r="I33" s="50"/>
      <c r="J33" s="143"/>
      <c r="K33" s="19"/>
    </row>
    <row r="34" spans="1:11" ht="14.1" customHeight="1" x14ac:dyDescent="0.25">
      <c r="A34" s="332"/>
      <c r="B34" s="20"/>
      <c r="C34" s="56"/>
      <c r="D34" s="232"/>
      <c r="E34" s="52"/>
      <c r="F34" s="232"/>
      <c r="G34" s="52"/>
      <c r="H34" s="19"/>
      <c r="I34" s="52"/>
      <c r="J34" s="143"/>
      <c r="K34" s="19"/>
    </row>
    <row r="35" spans="1:11" ht="14.1" customHeight="1" x14ac:dyDescent="0.25">
      <c r="A35" s="332"/>
      <c r="B35" s="20"/>
      <c r="C35" s="57"/>
      <c r="D35" s="232"/>
      <c r="E35" s="52"/>
      <c r="F35" s="232"/>
      <c r="G35" s="52"/>
      <c r="H35" s="19"/>
      <c r="I35" s="52"/>
      <c r="J35" s="143"/>
      <c r="K35" s="19"/>
    </row>
    <row r="36" spans="1:11" ht="14.1" customHeight="1" x14ac:dyDescent="0.25">
      <c r="A36" s="332"/>
      <c r="B36" s="20"/>
      <c r="C36" s="57"/>
      <c r="D36" s="19"/>
      <c r="E36" s="52"/>
      <c r="F36" s="19"/>
      <c r="G36" s="52"/>
      <c r="H36" s="19"/>
      <c r="I36" s="52"/>
      <c r="J36" s="143"/>
      <c r="K36" s="19"/>
    </row>
    <row r="37" spans="1:11" ht="14.1" customHeight="1" x14ac:dyDescent="0.25">
      <c r="A37" s="332"/>
      <c r="B37" s="20"/>
      <c r="C37" s="57"/>
      <c r="D37" s="19"/>
      <c r="E37" s="52"/>
      <c r="F37" s="19"/>
      <c r="G37" s="52"/>
      <c r="H37" s="19"/>
      <c r="I37" s="52"/>
      <c r="J37" s="143"/>
      <c r="K37" s="19"/>
    </row>
    <row r="38" spans="1:11" ht="14.1" customHeight="1" x14ac:dyDescent="0.25">
      <c r="A38" s="332"/>
      <c r="B38" s="20" t="s">
        <v>126</v>
      </c>
      <c r="C38" s="30"/>
      <c r="D38" s="19"/>
      <c r="E38" s="19"/>
      <c r="F38" s="19"/>
      <c r="G38" s="19"/>
      <c r="H38" s="19"/>
      <c r="I38" s="19"/>
      <c r="J38" s="143"/>
      <c r="K38" s="19"/>
    </row>
    <row r="39" spans="1:11" ht="14.1" customHeight="1" x14ac:dyDescent="0.25">
      <c r="A39" s="332"/>
      <c r="B39" s="37" t="s">
        <v>126</v>
      </c>
      <c r="C39" s="30"/>
      <c r="D39" s="19"/>
      <c r="E39" s="19"/>
      <c r="F39" s="19"/>
      <c r="G39" s="19"/>
      <c r="H39" s="19"/>
      <c r="I39" s="19"/>
      <c r="J39" s="143"/>
      <c r="K39" s="19"/>
    </row>
    <row r="40" spans="1:11" ht="14.1" customHeight="1" x14ac:dyDescent="0.25">
      <c r="A40" s="332"/>
      <c r="B40" s="37" t="s">
        <v>126</v>
      </c>
      <c r="C40" s="30"/>
      <c r="D40" s="19"/>
      <c r="E40" s="19"/>
      <c r="F40" s="19"/>
      <c r="G40" s="19"/>
      <c r="H40" s="19"/>
      <c r="I40" s="19"/>
      <c r="J40" s="143"/>
      <c r="K40" s="19"/>
    </row>
    <row r="41" spans="1:11" ht="14.1" customHeight="1" thickBot="1" x14ac:dyDescent="0.3">
      <c r="A41" s="333"/>
      <c r="B41" s="48" t="s">
        <v>126</v>
      </c>
      <c r="C41" s="39"/>
      <c r="D41" s="22"/>
      <c r="E41" s="22"/>
      <c r="F41" s="22"/>
      <c r="G41" s="22"/>
      <c r="H41" s="22"/>
      <c r="I41" s="22"/>
      <c r="J41" s="144"/>
      <c r="K41" s="22"/>
    </row>
    <row r="42" spans="1:11" ht="14.1" customHeight="1" x14ac:dyDescent="0.25">
      <c r="A42" s="331" t="s">
        <v>2</v>
      </c>
      <c r="B42" s="46" t="s">
        <v>398</v>
      </c>
      <c r="C42" s="58"/>
      <c r="D42" s="231">
        <v>14230.83</v>
      </c>
      <c r="E42" s="58"/>
      <c r="F42" s="231">
        <v>12345.23</v>
      </c>
      <c r="G42" s="58"/>
      <c r="H42" s="47"/>
      <c r="I42" s="58"/>
      <c r="J42" s="145"/>
      <c r="K42" s="146"/>
    </row>
    <row r="43" spans="1:11" ht="14.1" customHeight="1" x14ac:dyDescent="0.25">
      <c r="A43" s="332"/>
      <c r="B43" s="38" t="s">
        <v>397</v>
      </c>
      <c r="C43" s="50"/>
      <c r="D43" s="232">
        <v>11928.34</v>
      </c>
      <c r="E43" s="50"/>
      <c r="F43" s="232">
        <v>13672.95</v>
      </c>
      <c r="G43" s="50"/>
      <c r="H43" s="19"/>
      <c r="I43" s="50"/>
      <c r="J43" s="143"/>
      <c r="K43" s="19"/>
    </row>
    <row r="44" spans="1:11" ht="14.1" customHeight="1" x14ac:dyDescent="0.25">
      <c r="A44" s="332"/>
      <c r="B44" s="37" t="s">
        <v>425</v>
      </c>
      <c r="C44" s="50"/>
      <c r="D44" s="232">
        <v>15923.57</v>
      </c>
      <c r="E44" s="50"/>
      <c r="F44" s="232">
        <v>18938.490000000002</v>
      </c>
      <c r="G44" s="50"/>
      <c r="H44" s="19"/>
      <c r="I44" s="50"/>
      <c r="J44" s="143"/>
      <c r="K44" s="19"/>
    </row>
    <row r="45" spans="1:11" ht="14.1" customHeight="1" x14ac:dyDescent="0.25">
      <c r="A45" s="332"/>
      <c r="B45" s="37" t="s">
        <v>396</v>
      </c>
      <c r="C45" s="50"/>
      <c r="D45" s="232">
        <v>1678.34</v>
      </c>
      <c r="E45" s="50"/>
      <c r="F45" s="232">
        <v>2349.09</v>
      </c>
      <c r="G45" s="50"/>
      <c r="H45" s="19"/>
      <c r="I45" s="50"/>
      <c r="J45" s="143"/>
      <c r="K45" s="19"/>
    </row>
    <row r="46" spans="1:11" ht="14.1" customHeight="1" x14ac:dyDescent="0.25">
      <c r="A46" s="332"/>
      <c r="B46" s="37" t="s">
        <v>393</v>
      </c>
      <c r="C46" s="50"/>
      <c r="D46" s="232">
        <v>4892.4799999999996</v>
      </c>
      <c r="E46" s="50"/>
      <c r="F46" s="232">
        <v>2898.5</v>
      </c>
      <c r="G46" s="50"/>
      <c r="H46" s="19"/>
      <c r="I46" s="50"/>
      <c r="J46" s="143"/>
      <c r="K46" s="19"/>
    </row>
    <row r="47" spans="1:11" ht="14.1" customHeight="1" x14ac:dyDescent="0.25">
      <c r="A47" s="332"/>
      <c r="B47" s="37" t="s">
        <v>389</v>
      </c>
      <c r="C47" s="50"/>
      <c r="D47" s="232">
        <v>642.9</v>
      </c>
      <c r="E47" s="50"/>
      <c r="F47" s="232">
        <v>1238.44</v>
      </c>
      <c r="G47" s="50"/>
      <c r="H47" s="19"/>
      <c r="I47" s="50"/>
      <c r="J47" s="143"/>
      <c r="K47" s="19"/>
    </row>
    <row r="48" spans="1:11" ht="14.65" customHeight="1" x14ac:dyDescent="0.25">
      <c r="A48" s="332"/>
      <c r="B48" s="37"/>
      <c r="C48" s="51"/>
      <c r="D48" s="232"/>
      <c r="E48" s="52"/>
      <c r="F48" s="232"/>
      <c r="G48" s="52"/>
      <c r="H48" s="19"/>
      <c r="I48" s="52"/>
      <c r="J48" s="143"/>
      <c r="K48" s="19"/>
    </row>
    <row r="49" spans="1:11" ht="14.65" customHeight="1" x14ac:dyDescent="0.25">
      <c r="A49" s="332"/>
      <c r="B49" s="38"/>
      <c r="C49" s="51"/>
      <c r="D49" s="232"/>
      <c r="E49" s="52"/>
      <c r="F49" s="232"/>
      <c r="G49" s="52"/>
      <c r="H49" s="19"/>
      <c r="I49" s="52"/>
      <c r="J49" s="143"/>
      <c r="K49" s="19"/>
    </row>
    <row r="50" spans="1:11" ht="14.65" customHeight="1" x14ac:dyDescent="0.25">
      <c r="A50" s="332"/>
      <c r="B50" s="38"/>
      <c r="C50" s="51"/>
      <c r="D50" s="232"/>
      <c r="E50" s="52"/>
      <c r="F50" s="232"/>
      <c r="G50" s="52"/>
      <c r="H50" s="19"/>
      <c r="I50" s="52"/>
      <c r="J50" s="143"/>
      <c r="K50" s="19"/>
    </row>
    <row r="51" spans="1:11" ht="14.1" customHeight="1" x14ac:dyDescent="0.25">
      <c r="A51" s="332"/>
      <c r="B51" s="38"/>
      <c r="C51" s="51"/>
      <c r="D51" s="19"/>
      <c r="E51" s="52"/>
      <c r="F51" s="19"/>
      <c r="G51" s="52"/>
      <c r="H51" s="19"/>
      <c r="I51" s="52"/>
      <c r="J51" s="143"/>
      <c r="K51" s="19"/>
    </row>
    <row r="52" spans="1:11" ht="14.1" customHeight="1" x14ac:dyDescent="0.25">
      <c r="A52" s="332"/>
      <c r="B52" s="37"/>
      <c r="C52" s="51"/>
      <c r="D52" s="19"/>
      <c r="E52" s="52"/>
      <c r="F52" s="19"/>
      <c r="G52" s="52"/>
      <c r="H52" s="19"/>
      <c r="I52" s="52"/>
      <c r="J52" s="143"/>
      <c r="K52" s="19"/>
    </row>
    <row r="53" spans="1:11" ht="14.1" customHeight="1" x14ac:dyDescent="0.25">
      <c r="A53" s="332"/>
      <c r="B53" s="38" t="s">
        <v>126</v>
      </c>
      <c r="C53" s="19"/>
      <c r="D53" s="19"/>
      <c r="E53" s="19"/>
      <c r="F53" s="19"/>
      <c r="G53" s="19"/>
      <c r="H53" s="19"/>
      <c r="I53" s="19"/>
      <c r="J53" s="143"/>
      <c r="K53" s="19"/>
    </row>
    <row r="54" spans="1:11" ht="14.1" customHeight="1" x14ac:dyDescent="0.25">
      <c r="A54" s="332"/>
      <c r="B54" s="37" t="s">
        <v>126</v>
      </c>
      <c r="C54" s="19"/>
      <c r="D54" s="19"/>
      <c r="E54" s="19"/>
      <c r="F54" s="19"/>
      <c r="G54" s="19"/>
      <c r="H54" s="19"/>
      <c r="I54" s="19"/>
      <c r="J54" s="143"/>
      <c r="K54" s="19"/>
    </row>
    <row r="55" spans="1:11" ht="14.1" customHeight="1" x14ac:dyDescent="0.25">
      <c r="A55" s="332"/>
      <c r="B55" s="37" t="s">
        <v>126</v>
      </c>
      <c r="C55" s="19"/>
      <c r="D55" s="19"/>
      <c r="E55" s="19"/>
      <c r="F55" s="19"/>
      <c r="G55" s="19"/>
      <c r="H55" s="19"/>
      <c r="I55" s="19"/>
      <c r="J55" s="143"/>
      <c r="K55" s="19"/>
    </row>
    <row r="56" spans="1:11" ht="14.1" customHeight="1" thickBot="1" x14ac:dyDescent="0.3">
      <c r="A56" s="333"/>
      <c r="B56" s="48" t="s">
        <v>126</v>
      </c>
      <c r="C56" s="22"/>
      <c r="D56" s="22"/>
      <c r="E56" s="22"/>
      <c r="F56" s="22"/>
      <c r="G56" s="22"/>
      <c r="H56" s="22"/>
      <c r="I56" s="22"/>
      <c r="J56" s="144"/>
      <c r="K56" s="22"/>
    </row>
    <row r="57" spans="1:11" ht="14.1" customHeight="1" x14ac:dyDescent="0.25">
      <c r="A57" s="331" t="s">
        <v>62</v>
      </c>
      <c r="B57" s="46" t="s">
        <v>524</v>
      </c>
      <c r="C57" s="226">
        <f>D57/18.32</f>
        <v>188.46451965065503</v>
      </c>
      <c r="D57" s="231">
        <v>3452.67</v>
      </c>
      <c r="E57" s="226">
        <f>F57/18.32</f>
        <v>231.14519650655021</v>
      </c>
      <c r="F57" s="231">
        <v>4234.58</v>
      </c>
      <c r="G57" s="47"/>
      <c r="H57" s="47"/>
      <c r="I57" s="47"/>
      <c r="J57" s="145"/>
      <c r="K57" s="146"/>
    </row>
    <row r="58" spans="1:11" ht="14.1" customHeight="1" x14ac:dyDescent="0.25">
      <c r="A58" s="332"/>
      <c r="B58" s="38" t="s">
        <v>609</v>
      </c>
      <c r="C58" s="50"/>
      <c r="D58" s="232">
        <v>2390.4899999999998</v>
      </c>
      <c r="E58" s="50"/>
      <c r="F58" s="232">
        <v>2389.5</v>
      </c>
      <c r="G58" s="50"/>
      <c r="H58" s="19"/>
      <c r="I58" s="50"/>
      <c r="J58" s="143"/>
      <c r="K58" s="19"/>
    </row>
    <row r="59" spans="1:11" ht="14.1" customHeight="1" x14ac:dyDescent="0.25">
      <c r="A59" s="332"/>
      <c r="B59" s="38" t="s">
        <v>405</v>
      </c>
      <c r="C59" s="50"/>
      <c r="D59" s="232">
        <v>567.83000000000004</v>
      </c>
      <c r="E59" s="50"/>
      <c r="F59" s="232">
        <v>774.82</v>
      </c>
      <c r="G59" s="50"/>
      <c r="H59" s="19"/>
      <c r="I59" s="50"/>
      <c r="J59" s="143"/>
      <c r="K59" s="19"/>
    </row>
    <row r="60" spans="1:11" ht="14.1" customHeight="1" x14ac:dyDescent="0.25">
      <c r="A60" s="332"/>
      <c r="B60" s="38"/>
      <c r="C60" s="51"/>
      <c r="D60" s="232"/>
      <c r="E60" s="52"/>
      <c r="F60" s="232"/>
      <c r="G60" s="52"/>
      <c r="H60" s="19"/>
      <c r="I60" s="52"/>
      <c r="J60" s="143"/>
      <c r="K60" s="19"/>
    </row>
    <row r="61" spans="1:11" ht="15" customHeight="1" x14ac:dyDescent="0.25">
      <c r="A61" s="332"/>
      <c r="B61" s="38"/>
      <c r="C61" s="51"/>
      <c r="D61" s="232"/>
      <c r="E61" s="52"/>
      <c r="F61" s="232"/>
      <c r="G61" s="52"/>
      <c r="H61" s="19"/>
      <c r="I61" s="52"/>
      <c r="J61" s="143"/>
      <c r="K61" s="19"/>
    </row>
    <row r="62" spans="1:11" ht="14.1" customHeight="1" x14ac:dyDescent="0.25">
      <c r="A62" s="332"/>
      <c r="B62" s="38"/>
      <c r="C62" s="51"/>
      <c r="D62" s="232"/>
      <c r="E62" s="52"/>
      <c r="F62" s="232"/>
      <c r="G62" s="52"/>
      <c r="H62" s="19"/>
      <c r="I62" s="52"/>
      <c r="J62" s="143"/>
      <c r="K62" s="19"/>
    </row>
    <row r="63" spans="1:11" ht="14.1" customHeight="1" x14ac:dyDescent="0.25">
      <c r="A63" s="332"/>
      <c r="B63" s="37" t="s">
        <v>126</v>
      </c>
      <c r="C63" s="19"/>
      <c r="D63" s="19"/>
      <c r="E63" s="19"/>
      <c r="F63" s="19"/>
      <c r="G63" s="19"/>
      <c r="H63" s="19"/>
      <c r="I63" s="19"/>
      <c r="J63" s="143"/>
      <c r="K63" s="19"/>
    </row>
    <row r="64" spans="1:11" ht="14.1" customHeight="1" x14ac:dyDescent="0.25">
      <c r="A64" s="332"/>
      <c r="B64" s="37" t="s">
        <v>126</v>
      </c>
      <c r="C64" s="19"/>
      <c r="D64" s="19"/>
      <c r="E64" s="19"/>
      <c r="F64" s="19"/>
      <c r="G64" s="19"/>
      <c r="H64" s="19"/>
      <c r="I64" s="19"/>
      <c r="J64" s="143"/>
      <c r="K64" s="19"/>
    </row>
    <row r="65" spans="1:11" ht="14.1" customHeight="1" x14ac:dyDescent="0.25">
      <c r="A65" s="332"/>
      <c r="B65" s="37" t="s">
        <v>126</v>
      </c>
      <c r="C65" s="19"/>
      <c r="D65" s="19"/>
      <c r="E65" s="19"/>
      <c r="F65" s="19"/>
      <c r="G65" s="19"/>
      <c r="H65" s="19"/>
      <c r="I65" s="19"/>
      <c r="J65" s="143"/>
      <c r="K65" s="19"/>
    </row>
    <row r="66" spans="1:11" ht="14.1" customHeight="1" thickBot="1" x14ac:dyDescent="0.3">
      <c r="A66" s="333"/>
      <c r="B66" s="48" t="s">
        <v>126</v>
      </c>
      <c r="C66" s="22"/>
      <c r="D66" s="22"/>
      <c r="E66" s="22"/>
      <c r="F66" s="22"/>
      <c r="G66" s="22"/>
      <c r="H66" s="22"/>
      <c r="I66" s="22"/>
      <c r="J66" s="144"/>
      <c r="K66" s="22"/>
    </row>
    <row r="67" spans="1:11" ht="14.1" customHeight="1" x14ac:dyDescent="0.25">
      <c r="A67" s="331" t="s">
        <v>44</v>
      </c>
      <c r="B67" s="40" t="s">
        <v>401</v>
      </c>
      <c r="C67" s="58"/>
      <c r="D67" s="231">
        <v>742.77</v>
      </c>
      <c r="E67" s="58"/>
      <c r="F67" s="231">
        <v>982.4</v>
      </c>
      <c r="G67" s="58"/>
      <c r="H67" s="47"/>
      <c r="I67" s="58"/>
      <c r="J67" s="145"/>
      <c r="K67" s="146"/>
    </row>
    <row r="68" spans="1:11" ht="14.1" customHeight="1" x14ac:dyDescent="0.25">
      <c r="A68" s="332"/>
      <c r="B68" s="38" t="s">
        <v>403</v>
      </c>
      <c r="C68" s="50"/>
      <c r="D68" s="232">
        <v>7821.22</v>
      </c>
      <c r="E68" s="50"/>
      <c r="F68" s="232">
        <v>8392.4500000000007</v>
      </c>
      <c r="G68" s="50"/>
      <c r="H68" s="19"/>
      <c r="I68" s="50"/>
      <c r="J68" s="143"/>
      <c r="K68" s="19"/>
    </row>
    <row r="69" spans="1:11" ht="14.1" customHeight="1" x14ac:dyDescent="0.25">
      <c r="A69" s="332"/>
      <c r="B69" s="37"/>
      <c r="C69" s="51"/>
      <c r="D69" s="232"/>
      <c r="E69" s="52"/>
      <c r="F69" s="232"/>
      <c r="G69" s="52"/>
      <c r="H69" s="19"/>
      <c r="I69" s="52"/>
      <c r="J69" s="143"/>
      <c r="K69" s="19"/>
    </row>
    <row r="70" spans="1:11" ht="14.1" customHeight="1" x14ac:dyDescent="0.25">
      <c r="A70" s="332"/>
      <c r="B70" s="37"/>
      <c r="C70" s="51"/>
      <c r="D70" s="232"/>
      <c r="E70" s="52"/>
      <c r="F70" s="232"/>
      <c r="G70" s="52"/>
      <c r="H70" s="19"/>
      <c r="I70" s="52"/>
      <c r="J70" s="143"/>
      <c r="K70" s="19"/>
    </row>
    <row r="71" spans="1:11" ht="17.649999999999999" customHeight="1" x14ac:dyDescent="0.25">
      <c r="A71" s="332"/>
      <c r="B71" s="37"/>
      <c r="C71" s="51"/>
      <c r="D71" s="232"/>
      <c r="E71" s="52"/>
      <c r="F71" s="232"/>
      <c r="G71" s="52"/>
      <c r="H71" s="19"/>
      <c r="I71" s="52"/>
      <c r="J71" s="143"/>
      <c r="K71" s="19"/>
    </row>
    <row r="72" spans="1:11" ht="14.1" customHeight="1" x14ac:dyDescent="0.25">
      <c r="A72" s="332"/>
      <c r="B72" s="38" t="s">
        <v>126</v>
      </c>
      <c r="C72" s="19"/>
      <c r="D72" s="19"/>
      <c r="E72" s="19"/>
      <c r="F72" s="19"/>
      <c r="G72" s="19"/>
      <c r="H72" s="19"/>
      <c r="I72" s="19"/>
      <c r="J72" s="143"/>
      <c r="K72" s="19"/>
    </row>
    <row r="73" spans="1:11" ht="14.1" customHeight="1" x14ac:dyDescent="0.25">
      <c r="A73" s="332"/>
      <c r="B73" s="37" t="s">
        <v>126</v>
      </c>
      <c r="C73" s="19"/>
      <c r="D73" s="19"/>
      <c r="E73" s="19"/>
      <c r="F73" s="19"/>
      <c r="G73" s="19"/>
      <c r="H73" s="19"/>
      <c r="I73" s="19"/>
      <c r="J73" s="143"/>
      <c r="K73" s="19"/>
    </row>
    <row r="74" spans="1:11" ht="14.1" customHeight="1" x14ac:dyDescent="0.25">
      <c r="A74" s="332"/>
      <c r="B74" s="37" t="s">
        <v>126</v>
      </c>
      <c r="C74" s="19"/>
      <c r="D74" s="19"/>
      <c r="E74" s="19"/>
      <c r="F74" s="19"/>
      <c r="G74" s="19"/>
      <c r="H74" s="19"/>
      <c r="I74" s="19"/>
      <c r="J74" s="143"/>
      <c r="K74" s="19"/>
    </row>
    <row r="75" spans="1:11" ht="14.1" customHeight="1" thickBot="1" x14ac:dyDescent="0.3">
      <c r="A75" s="333"/>
      <c r="B75" s="48" t="s">
        <v>126</v>
      </c>
      <c r="C75" s="22"/>
      <c r="D75" s="22"/>
      <c r="E75" s="22"/>
      <c r="F75" s="22"/>
      <c r="G75" s="22"/>
      <c r="H75" s="22"/>
      <c r="I75" s="22"/>
      <c r="J75" s="144"/>
      <c r="K75" s="22"/>
    </row>
    <row r="76" spans="1:11" ht="14.1" customHeight="1" x14ac:dyDescent="0.25">
      <c r="A76" s="331" t="s">
        <v>127</v>
      </c>
      <c r="B76" s="49" t="s">
        <v>407</v>
      </c>
      <c r="C76" s="55"/>
      <c r="D76" s="231">
        <v>6390.94</v>
      </c>
      <c r="E76" s="58"/>
      <c r="F76" s="231">
        <v>7328.49</v>
      </c>
      <c r="G76" s="58"/>
      <c r="H76" s="47"/>
      <c r="I76" s="58"/>
      <c r="J76" s="145"/>
      <c r="K76" s="146"/>
    </row>
    <row r="77" spans="1:11" ht="14.1" customHeight="1" x14ac:dyDescent="0.25">
      <c r="A77" s="332"/>
      <c r="B77" s="20" t="s">
        <v>413</v>
      </c>
      <c r="C77" s="57"/>
      <c r="D77" s="232">
        <v>1250.98</v>
      </c>
      <c r="E77" s="50"/>
      <c r="F77" s="232">
        <v>1729.52</v>
      </c>
      <c r="G77" s="50"/>
      <c r="H77" s="19"/>
      <c r="I77" s="50"/>
      <c r="J77" s="143"/>
      <c r="K77" s="19"/>
    </row>
    <row r="78" spans="1:11" ht="14.1" customHeight="1" x14ac:dyDescent="0.25">
      <c r="A78" s="332"/>
      <c r="B78" s="20" t="s">
        <v>408</v>
      </c>
      <c r="C78" s="57"/>
      <c r="D78" s="232">
        <v>2389.75</v>
      </c>
      <c r="E78" s="50"/>
      <c r="F78" s="232">
        <v>2830.84</v>
      </c>
      <c r="G78" s="50"/>
      <c r="H78" s="19"/>
      <c r="I78" s="50"/>
      <c r="J78" s="143"/>
      <c r="K78" s="19"/>
    </row>
    <row r="79" spans="1:11" ht="14.1" customHeight="1" x14ac:dyDescent="0.25">
      <c r="A79" s="332"/>
      <c r="B79" s="20" t="s">
        <v>409</v>
      </c>
      <c r="C79" s="57"/>
      <c r="D79" s="232">
        <v>1783.49</v>
      </c>
      <c r="E79" s="50"/>
      <c r="F79" s="232">
        <v>1847.3</v>
      </c>
      <c r="G79" s="50"/>
      <c r="H79" s="19"/>
      <c r="I79" s="50"/>
      <c r="J79" s="143"/>
      <c r="K79" s="19"/>
    </row>
    <row r="80" spans="1:11" ht="14.1" customHeight="1" x14ac:dyDescent="0.25">
      <c r="A80" s="332"/>
      <c r="B80" s="20" t="s">
        <v>416</v>
      </c>
      <c r="C80" s="57"/>
      <c r="D80" s="232">
        <v>682.74</v>
      </c>
      <c r="E80" s="50"/>
      <c r="F80" s="232">
        <v>891.28</v>
      </c>
      <c r="G80" s="50"/>
      <c r="H80" s="19"/>
      <c r="I80" s="50"/>
      <c r="J80" s="143"/>
      <c r="K80" s="19"/>
    </row>
    <row r="81" spans="1:11" ht="18" customHeight="1" x14ac:dyDescent="0.25">
      <c r="A81" s="332"/>
      <c r="B81" s="20" t="s">
        <v>389</v>
      </c>
      <c r="C81" s="57"/>
      <c r="D81" s="232">
        <v>2482.92</v>
      </c>
      <c r="E81" s="50"/>
      <c r="F81" s="232">
        <v>2562.37</v>
      </c>
      <c r="G81" s="50"/>
      <c r="H81" s="19"/>
      <c r="I81" s="50"/>
      <c r="J81" s="143"/>
      <c r="K81" s="19"/>
    </row>
    <row r="82" spans="1:11" ht="15" customHeight="1" x14ac:dyDescent="0.25">
      <c r="A82" s="332"/>
      <c r="B82" s="20" t="s">
        <v>414</v>
      </c>
      <c r="C82" s="57"/>
      <c r="D82" s="232">
        <v>3809.9</v>
      </c>
      <c r="E82" s="50"/>
      <c r="F82" s="232">
        <v>2507.29</v>
      </c>
      <c r="G82" s="50"/>
      <c r="H82" s="19"/>
      <c r="I82" s="50"/>
      <c r="J82" s="143"/>
      <c r="K82" s="19"/>
    </row>
    <row r="83" spans="1:11" ht="15" customHeight="1" x14ac:dyDescent="0.25">
      <c r="A83" s="332"/>
      <c r="B83" s="20"/>
      <c r="C83" s="56"/>
      <c r="D83" s="19"/>
      <c r="E83" s="52"/>
      <c r="F83" s="19"/>
      <c r="G83" s="52"/>
      <c r="H83" s="19"/>
      <c r="I83" s="52"/>
      <c r="J83" s="143"/>
      <c r="K83" s="19"/>
    </row>
    <row r="84" spans="1:11" ht="15" customHeight="1" x14ac:dyDescent="0.25">
      <c r="A84" s="332"/>
      <c r="B84" s="20"/>
      <c r="C84" s="56"/>
      <c r="D84" s="19"/>
      <c r="E84" s="52"/>
      <c r="F84" s="19"/>
      <c r="G84" s="52"/>
      <c r="H84" s="19"/>
      <c r="I84" s="52"/>
      <c r="J84" s="143"/>
      <c r="K84" s="19"/>
    </row>
    <row r="85" spans="1:11" ht="15" customHeight="1" x14ac:dyDescent="0.25">
      <c r="A85" s="332"/>
      <c r="B85" s="20"/>
      <c r="C85" s="56"/>
      <c r="D85" s="19"/>
      <c r="E85" s="52"/>
      <c r="F85" s="19"/>
      <c r="G85" s="52"/>
      <c r="H85" s="19"/>
      <c r="I85" s="52"/>
      <c r="J85" s="143"/>
      <c r="K85" s="19"/>
    </row>
    <row r="86" spans="1:11" ht="15" customHeight="1" x14ac:dyDescent="0.25">
      <c r="A86" s="332"/>
      <c r="B86" s="20"/>
      <c r="C86" s="56"/>
      <c r="D86" s="19"/>
      <c r="E86" s="52"/>
      <c r="F86" s="19"/>
      <c r="G86" s="52"/>
      <c r="H86" s="19"/>
      <c r="I86" s="52"/>
      <c r="J86" s="143"/>
      <c r="K86" s="19"/>
    </row>
    <row r="87" spans="1:11" ht="15" customHeight="1" x14ac:dyDescent="0.25">
      <c r="A87" s="332"/>
      <c r="B87" s="20"/>
      <c r="C87" s="56"/>
      <c r="D87" s="19"/>
      <c r="E87" s="52"/>
      <c r="F87" s="19"/>
      <c r="G87" s="52"/>
      <c r="H87" s="19"/>
      <c r="I87" s="52"/>
      <c r="J87" s="143"/>
      <c r="K87" s="19"/>
    </row>
    <row r="88" spans="1:11" ht="15" customHeight="1" x14ac:dyDescent="0.25">
      <c r="A88" s="332"/>
      <c r="B88" s="20"/>
      <c r="C88" s="56"/>
      <c r="D88" s="19"/>
      <c r="E88" s="52"/>
      <c r="F88" s="19"/>
      <c r="G88" s="52"/>
      <c r="H88" s="19"/>
      <c r="I88" s="52"/>
      <c r="J88" s="143"/>
      <c r="K88" s="19"/>
    </row>
    <row r="89" spans="1:11" ht="14.1" customHeight="1" x14ac:dyDescent="0.25">
      <c r="A89" s="332"/>
      <c r="B89" s="20"/>
      <c r="C89" s="56"/>
      <c r="D89" s="19"/>
      <c r="E89" s="52"/>
      <c r="F89" s="19"/>
      <c r="G89" s="52"/>
      <c r="H89" s="19"/>
      <c r="I89" s="52"/>
      <c r="J89" s="143"/>
      <c r="K89" s="19"/>
    </row>
    <row r="90" spans="1:11" ht="14.1" customHeight="1" x14ac:dyDescent="0.25">
      <c r="A90" s="332"/>
      <c r="B90" s="20"/>
      <c r="C90" s="56"/>
      <c r="D90" s="19"/>
      <c r="E90" s="52"/>
      <c r="F90" s="19"/>
      <c r="G90" s="52"/>
      <c r="H90" s="19"/>
      <c r="I90" s="52"/>
      <c r="J90" s="143"/>
      <c r="K90" s="19"/>
    </row>
    <row r="91" spans="1:11" ht="14.1" customHeight="1" x14ac:dyDescent="0.25">
      <c r="A91" s="332"/>
      <c r="B91" s="20"/>
      <c r="C91" s="56"/>
      <c r="D91" s="19"/>
      <c r="E91" s="52"/>
      <c r="F91" s="19"/>
      <c r="G91" s="52"/>
      <c r="H91" s="19"/>
      <c r="I91" s="52"/>
      <c r="J91" s="143"/>
      <c r="K91" s="19"/>
    </row>
    <row r="92" spans="1:11" ht="14.1" customHeight="1" x14ac:dyDescent="0.25">
      <c r="A92" s="332"/>
      <c r="B92" s="20" t="s">
        <v>126</v>
      </c>
      <c r="C92" s="30"/>
      <c r="D92" s="19"/>
      <c r="E92" s="19"/>
      <c r="F92" s="19"/>
      <c r="G92" s="19"/>
      <c r="H92" s="19"/>
      <c r="I92" s="19"/>
      <c r="J92" s="143"/>
      <c r="K92" s="19"/>
    </row>
    <row r="93" spans="1:11" ht="14.1" customHeight="1" x14ac:dyDescent="0.25">
      <c r="A93" s="332"/>
      <c r="B93" s="20" t="s">
        <v>126</v>
      </c>
      <c r="C93" s="30"/>
      <c r="D93" s="19"/>
      <c r="E93" s="19"/>
      <c r="F93" s="19"/>
      <c r="G93" s="19"/>
      <c r="H93" s="19"/>
      <c r="I93" s="19"/>
      <c r="J93" s="143"/>
      <c r="K93" s="19"/>
    </row>
    <row r="94" spans="1:11" ht="14.1" customHeight="1" x14ac:dyDescent="0.25">
      <c r="A94" s="332"/>
      <c r="B94" s="20" t="s">
        <v>126</v>
      </c>
      <c r="C94" s="30"/>
      <c r="D94" s="19"/>
      <c r="E94" s="19"/>
      <c r="F94" s="19"/>
      <c r="G94" s="19"/>
      <c r="H94" s="19"/>
      <c r="I94" s="19"/>
      <c r="J94" s="143"/>
      <c r="K94" s="19"/>
    </row>
    <row r="95" spans="1:11" ht="14.1" customHeight="1" thickBot="1" x14ac:dyDescent="0.3">
      <c r="A95" s="333"/>
      <c r="B95" s="21" t="s">
        <v>126</v>
      </c>
      <c r="C95" s="39"/>
      <c r="D95" s="22"/>
      <c r="E95" s="22"/>
      <c r="F95" s="22"/>
      <c r="G95" s="22"/>
      <c r="H95" s="22"/>
      <c r="I95" s="22"/>
      <c r="J95" s="144"/>
      <c r="K95" s="22"/>
    </row>
    <row r="96" spans="1:11" ht="14.1" customHeight="1" x14ac:dyDescent="0.25">
      <c r="A96" s="28"/>
      <c r="B96" s="28"/>
      <c r="C96" s="29"/>
    </row>
    <row r="97" spans="1:3" ht="14.65" customHeight="1" x14ac:dyDescent="0.25">
      <c r="A97" s="28"/>
      <c r="B97" s="28"/>
      <c r="C97" s="29"/>
    </row>
  </sheetData>
  <sheetProtection algorithmName="SHA-512" hashValue="wYXzIc/2UuoqRaIcgkKWSfzSoEifu/lVMa4GWNtyeaDB0DY+c7RGw2lyKXjQxhUSlr3z3FZmnkiFXGl5WXHsiA==" saltValue="hhBBkY07Njde4OnI5FKvoQ==" spinCount="100000" sheet="1" objects="1" scenarios="1" selectLockedCells="1" selectUnlockedCells="1"/>
  <mergeCells count="14">
    <mergeCell ref="K4:K6"/>
    <mergeCell ref="C4:F4"/>
    <mergeCell ref="G4:J4"/>
    <mergeCell ref="C5:D5"/>
    <mergeCell ref="E5:F5"/>
    <mergeCell ref="G5:H5"/>
    <mergeCell ref="I5:J5"/>
    <mergeCell ref="A67:A75"/>
    <mergeCell ref="A76:A95"/>
    <mergeCell ref="A7:A12"/>
    <mergeCell ref="A13:A28"/>
    <mergeCell ref="A29:A41"/>
    <mergeCell ref="A42:A56"/>
    <mergeCell ref="A57:A66"/>
  </mergeCells>
  <dataValidations count="9">
    <dataValidation type="list" allowBlank="1" showInputMessage="1" showErrorMessage="1" sqref="B67:B71" xr:uid="{38C58791-7CA3-4E54-8BE0-C82985EE0EF3}">
      <formula1>Transportation</formula1>
    </dataValidation>
    <dataValidation type="list" allowBlank="1" showInputMessage="1" showErrorMessage="1" sqref="B57:B62" xr:uid="{08E70F7A-CAD1-46E0-A1F1-4E415583F8E3}">
      <formula1>Training</formula1>
    </dataValidation>
    <dataValidation type="list" allowBlank="1" showInputMessage="1" showErrorMessage="1" sqref="B42:B52" xr:uid="{19F3B3B2-11EE-4CF3-895A-4E3B5BE5BC06}">
      <formula1>PS</formula1>
    </dataValidation>
    <dataValidation type="list" allowBlank="1" showInputMessage="1" showErrorMessage="1" sqref="B29:B37" xr:uid="{E73BFB3D-47BA-4749-B6D8-3EC95BC3F31C}">
      <formula1>Facility</formula1>
    </dataValidation>
    <dataValidation type="list" allowBlank="1" showInputMessage="1" showErrorMessage="1" sqref="B13:B24" xr:uid="{7116F202-14F3-4A43-8AE4-CD60B3B7A8D7}">
      <formula1>ERE</formula1>
    </dataValidation>
    <dataValidation type="whole" allowBlank="1" showInputMessage="1" showErrorMessage="1" errorTitle="Error Number of Consumers Served" error="This field requires a numeric entry. " sqref="M5" xr:uid="{00000000-0002-0000-1C00-000006000000}">
      <formula1>1</formula1>
      <formula2>25000</formula2>
    </dataValidation>
    <dataValidation type="list" allowBlank="1" showInputMessage="1" showErrorMessage="1" sqref="B7:B8" xr:uid="{2E812DA9-1D63-4793-A59B-4434427540CF}">
      <formula1>NF</formula1>
    </dataValidation>
    <dataValidation type="list" allowBlank="1" showInputMessage="1" showErrorMessage="1" sqref="B76:B91" xr:uid="{F0C2F432-DF42-4034-8E14-A7781D3DBE11}">
      <formula1>Admin</formula1>
    </dataValidation>
    <dataValidation type="decimal" operator="greaterThanOrEqual" allowBlank="1" showInputMessage="1" showErrorMessage="1" errorTitle="Not Allowed" error="Please only enter positive numeric values" sqref="C7:J95" xr:uid="{60DF3DE9-CC57-4EE6-BF06-731DFB1FF2FB}">
      <formula1>0</formula1>
    </dataValidation>
  </dataValidations>
  <printOptions horizontalCentered="1"/>
  <pageMargins left="0.45" right="0.45" top="0.5" bottom="0.75" header="0.3" footer="0.3"/>
  <pageSetup scale="35" orientation="landscape" r:id="rId1"/>
  <headerFooter scaleWithDoc="0" alignWithMargins="0">
    <oddFooter>&amp;L&amp;8&amp;D   &amp;T   &amp;Z&amp;F: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7D595EC-22AA-4E93-99E6-FF070D4D593D}"/>
</file>

<file path=customXml/itemProps2.xml><?xml version="1.0" encoding="utf-8"?>
<ds:datastoreItem xmlns:ds="http://schemas.openxmlformats.org/officeDocument/2006/customXml" ds:itemID="{52912DCA-107F-4FBE-B5A4-47CB8CBAADBB}"/>
</file>

<file path=customXml/itemProps3.xml><?xml version="1.0" encoding="utf-8"?>
<ds:datastoreItem xmlns:ds="http://schemas.openxmlformats.org/officeDocument/2006/customXml" ds:itemID="{AA40FD1B-91D5-4D5F-966D-27D86133CC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12</vt:i4>
      </vt:variant>
    </vt:vector>
  </HeadingPairs>
  <TitlesOfParts>
    <vt:vector size="44" baseType="lpstr">
      <vt:lpstr>Background</vt:lpstr>
      <vt:lpstr>Cost Categories Defined</vt:lpstr>
      <vt:lpstr>Provider Information</vt:lpstr>
      <vt:lpstr>Crosswalk Cost Items</vt:lpstr>
      <vt:lpstr>Service Information</vt:lpstr>
      <vt:lpstr>R0-DH</vt:lpstr>
      <vt:lpstr>R1-CL.ES</vt:lpstr>
      <vt:lpstr>S5-NS</vt:lpstr>
      <vt:lpstr>R2-DH.CL</vt:lpstr>
      <vt:lpstr>R3-CL.GHw</vt:lpstr>
      <vt:lpstr>R4-CL.GWwo</vt:lpstr>
      <vt:lpstr>R5-CL</vt:lpstr>
      <vt:lpstr>R6-ShrL</vt:lpstr>
      <vt:lpstr>R7-SLw</vt:lpstr>
      <vt:lpstr>R8-SLwo</vt:lpstr>
      <vt:lpstr>M1-CE</vt:lpstr>
      <vt:lpstr>M2-CD</vt:lpstr>
      <vt:lpstr>M3-DH</vt:lpstr>
      <vt:lpstr>M4-DH.1to1</vt:lpstr>
      <vt:lpstr>M5-DH.2to1</vt:lpstr>
      <vt:lpstr>M6-DH.Small</vt:lpstr>
      <vt:lpstr>M7-DH.Large</vt:lpstr>
      <vt:lpstr>M8-ES</vt:lpstr>
      <vt:lpstr>M9-ES.FAS</vt:lpstr>
      <vt:lpstr>M10-ES.DM</vt:lpstr>
      <vt:lpstr>S1-BSS</vt:lpstr>
      <vt:lpstr>S2-EA</vt:lpstr>
      <vt:lpstr>S3-HSS</vt:lpstr>
      <vt:lpstr>S4-PS</vt:lpstr>
      <vt:lpstr>S6-RC.DAY</vt:lpstr>
      <vt:lpstr>S7-RC.HR</vt:lpstr>
      <vt:lpstr>S8-FAM-PEER.LTSS</vt:lpstr>
      <vt:lpstr>Admin</vt:lpstr>
      <vt:lpstr>BH</vt:lpstr>
      <vt:lpstr>Billing</vt:lpstr>
      <vt:lpstr>DCS</vt:lpstr>
      <vt:lpstr>ERE</vt:lpstr>
      <vt:lpstr>Facility</vt:lpstr>
      <vt:lpstr>LockedItem</vt:lpstr>
      <vt:lpstr>NF</vt:lpstr>
      <vt:lpstr>PS</vt:lpstr>
      <vt:lpstr>Region</vt:lpstr>
      <vt:lpstr>Training</vt:lpstr>
      <vt:lpstr>Transportation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Sun</dc:creator>
  <cp:lastModifiedBy>Erik Wikane</cp:lastModifiedBy>
  <cp:lastPrinted>2022-06-02T13:46:43Z</cp:lastPrinted>
  <dcterms:created xsi:type="dcterms:W3CDTF">2022-05-24T13:58:50Z</dcterms:created>
  <dcterms:modified xsi:type="dcterms:W3CDTF">2025-08-20T19:53:42Z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