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L:\PCIS2-DDA-25\DDA Rates\General Ledger Rate Work A&amp;D\A&amp;D Draft Templates and Notes\GL Data Colection Template Updates May 2024\"/>
    </mc:Choice>
  </mc:AlternateContent>
  <xr:revisionPtr revIDLastSave="0" documentId="13_ncr:1_{8E299AAB-C751-47F9-9924-C6862EE623D1}" xr6:coauthVersionLast="47" xr6:coauthVersionMax="47" xr10:uidLastSave="{00000000-0000-0000-0000-000000000000}"/>
  <bookViews>
    <workbookView xWindow="-28920" yWindow="-120" windowWidth="29040" windowHeight="15840" tabRatio="728" xr2:uid="{4D238F70-0791-4B4C-8EF6-16773E14EF74}"/>
  </bookViews>
  <sheets>
    <sheet name="Background" sheetId="77" r:id="rId1"/>
    <sheet name="Provider Information" sheetId="76" r:id="rId2"/>
    <sheet name="Cost Categories Defined" sheetId="78" r:id="rId3"/>
    <sheet name="R0-DH" sheetId="87" r:id="rId4"/>
    <sheet name="R1-CL.ES" sheetId="86" r:id="rId5"/>
    <sheet name="R2-DH.CL" sheetId="85" r:id="rId6"/>
    <sheet name="R3-CL.GHw" sheetId="72" r:id="rId7"/>
    <sheet name="R4-CL.GWwo" sheetId="73" r:id="rId8"/>
    <sheet name="R5-CL" sheetId="79" r:id="rId9"/>
    <sheet name="R6-ShrL" sheetId="30" r:id="rId10"/>
    <sheet name="R7-SLw" sheetId="74" r:id="rId11"/>
    <sheet name="R8-SLwo" sheetId="36" r:id="rId12"/>
    <sheet name="M1-CE" sheetId="11" r:id="rId13"/>
    <sheet name="M2-CD" sheetId="39" r:id="rId14"/>
    <sheet name="M3-DH" sheetId="42" r:id="rId15"/>
    <sheet name="M4-DH.1to1" sheetId="80" r:id="rId16"/>
    <sheet name="M5-DH.2to1" sheetId="81" r:id="rId17"/>
    <sheet name="M6-DH.Small" sheetId="82" r:id="rId18"/>
    <sheet name="M7-DH.Large" sheetId="83" r:id="rId19"/>
    <sheet name="M8-ES" sheetId="45" r:id="rId20"/>
    <sheet name="M9-ES.FAS" sheetId="69" r:id="rId21"/>
    <sheet name="M10-ES.DM" sheetId="46" r:id="rId22"/>
    <sheet name="S1-BSS" sheetId="28" r:id="rId23"/>
    <sheet name="S2-EA" sheetId="50" r:id="rId24"/>
    <sheet name="S3-HSS" sheetId="54" r:id="rId25"/>
    <sheet name="S4-PS" sheetId="56" r:id="rId26"/>
    <sheet name="S5-NS" sheetId="58" r:id="rId27"/>
    <sheet name="S6-RC.DAY" sheetId="60" r:id="rId28"/>
    <sheet name="S7-RC.HR" sheetId="61" r:id="rId29"/>
    <sheet name="S8-FAM-PEER.LTSS" sheetId="66" r:id="rId30"/>
    <sheet name="T1-TCM.LTSS" sheetId="71"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49" i="87" l="1"/>
  <c r="AU45" i="86"/>
  <c r="BI49" i="85"/>
  <c r="AU45" i="72"/>
  <c r="AU45" i="73"/>
  <c r="AU45" i="79"/>
  <c r="AU45" i="74"/>
  <c r="AU45" i="36"/>
  <c r="AU45" i="71"/>
  <c r="AR45" i="71"/>
  <c r="AK42" i="71"/>
  <c r="AK23" i="71"/>
  <c r="AK45" i="71" s="1"/>
  <c r="AC42" i="71"/>
  <c r="AB42" i="71"/>
  <c r="AC23" i="71"/>
  <c r="AB23" i="71"/>
  <c r="X42" i="71"/>
  <c r="W42" i="71"/>
  <c r="X23" i="71"/>
  <c r="W23" i="71"/>
  <c r="W45" i="71" s="1"/>
  <c r="S42" i="71"/>
  <c r="R42" i="71"/>
  <c r="S23" i="71"/>
  <c r="R23" i="71"/>
  <c r="N42" i="71"/>
  <c r="N23" i="71"/>
  <c r="J42" i="71"/>
  <c r="I42" i="71"/>
  <c r="J23" i="71"/>
  <c r="I23" i="71"/>
  <c r="E42" i="71"/>
  <c r="D42" i="71"/>
  <c r="E23" i="71"/>
  <c r="D23" i="71"/>
  <c r="BC51" i="66"/>
  <c r="BC53" i="66" s="1"/>
  <c r="BC49" i="66"/>
  <c r="BC57" i="66"/>
  <c r="BC59" i="66"/>
  <c r="BC62" i="66"/>
  <c r="BC64" i="66"/>
  <c r="BI49" i="66"/>
  <c r="BI47" i="66"/>
  <c r="BI45" i="66"/>
  <c r="BF47" i="66"/>
  <c r="BF45" i="66"/>
  <c r="BC45" i="66"/>
  <c r="BB45" i="66"/>
  <c r="BC42" i="66"/>
  <c r="BB42" i="66"/>
  <c r="BC23" i="66"/>
  <c r="BB23" i="66"/>
  <c r="AX45" i="66"/>
  <c r="AW45" i="66"/>
  <c r="AX42" i="66"/>
  <c r="AW42" i="66"/>
  <c r="AX23" i="66"/>
  <c r="AW23" i="66"/>
  <c r="AS45" i="66"/>
  <c r="AR45" i="66"/>
  <c r="AS42" i="66"/>
  <c r="AR42" i="66"/>
  <c r="AS23" i="66"/>
  <c r="AR23" i="66"/>
  <c r="AN45" i="66"/>
  <c r="AM45" i="66"/>
  <c r="AL45" i="66"/>
  <c r="AK45" i="66"/>
  <c r="AN42" i="66"/>
  <c r="AM42" i="66"/>
  <c r="AL42" i="66"/>
  <c r="AK42" i="66"/>
  <c r="AN23" i="66"/>
  <c r="AM23" i="66"/>
  <c r="AL23" i="66"/>
  <c r="AK23" i="66"/>
  <c r="AG45" i="66"/>
  <c r="AF45" i="66"/>
  <c r="AE45" i="66"/>
  <c r="AD45" i="66"/>
  <c r="AG42" i="66"/>
  <c r="AF42" i="66"/>
  <c r="AE42" i="66"/>
  <c r="AD42" i="66"/>
  <c r="AG23" i="66"/>
  <c r="AF23" i="66"/>
  <c r="AE23" i="66"/>
  <c r="AD23" i="66"/>
  <c r="Z45" i="66"/>
  <c r="Y45" i="66"/>
  <c r="X45" i="66"/>
  <c r="W45" i="66"/>
  <c r="Z42" i="66"/>
  <c r="Y42" i="66"/>
  <c r="X42" i="66"/>
  <c r="W42" i="66"/>
  <c r="Z23" i="66"/>
  <c r="Y23" i="66"/>
  <c r="X23" i="66"/>
  <c r="W23" i="66"/>
  <c r="S45" i="66"/>
  <c r="R45" i="66"/>
  <c r="S42" i="66"/>
  <c r="R42" i="66"/>
  <c r="S23" i="66"/>
  <c r="R23" i="66"/>
  <c r="N45" i="66"/>
  <c r="M45" i="66"/>
  <c r="L45" i="66"/>
  <c r="K45" i="66"/>
  <c r="N42" i="66"/>
  <c r="M42" i="66"/>
  <c r="L42" i="66"/>
  <c r="K42" i="66"/>
  <c r="N23" i="66"/>
  <c r="M23" i="66"/>
  <c r="L23" i="66"/>
  <c r="K23" i="66"/>
  <c r="G45" i="66"/>
  <c r="F45" i="66"/>
  <c r="E45" i="66"/>
  <c r="D45" i="66"/>
  <c r="G42" i="66"/>
  <c r="F42" i="66"/>
  <c r="E42" i="66"/>
  <c r="D42" i="66"/>
  <c r="G23" i="66"/>
  <c r="F23" i="66"/>
  <c r="E23" i="66"/>
  <c r="D23" i="66"/>
  <c r="BC53" i="61"/>
  <c r="BC51" i="61"/>
  <c r="BC49" i="61"/>
  <c r="BC57" i="61"/>
  <c r="BC59" i="61"/>
  <c r="BC62" i="61"/>
  <c r="BC64" i="61"/>
  <c r="BI49" i="61"/>
  <c r="BI45" i="61"/>
  <c r="BI47" i="61"/>
  <c r="BF47" i="61"/>
  <c r="BF45" i="61"/>
  <c r="BC45" i="61"/>
  <c r="BB45" i="61"/>
  <c r="BC42" i="61"/>
  <c r="BB42" i="61"/>
  <c r="BC23" i="61"/>
  <c r="BB23" i="61"/>
  <c r="AX45" i="61"/>
  <c r="AW45" i="61"/>
  <c r="AX42" i="61"/>
  <c r="AW42" i="61"/>
  <c r="AX23" i="61"/>
  <c r="AW23" i="61"/>
  <c r="AS45" i="61"/>
  <c r="AR45" i="61"/>
  <c r="AS42" i="61"/>
  <c r="AR42" i="61"/>
  <c r="AS23" i="61"/>
  <c r="AR23" i="61"/>
  <c r="AN45" i="61"/>
  <c r="AM45" i="61"/>
  <c r="AL45" i="61"/>
  <c r="AK45" i="61"/>
  <c r="AN42" i="61"/>
  <c r="AM42" i="61"/>
  <c r="AL42" i="61"/>
  <c r="AK42" i="61"/>
  <c r="AN23" i="61"/>
  <c r="AM23" i="61"/>
  <c r="AL23" i="61"/>
  <c r="AK23" i="61"/>
  <c r="AG45" i="61"/>
  <c r="AF45" i="61"/>
  <c r="AE45" i="61"/>
  <c r="AD45" i="61"/>
  <c r="AG42" i="61"/>
  <c r="AF42" i="61"/>
  <c r="AE42" i="61"/>
  <c r="AD42" i="61"/>
  <c r="AG23" i="61"/>
  <c r="AF23" i="61"/>
  <c r="AE23" i="61"/>
  <c r="AD23" i="61"/>
  <c r="Z45" i="61"/>
  <c r="Y45" i="61"/>
  <c r="X45" i="61"/>
  <c r="W45" i="61"/>
  <c r="Z42" i="61"/>
  <c r="Y42" i="61"/>
  <c r="X42" i="61"/>
  <c r="W42" i="61"/>
  <c r="Z23" i="61"/>
  <c r="Y23" i="61"/>
  <c r="X23" i="61"/>
  <c r="W23" i="61"/>
  <c r="S45" i="61"/>
  <c r="R45" i="61"/>
  <c r="S42" i="61"/>
  <c r="R42" i="61"/>
  <c r="S23" i="61"/>
  <c r="R23" i="61"/>
  <c r="N45" i="61"/>
  <c r="M45" i="61"/>
  <c r="L45" i="61"/>
  <c r="K45" i="61"/>
  <c r="G45" i="61"/>
  <c r="F45" i="61"/>
  <c r="E45" i="61"/>
  <c r="D45" i="61"/>
  <c r="N42" i="61"/>
  <c r="M42" i="61"/>
  <c r="L42" i="61"/>
  <c r="K42" i="61"/>
  <c r="G42" i="61"/>
  <c r="F42" i="61"/>
  <c r="E42" i="61"/>
  <c r="D42" i="61"/>
  <c r="N23" i="61"/>
  <c r="M23" i="61"/>
  <c r="L23" i="61"/>
  <c r="K23" i="61"/>
  <c r="G23" i="61"/>
  <c r="F23" i="61"/>
  <c r="E23" i="61"/>
  <c r="D23" i="61"/>
  <c r="BC53" i="60"/>
  <c r="BC51" i="60"/>
  <c r="BC49" i="60"/>
  <c r="BC57" i="60"/>
  <c r="BC59" i="60"/>
  <c r="BC62" i="60"/>
  <c r="BC64" i="60"/>
  <c r="BI49" i="60"/>
  <c r="BI47" i="60"/>
  <c r="BI45" i="60"/>
  <c r="BF45" i="60"/>
  <c r="BF47" i="60"/>
  <c r="BC45" i="60"/>
  <c r="BB45" i="60"/>
  <c r="BC42" i="60"/>
  <c r="BB42" i="60"/>
  <c r="BC23" i="60"/>
  <c r="BB23" i="60"/>
  <c r="AX45" i="60"/>
  <c r="AW45" i="60"/>
  <c r="AX42" i="60"/>
  <c r="AW42" i="60"/>
  <c r="AX23" i="60"/>
  <c r="AW23" i="60"/>
  <c r="AS45" i="60"/>
  <c r="AR45" i="60"/>
  <c r="AS42" i="60"/>
  <c r="AR42" i="60"/>
  <c r="AS23" i="60"/>
  <c r="AR23" i="60"/>
  <c r="AN45" i="60"/>
  <c r="AM45" i="60"/>
  <c r="AL45" i="60"/>
  <c r="AK45" i="60"/>
  <c r="AN42" i="60"/>
  <c r="AM42" i="60"/>
  <c r="AL42" i="60"/>
  <c r="AK42" i="60"/>
  <c r="AN23" i="60"/>
  <c r="AM23" i="60"/>
  <c r="AL23" i="60"/>
  <c r="AK23" i="60"/>
  <c r="AG45" i="60"/>
  <c r="AF45" i="60"/>
  <c r="AE45" i="60"/>
  <c r="AD45" i="60"/>
  <c r="AG42" i="60"/>
  <c r="AF42" i="60"/>
  <c r="AE42" i="60"/>
  <c r="AD42" i="60"/>
  <c r="AG23" i="60"/>
  <c r="AF23" i="60"/>
  <c r="AE23" i="60"/>
  <c r="AD23" i="60"/>
  <c r="Z45" i="60"/>
  <c r="Y45" i="60"/>
  <c r="X45" i="60"/>
  <c r="W45" i="60"/>
  <c r="Z42" i="60"/>
  <c r="Y42" i="60"/>
  <c r="X42" i="60"/>
  <c r="W42" i="60"/>
  <c r="Z23" i="60"/>
  <c r="Y23" i="60"/>
  <c r="X23" i="60"/>
  <c r="W23" i="60"/>
  <c r="S45" i="60"/>
  <c r="R45" i="60"/>
  <c r="S42" i="60"/>
  <c r="R42" i="60"/>
  <c r="S23" i="60"/>
  <c r="R23" i="60"/>
  <c r="N45" i="60"/>
  <c r="M45" i="60"/>
  <c r="L45" i="60"/>
  <c r="K45" i="60"/>
  <c r="N42" i="60"/>
  <c r="M42" i="60"/>
  <c r="L42" i="60"/>
  <c r="K42" i="60"/>
  <c r="N23" i="60"/>
  <c r="M23" i="60"/>
  <c r="L23" i="60"/>
  <c r="K23" i="60"/>
  <c r="G45" i="60"/>
  <c r="F45" i="60"/>
  <c r="E45" i="60"/>
  <c r="D45" i="60"/>
  <c r="G42" i="60"/>
  <c r="F42" i="60"/>
  <c r="E42" i="60"/>
  <c r="D42" i="60"/>
  <c r="G23" i="60"/>
  <c r="F23" i="60"/>
  <c r="E23" i="60"/>
  <c r="D23" i="60"/>
  <c r="BC53" i="58"/>
  <c r="BC51" i="58"/>
  <c r="BC49" i="58"/>
  <c r="BC57" i="58"/>
  <c r="BC59" i="58"/>
  <c r="BC62" i="58"/>
  <c r="BC64" i="58"/>
  <c r="BI49" i="58"/>
  <c r="BI47" i="58"/>
  <c r="BI45" i="58"/>
  <c r="BF47" i="58"/>
  <c r="BF45" i="58"/>
  <c r="BC45" i="58"/>
  <c r="BB45" i="58"/>
  <c r="BC42" i="58"/>
  <c r="BB42" i="58"/>
  <c r="BC23" i="58"/>
  <c r="BB23" i="58"/>
  <c r="AX45" i="58"/>
  <c r="AW45" i="58"/>
  <c r="AX42" i="58"/>
  <c r="AW42" i="58"/>
  <c r="AX23" i="58"/>
  <c r="AW23" i="58"/>
  <c r="AS45" i="58"/>
  <c r="AR45" i="58"/>
  <c r="AS42" i="58"/>
  <c r="AR42" i="58"/>
  <c r="AS23" i="58"/>
  <c r="AR23" i="58"/>
  <c r="AN45" i="58"/>
  <c r="AM45" i="58"/>
  <c r="AL45" i="58"/>
  <c r="AK45" i="58"/>
  <c r="AN42" i="58"/>
  <c r="AM42" i="58"/>
  <c r="AL42" i="58"/>
  <c r="AK42" i="58"/>
  <c r="AN23" i="58"/>
  <c r="AM23" i="58"/>
  <c r="AL23" i="58"/>
  <c r="AK23" i="58"/>
  <c r="AG45" i="58"/>
  <c r="AF45" i="58"/>
  <c r="AE45" i="58"/>
  <c r="AD45" i="58"/>
  <c r="AG42" i="58"/>
  <c r="AF42" i="58"/>
  <c r="AE42" i="58"/>
  <c r="AD42" i="58"/>
  <c r="AG23" i="58"/>
  <c r="AF23" i="58"/>
  <c r="AE23" i="58"/>
  <c r="AD23" i="58"/>
  <c r="Z45" i="58"/>
  <c r="Y45" i="58"/>
  <c r="X45" i="58"/>
  <c r="W45" i="58"/>
  <c r="Z42" i="58"/>
  <c r="Y42" i="58"/>
  <c r="X42" i="58"/>
  <c r="W42" i="58"/>
  <c r="Z23" i="58"/>
  <c r="Y23" i="58"/>
  <c r="X23" i="58"/>
  <c r="W23" i="58"/>
  <c r="S45" i="58"/>
  <c r="R45" i="58"/>
  <c r="S42" i="58"/>
  <c r="R42" i="58"/>
  <c r="S23" i="58"/>
  <c r="R23" i="58"/>
  <c r="N45" i="58"/>
  <c r="M45" i="58"/>
  <c r="L45" i="58"/>
  <c r="K45" i="58"/>
  <c r="N42" i="58"/>
  <c r="M42" i="58"/>
  <c r="L42" i="58"/>
  <c r="K42" i="58"/>
  <c r="N23" i="58"/>
  <c r="M23" i="58"/>
  <c r="L23" i="58"/>
  <c r="K23" i="58"/>
  <c r="G45" i="58"/>
  <c r="F45" i="58"/>
  <c r="E45" i="58"/>
  <c r="D45" i="58"/>
  <c r="G42" i="58"/>
  <c r="F42" i="58"/>
  <c r="E42" i="58"/>
  <c r="D42" i="58"/>
  <c r="G23" i="58"/>
  <c r="F23" i="58"/>
  <c r="E23" i="58"/>
  <c r="D23" i="58"/>
  <c r="AU45" i="56"/>
  <c r="AR45" i="56"/>
  <c r="AG48" i="56"/>
  <c r="AG51" i="56"/>
  <c r="AG54" i="56"/>
  <c r="AO45" i="56"/>
  <c r="AO42" i="56"/>
  <c r="AO23" i="56"/>
  <c r="AK45" i="56"/>
  <c r="AK42" i="56"/>
  <c r="AK23" i="56"/>
  <c r="AG45" i="56"/>
  <c r="AG42" i="56"/>
  <c r="AG23" i="56"/>
  <c r="AC45" i="56"/>
  <c r="AB45" i="56"/>
  <c r="AC42" i="56"/>
  <c r="AB42" i="56"/>
  <c r="AC23" i="56"/>
  <c r="AB23" i="56"/>
  <c r="X45" i="56"/>
  <c r="W45" i="56"/>
  <c r="X42" i="56"/>
  <c r="W42" i="56"/>
  <c r="X23" i="56"/>
  <c r="W23" i="56"/>
  <c r="S45" i="56"/>
  <c r="R45" i="56"/>
  <c r="S42" i="56"/>
  <c r="R42" i="56"/>
  <c r="S23" i="56"/>
  <c r="R23" i="56"/>
  <c r="N45" i="56"/>
  <c r="N42" i="56"/>
  <c r="N23" i="56"/>
  <c r="J45" i="56"/>
  <c r="I45" i="56"/>
  <c r="J42" i="56"/>
  <c r="I42" i="56"/>
  <c r="J23" i="56"/>
  <c r="I23" i="56"/>
  <c r="E45" i="56"/>
  <c r="D45" i="56"/>
  <c r="E42" i="56"/>
  <c r="D42" i="56"/>
  <c r="E23" i="56"/>
  <c r="D23" i="56"/>
  <c r="BC53" i="54"/>
  <c r="BC51" i="54"/>
  <c r="BC49" i="54"/>
  <c r="BC57" i="54"/>
  <c r="BC59" i="54"/>
  <c r="BC62" i="54"/>
  <c r="BC64" i="54"/>
  <c r="BI49" i="54"/>
  <c r="BI47" i="54"/>
  <c r="BI45" i="54"/>
  <c r="BF47" i="54"/>
  <c r="BF45" i="54"/>
  <c r="BC45" i="54"/>
  <c r="BB45" i="54"/>
  <c r="BC42" i="54"/>
  <c r="BB42" i="54"/>
  <c r="BC23" i="54"/>
  <c r="BB23" i="54"/>
  <c r="AX45" i="54"/>
  <c r="AW45" i="54"/>
  <c r="AX42" i="54"/>
  <c r="AW42" i="54"/>
  <c r="AX23" i="54"/>
  <c r="AW23" i="54"/>
  <c r="AS45" i="54"/>
  <c r="AR45" i="54"/>
  <c r="AS42" i="54"/>
  <c r="AR42" i="54"/>
  <c r="AS23" i="54"/>
  <c r="AR23" i="54"/>
  <c r="AN45" i="54"/>
  <c r="AM45" i="54"/>
  <c r="AL45" i="54"/>
  <c r="AK45" i="54"/>
  <c r="AN42" i="54"/>
  <c r="AM42" i="54"/>
  <c r="AL42" i="54"/>
  <c r="AK42" i="54"/>
  <c r="AN23" i="54"/>
  <c r="AM23" i="54"/>
  <c r="AL23" i="54"/>
  <c r="AK23" i="54"/>
  <c r="AG45" i="54"/>
  <c r="AF45" i="54"/>
  <c r="AE45" i="54"/>
  <c r="AD45" i="54"/>
  <c r="AG42" i="54"/>
  <c r="AF42" i="54"/>
  <c r="AE42" i="54"/>
  <c r="AD42" i="54"/>
  <c r="AG23" i="54"/>
  <c r="AF23" i="54"/>
  <c r="AE23" i="54"/>
  <c r="AD23" i="54"/>
  <c r="Z45" i="54"/>
  <c r="Y45" i="54"/>
  <c r="X45" i="54"/>
  <c r="W45" i="54"/>
  <c r="Z42" i="54"/>
  <c r="Y42" i="54"/>
  <c r="X42" i="54"/>
  <c r="W42" i="54"/>
  <c r="Z23" i="54"/>
  <c r="Y23" i="54"/>
  <c r="X23" i="54"/>
  <c r="W23" i="54"/>
  <c r="S45" i="54"/>
  <c r="R45" i="54"/>
  <c r="S42" i="54"/>
  <c r="R42" i="54"/>
  <c r="S23" i="54"/>
  <c r="R23" i="54"/>
  <c r="N45" i="54"/>
  <c r="M45" i="54"/>
  <c r="L45" i="54"/>
  <c r="K45" i="54"/>
  <c r="N42" i="54"/>
  <c r="M42" i="54"/>
  <c r="L42" i="54"/>
  <c r="K42" i="54"/>
  <c r="N23" i="54"/>
  <c r="M23" i="54"/>
  <c r="L23" i="54"/>
  <c r="K23" i="54"/>
  <c r="G45" i="54"/>
  <c r="F45" i="54"/>
  <c r="E45" i="54"/>
  <c r="D45" i="54"/>
  <c r="G42" i="54"/>
  <c r="F42" i="54"/>
  <c r="E42" i="54"/>
  <c r="D42" i="54"/>
  <c r="G23" i="54"/>
  <c r="F23" i="54"/>
  <c r="E23" i="54"/>
  <c r="D23" i="54"/>
  <c r="BC53" i="50"/>
  <c r="BC51" i="50"/>
  <c r="BC49" i="50"/>
  <c r="BC57" i="50"/>
  <c r="BC59" i="50"/>
  <c r="BC62" i="50"/>
  <c r="BC64" i="50"/>
  <c r="BI49" i="50"/>
  <c r="BI47" i="50"/>
  <c r="BI45" i="50"/>
  <c r="BF47" i="50"/>
  <c r="BF45" i="50"/>
  <c r="BC45" i="50"/>
  <c r="BB45" i="50"/>
  <c r="BC42" i="50"/>
  <c r="BB42" i="50"/>
  <c r="AX45" i="50"/>
  <c r="AW45" i="50"/>
  <c r="AX42" i="50"/>
  <c r="AW42" i="50"/>
  <c r="BC23" i="50"/>
  <c r="BB23" i="50"/>
  <c r="AX23" i="50"/>
  <c r="AW23" i="50"/>
  <c r="AS45" i="50"/>
  <c r="AR45" i="50"/>
  <c r="AS42" i="50"/>
  <c r="AR42" i="50"/>
  <c r="AS23" i="50"/>
  <c r="AR23" i="50"/>
  <c r="AN45" i="50"/>
  <c r="AM45" i="50"/>
  <c r="AL45" i="50"/>
  <c r="AK45" i="50"/>
  <c r="AN42" i="50"/>
  <c r="AM42" i="50"/>
  <c r="AL42" i="50"/>
  <c r="AK42" i="50"/>
  <c r="AN23" i="50"/>
  <c r="AM23" i="50"/>
  <c r="AL23" i="50"/>
  <c r="AK23" i="50"/>
  <c r="AG45" i="50"/>
  <c r="AF45" i="50"/>
  <c r="AE45" i="50"/>
  <c r="AD45" i="50"/>
  <c r="Z45" i="50"/>
  <c r="Y45" i="50"/>
  <c r="X45" i="50"/>
  <c r="W45" i="50"/>
  <c r="S45" i="50"/>
  <c r="R45" i="50"/>
  <c r="AG42" i="50"/>
  <c r="AF42" i="50"/>
  <c r="AE42" i="50"/>
  <c r="AD42" i="50"/>
  <c r="AG23" i="50"/>
  <c r="AF23" i="50"/>
  <c r="AE23" i="50"/>
  <c r="AD23" i="50"/>
  <c r="Z42" i="50"/>
  <c r="Y42" i="50"/>
  <c r="X42" i="50"/>
  <c r="W42" i="50"/>
  <c r="Z23" i="50"/>
  <c r="Y23" i="50"/>
  <c r="X23" i="50"/>
  <c r="W23" i="50"/>
  <c r="S42" i="50"/>
  <c r="R42" i="50"/>
  <c r="S23" i="50"/>
  <c r="R23" i="50"/>
  <c r="N45" i="50"/>
  <c r="M45" i="50"/>
  <c r="L45" i="50"/>
  <c r="K45" i="50"/>
  <c r="N42" i="50"/>
  <c r="M42" i="50"/>
  <c r="L42" i="50"/>
  <c r="K42" i="50"/>
  <c r="G45" i="50"/>
  <c r="F45" i="50"/>
  <c r="E45" i="50"/>
  <c r="D45" i="50"/>
  <c r="G42" i="50"/>
  <c r="F42" i="50"/>
  <c r="E42" i="50"/>
  <c r="D42" i="50"/>
  <c r="N23" i="50"/>
  <c r="M23" i="50"/>
  <c r="L23" i="50"/>
  <c r="K23" i="50"/>
  <c r="G23" i="50"/>
  <c r="F23" i="50"/>
  <c r="E23" i="50"/>
  <c r="D23" i="50"/>
  <c r="BC53" i="28"/>
  <c r="BC51" i="28"/>
  <c r="BC49" i="28"/>
  <c r="BC57" i="28"/>
  <c r="BC59" i="28"/>
  <c r="BC62" i="28"/>
  <c r="BC64" i="28"/>
  <c r="BI49" i="28"/>
  <c r="BI47" i="28"/>
  <c r="BI45" i="28"/>
  <c r="BF47" i="28"/>
  <c r="BF45" i="28"/>
  <c r="BC45" i="28"/>
  <c r="BB45" i="28"/>
  <c r="BB42" i="28"/>
  <c r="BC42" i="28"/>
  <c r="BC23" i="28"/>
  <c r="BB23" i="28"/>
  <c r="AX45" i="28"/>
  <c r="AW45" i="28"/>
  <c r="AX42" i="28"/>
  <c r="AW42" i="28"/>
  <c r="AX23" i="28"/>
  <c r="AW23" i="28"/>
  <c r="AS45" i="28"/>
  <c r="AR45" i="28"/>
  <c r="AS42" i="28"/>
  <c r="AR42" i="28"/>
  <c r="AS23" i="28"/>
  <c r="AR23" i="28"/>
  <c r="AN45" i="28"/>
  <c r="AM45" i="28"/>
  <c r="AL45" i="28"/>
  <c r="AK45" i="28"/>
  <c r="AN42" i="28"/>
  <c r="AM42" i="28"/>
  <c r="AL42" i="28"/>
  <c r="AK42" i="28"/>
  <c r="AN23" i="28"/>
  <c r="AM23" i="28"/>
  <c r="AL23" i="28"/>
  <c r="AK23" i="28"/>
  <c r="AG45" i="28"/>
  <c r="AF45" i="28"/>
  <c r="AE45" i="28"/>
  <c r="AD45" i="28"/>
  <c r="Z45" i="28"/>
  <c r="Y45" i="28"/>
  <c r="X45" i="28"/>
  <c r="W45" i="28"/>
  <c r="AG42" i="28"/>
  <c r="AF42" i="28"/>
  <c r="AE42" i="28"/>
  <c r="AD42" i="28"/>
  <c r="AG23" i="28"/>
  <c r="AF23" i="28"/>
  <c r="AE23" i="28"/>
  <c r="AD23" i="28"/>
  <c r="Z42" i="28"/>
  <c r="Y42" i="28"/>
  <c r="X42" i="28"/>
  <c r="W42" i="28"/>
  <c r="Z23" i="28"/>
  <c r="Y23" i="28"/>
  <c r="X23" i="28"/>
  <c r="W23" i="28"/>
  <c r="S45" i="28"/>
  <c r="R45" i="28"/>
  <c r="N45" i="28"/>
  <c r="M45" i="28"/>
  <c r="L45" i="28"/>
  <c r="K45" i="28"/>
  <c r="S42" i="28"/>
  <c r="R42" i="28"/>
  <c r="S23" i="28"/>
  <c r="R23" i="28"/>
  <c r="N42" i="28"/>
  <c r="M42" i="28"/>
  <c r="L42" i="28"/>
  <c r="K42" i="28"/>
  <c r="N23" i="28"/>
  <c r="M23" i="28"/>
  <c r="L23" i="28"/>
  <c r="K23" i="28"/>
  <c r="G45" i="28"/>
  <c r="F45" i="28"/>
  <c r="E45" i="28"/>
  <c r="D45" i="28"/>
  <c r="G42" i="28"/>
  <c r="F42" i="28"/>
  <c r="E42" i="28"/>
  <c r="D42" i="28"/>
  <c r="G23" i="28"/>
  <c r="F23" i="28"/>
  <c r="E23" i="28"/>
  <c r="D23" i="28"/>
  <c r="AG48" i="46"/>
  <c r="AG51" i="46"/>
  <c r="AG54" i="46"/>
  <c r="AU44" i="46"/>
  <c r="AR44" i="46"/>
  <c r="AO44" i="46"/>
  <c r="AO41" i="46"/>
  <c r="AO22" i="46"/>
  <c r="AK44" i="46"/>
  <c r="AK41" i="46"/>
  <c r="AK22" i="46"/>
  <c r="AG44" i="46"/>
  <c r="AG41" i="46"/>
  <c r="AG22" i="46"/>
  <c r="AC44" i="46"/>
  <c r="AB44" i="46"/>
  <c r="AC41" i="46"/>
  <c r="AB41" i="46"/>
  <c r="AC22" i="46"/>
  <c r="AB22" i="46"/>
  <c r="X44" i="46"/>
  <c r="W44" i="46"/>
  <c r="X41" i="46"/>
  <c r="W41" i="46"/>
  <c r="X22" i="46"/>
  <c r="W22" i="46"/>
  <c r="S44" i="46"/>
  <c r="R44" i="46"/>
  <c r="S41" i="46"/>
  <c r="R41" i="46"/>
  <c r="S22" i="46"/>
  <c r="R22" i="46"/>
  <c r="N44" i="46"/>
  <c r="N41" i="46"/>
  <c r="N22" i="46"/>
  <c r="J44" i="46"/>
  <c r="I44" i="46"/>
  <c r="J41" i="46"/>
  <c r="I41" i="46"/>
  <c r="J22" i="46"/>
  <c r="I22" i="46"/>
  <c r="E44" i="46"/>
  <c r="D44" i="46"/>
  <c r="E41" i="46"/>
  <c r="D41" i="46"/>
  <c r="E22" i="46"/>
  <c r="D22" i="46"/>
  <c r="AG48" i="69"/>
  <c r="AG51" i="69"/>
  <c r="AG54" i="69"/>
  <c r="AU44" i="69"/>
  <c r="AR44" i="69"/>
  <c r="AO44" i="69"/>
  <c r="AO41" i="69"/>
  <c r="AO22" i="69"/>
  <c r="AK41" i="69"/>
  <c r="AK22" i="69"/>
  <c r="AG44" i="69"/>
  <c r="AG41" i="69"/>
  <c r="AG22" i="69"/>
  <c r="AC44" i="69"/>
  <c r="AB44" i="69"/>
  <c r="AC41" i="69"/>
  <c r="AB41" i="69"/>
  <c r="AC22" i="69"/>
  <c r="AB22" i="69"/>
  <c r="X44" i="69"/>
  <c r="W44" i="69"/>
  <c r="X41" i="69"/>
  <c r="W41" i="69"/>
  <c r="X22" i="69"/>
  <c r="W22" i="69"/>
  <c r="S44" i="69"/>
  <c r="R44" i="69"/>
  <c r="S41" i="69"/>
  <c r="R41" i="69"/>
  <c r="S22" i="69"/>
  <c r="R22" i="69"/>
  <c r="N44" i="69"/>
  <c r="N41" i="69"/>
  <c r="N22" i="69"/>
  <c r="J44" i="69"/>
  <c r="I44" i="69"/>
  <c r="J41" i="69"/>
  <c r="I41" i="69"/>
  <c r="J22" i="69"/>
  <c r="I22" i="69"/>
  <c r="E44" i="69"/>
  <c r="D44" i="69"/>
  <c r="E41" i="69"/>
  <c r="D41" i="69"/>
  <c r="E22" i="69"/>
  <c r="D22" i="69"/>
  <c r="AU44" i="45"/>
  <c r="AR44" i="45"/>
  <c r="AG47" i="45"/>
  <c r="AG50" i="45"/>
  <c r="AG53" i="45"/>
  <c r="AO44" i="45"/>
  <c r="AO41" i="45"/>
  <c r="AO22" i="45"/>
  <c r="AK44" i="45"/>
  <c r="AK41" i="45"/>
  <c r="AK22" i="45"/>
  <c r="AG44" i="45"/>
  <c r="AG41" i="45"/>
  <c r="AG22" i="45"/>
  <c r="AC44" i="45"/>
  <c r="AB44" i="45"/>
  <c r="AC41" i="45"/>
  <c r="AB41" i="45"/>
  <c r="AC22" i="45"/>
  <c r="AB22" i="45"/>
  <c r="X44" i="45"/>
  <c r="W44" i="45"/>
  <c r="X41" i="45"/>
  <c r="W41" i="45"/>
  <c r="X22" i="45"/>
  <c r="W22" i="45"/>
  <c r="S44" i="45"/>
  <c r="R44" i="45"/>
  <c r="S41" i="45"/>
  <c r="R41" i="45"/>
  <c r="S22" i="45"/>
  <c r="R22" i="45"/>
  <c r="N44" i="45"/>
  <c r="N41" i="45"/>
  <c r="N22" i="45"/>
  <c r="J44" i="45"/>
  <c r="I44" i="45"/>
  <c r="J41" i="45"/>
  <c r="I41" i="45"/>
  <c r="J22" i="45"/>
  <c r="I22" i="45"/>
  <c r="E22" i="45"/>
  <c r="D44" i="45"/>
  <c r="D41" i="45"/>
  <c r="D22" i="45"/>
  <c r="BC51" i="83"/>
  <c r="BC49" i="83"/>
  <c r="BC47" i="83"/>
  <c r="BC55" i="83"/>
  <c r="BC57" i="83"/>
  <c r="BC60" i="83"/>
  <c r="BC62" i="83"/>
  <c r="BI47" i="83"/>
  <c r="BI46" i="83"/>
  <c r="BI44" i="83"/>
  <c r="BF46" i="83"/>
  <c r="BF44" i="83"/>
  <c r="BC44" i="83"/>
  <c r="BB44" i="83"/>
  <c r="BC41" i="83"/>
  <c r="BB41" i="83"/>
  <c r="AX41" i="83"/>
  <c r="AW41" i="83"/>
  <c r="BC22" i="83"/>
  <c r="BB22" i="83"/>
  <c r="AX22" i="83"/>
  <c r="AW22" i="83"/>
  <c r="AS44" i="83"/>
  <c r="AR44" i="83"/>
  <c r="AS41" i="83"/>
  <c r="AR41" i="83"/>
  <c r="AS22" i="83"/>
  <c r="AR22" i="83"/>
  <c r="AN44" i="83"/>
  <c r="AM44" i="83"/>
  <c r="AL44" i="83"/>
  <c r="AK44" i="83"/>
  <c r="AN41" i="83"/>
  <c r="AM41" i="83"/>
  <c r="AL41" i="83"/>
  <c r="AK41" i="83"/>
  <c r="AN22" i="83"/>
  <c r="AM22" i="83"/>
  <c r="AL22" i="83"/>
  <c r="AK22" i="83"/>
  <c r="AG44" i="83"/>
  <c r="AF44" i="83"/>
  <c r="AE44" i="83"/>
  <c r="AD44" i="83"/>
  <c r="AG41" i="83"/>
  <c r="AF41" i="83"/>
  <c r="AE41" i="83"/>
  <c r="AD41" i="83"/>
  <c r="AG22" i="83"/>
  <c r="AF22" i="83"/>
  <c r="AE22" i="83"/>
  <c r="AD22" i="83"/>
  <c r="Z44" i="83"/>
  <c r="Y44" i="83"/>
  <c r="X44" i="83"/>
  <c r="W44" i="83"/>
  <c r="Z41" i="83"/>
  <c r="Y41" i="83"/>
  <c r="X41" i="83"/>
  <c r="W41" i="83"/>
  <c r="Z22" i="83"/>
  <c r="Y22" i="83"/>
  <c r="X22" i="83"/>
  <c r="W22" i="83"/>
  <c r="S44" i="83"/>
  <c r="R44" i="83"/>
  <c r="S41" i="83"/>
  <c r="R41" i="83"/>
  <c r="S22" i="83"/>
  <c r="R22" i="83"/>
  <c r="N44" i="83"/>
  <c r="M44" i="83"/>
  <c r="L44" i="83"/>
  <c r="K44" i="83"/>
  <c r="N41" i="83"/>
  <c r="M41" i="83"/>
  <c r="L41" i="83"/>
  <c r="K41" i="83"/>
  <c r="N22" i="83"/>
  <c r="M22" i="83"/>
  <c r="L22" i="83"/>
  <c r="K22" i="83"/>
  <c r="G44" i="83"/>
  <c r="F44" i="83"/>
  <c r="E44" i="83"/>
  <c r="D44" i="83"/>
  <c r="G41" i="83"/>
  <c r="F41" i="83"/>
  <c r="E41" i="83"/>
  <c r="D41" i="83"/>
  <c r="G22" i="83"/>
  <c r="F22" i="83"/>
  <c r="E22" i="83"/>
  <c r="D22" i="83"/>
  <c r="BI48" i="82"/>
  <c r="BI46" i="82"/>
  <c r="BI44" i="82"/>
  <c r="BF46" i="82"/>
  <c r="BF44" i="82"/>
  <c r="BC50" i="82"/>
  <c r="BC48" i="82"/>
  <c r="BC56" i="82"/>
  <c r="BC58" i="82"/>
  <c r="BC61" i="82"/>
  <c r="BC63" i="82"/>
  <c r="BC44" i="82"/>
  <c r="BC41" i="82"/>
  <c r="BC22" i="82"/>
  <c r="BB44" i="82"/>
  <c r="BB41" i="82"/>
  <c r="BB22" i="82"/>
  <c r="AX44" i="82"/>
  <c r="AW44" i="82"/>
  <c r="AX41" i="82"/>
  <c r="AW41" i="82"/>
  <c r="AX22" i="82"/>
  <c r="AW22" i="82"/>
  <c r="AS44" i="82"/>
  <c r="AR44" i="82"/>
  <c r="AS41" i="82"/>
  <c r="AR41" i="82"/>
  <c r="AS22" i="82"/>
  <c r="AR22" i="82"/>
  <c r="AN44" i="82"/>
  <c r="AM44" i="82"/>
  <c r="AL44" i="82"/>
  <c r="AK44" i="82"/>
  <c r="AN41" i="82"/>
  <c r="AM41" i="82"/>
  <c r="AL41" i="82"/>
  <c r="AK41" i="82"/>
  <c r="AN22" i="82"/>
  <c r="AM22" i="82"/>
  <c r="AL22" i="82"/>
  <c r="AK22" i="82"/>
  <c r="AG44" i="82"/>
  <c r="AF44" i="82"/>
  <c r="AE44" i="82"/>
  <c r="AD44" i="82"/>
  <c r="AG41" i="82"/>
  <c r="AF41" i="82"/>
  <c r="AE41" i="82"/>
  <c r="AD41" i="82"/>
  <c r="AG22" i="82"/>
  <c r="AF22" i="82"/>
  <c r="AE22" i="82"/>
  <c r="AD22" i="82"/>
  <c r="Z44" i="82"/>
  <c r="Y44" i="82"/>
  <c r="X44" i="82"/>
  <c r="W44" i="82"/>
  <c r="Z41" i="82"/>
  <c r="Y41" i="82"/>
  <c r="X41" i="82"/>
  <c r="W41" i="82"/>
  <c r="Z22" i="82"/>
  <c r="Y22" i="82"/>
  <c r="X22" i="82"/>
  <c r="W22" i="82"/>
  <c r="S44" i="82"/>
  <c r="R44" i="82"/>
  <c r="S41" i="82"/>
  <c r="R41" i="82"/>
  <c r="S22" i="82"/>
  <c r="R22" i="82"/>
  <c r="N44" i="82"/>
  <c r="M44" i="82"/>
  <c r="L44" i="82"/>
  <c r="K44" i="82"/>
  <c r="N41" i="82"/>
  <c r="M41" i="82"/>
  <c r="L41" i="82"/>
  <c r="K41" i="82"/>
  <c r="N22" i="82"/>
  <c r="M22" i="82"/>
  <c r="L22" i="82"/>
  <c r="K22" i="82"/>
  <c r="G44" i="82"/>
  <c r="F44" i="82"/>
  <c r="E44" i="82"/>
  <c r="D44" i="82"/>
  <c r="G41" i="82"/>
  <c r="F41" i="82"/>
  <c r="E41" i="82"/>
  <c r="D41" i="82"/>
  <c r="G22" i="82"/>
  <c r="F22" i="82"/>
  <c r="E22" i="82"/>
  <c r="D22" i="82"/>
  <c r="BC51" i="81"/>
  <c r="BC49" i="81"/>
  <c r="BC47" i="81"/>
  <c r="BC55" i="81"/>
  <c r="BC57" i="81"/>
  <c r="BC60" i="81"/>
  <c r="BC62" i="81"/>
  <c r="BI47" i="81"/>
  <c r="BI46" i="81"/>
  <c r="BI44" i="81"/>
  <c r="BF46" i="81"/>
  <c r="BF44" i="81"/>
  <c r="BC44" i="81"/>
  <c r="BB44" i="81"/>
  <c r="BC41" i="81"/>
  <c r="BB41" i="81"/>
  <c r="BC22" i="81"/>
  <c r="BB22" i="81"/>
  <c r="AX44" i="81"/>
  <c r="AW44" i="81"/>
  <c r="AX41" i="81"/>
  <c r="AW41" i="81"/>
  <c r="AX22" i="81"/>
  <c r="AW22" i="81"/>
  <c r="AS44" i="81"/>
  <c r="AR44" i="81"/>
  <c r="AS41" i="81"/>
  <c r="AR41" i="81"/>
  <c r="AS22" i="81"/>
  <c r="AR22" i="81"/>
  <c r="AN44" i="81"/>
  <c r="AM44" i="81"/>
  <c r="AL44" i="81"/>
  <c r="AK44" i="81"/>
  <c r="AN41" i="81"/>
  <c r="AM41" i="81"/>
  <c r="AL41" i="81"/>
  <c r="AK41" i="81"/>
  <c r="AN22" i="81"/>
  <c r="AM22" i="81"/>
  <c r="AL22" i="81"/>
  <c r="AK22" i="81"/>
  <c r="AG44" i="81"/>
  <c r="AF44" i="81"/>
  <c r="AE44" i="81"/>
  <c r="AD44" i="81"/>
  <c r="AG41" i="81"/>
  <c r="AF41" i="81"/>
  <c r="AE41" i="81"/>
  <c r="AD41" i="81"/>
  <c r="AG22" i="81"/>
  <c r="AF22" i="81"/>
  <c r="AE22" i="81"/>
  <c r="AD22" i="81"/>
  <c r="Z44" i="81"/>
  <c r="Y44" i="81"/>
  <c r="X44" i="81"/>
  <c r="W44" i="81"/>
  <c r="Z41" i="81"/>
  <c r="Y41" i="81"/>
  <c r="X41" i="81"/>
  <c r="W41" i="81"/>
  <c r="Z22" i="81"/>
  <c r="Y22" i="81"/>
  <c r="X22" i="81"/>
  <c r="W22" i="81"/>
  <c r="S44" i="81"/>
  <c r="R44" i="81"/>
  <c r="S41" i="81"/>
  <c r="R41" i="81"/>
  <c r="S22" i="81"/>
  <c r="R22" i="81"/>
  <c r="N44" i="81"/>
  <c r="M44" i="81"/>
  <c r="L44" i="81"/>
  <c r="K44" i="81"/>
  <c r="G44" i="81"/>
  <c r="F44" i="81"/>
  <c r="E44" i="81"/>
  <c r="D44" i="81"/>
  <c r="N41" i="81"/>
  <c r="M41" i="81"/>
  <c r="L41" i="81"/>
  <c r="K41" i="81"/>
  <c r="G41" i="81"/>
  <c r="F41" i="81"/>
  <c r="E41" i="81"/>
  <c r="D41" i="81"/>
  <c r="N22" i="81"/>
  <c r="M22" i="81"/>
  <c r="L22" i="81"/>
  <c r="K22" i="81"/>
  <c r="G22" i="81"/>
  <c r="F22" i="81"/>
  <c r="E22" i="81"/>
  <c r="D22" i="81"/>
  <c r="BI47" i="80"/>
  <c r="BI46" i="80"/>
  <c r="BI44" i="80"/>
  <c r="BF46" i="80"/>
  <c r="BF44" i="80"/>
  <c r="BC51" i="80"/>
  <c r="BC49" i="80"/>
  <c r="BC47" i="80"/>
  <c r="BC55" i="80"/>
  <c r="BC57" i="80"/>
  <c r="BC60" i="80"/>
  <c r="BC62" i="80"/>
  <c r="BC44" i="80"/>
  <c r="BB44" i="80"/>
  <c r="BC41" i="80"/>
  <c r="BB41" i="80"/>
  <c r="BB22" i="80"/>
  <c r="BC22" i="80"/>
  <c r="AX44" i="80"/>
  <c r="AW44" i="80"/>
  <c r="AX41" i="80"/>
  <c r="AW41" i="80"/>
  <c r="AX22" i="80"/>
  <c r="AW22" i="80"/>
  <c r="AS44" i="80"/>
  <c r="AR44" i="80"/>
  <c r="AS41" i="80"/>
  <c r="AR41" i="80"/>
  <c r="AS22" i="80"/>
  <c r="AR22" i="80"/>
  <c r="AN44" i="80"/>
  <c r="AM44" i="80"/>
  <c r="AL44" i="80"/>
  <c r="AK44" i="80"/>
  <c r="AN41" i="80"/>
  <c r="AM41" i="80"/>
  <c r="AL41" i="80"/>
  <c r="AK41" i="80"/>
  <c r="AN22" i="80"/>
  <c r="AM22" i="80"/>
  <c r="AL22" i="80"/>
  <c r="AK22" i="80"/>
  <c r="AG44" i="80"/>
  <c r="AF44" i="80"/>
  <c r="AE44" i="80"/>
  <c r="AD44" i="80"/>
  <c r="AG41" i="80"/>
  <c r="AF41" i="80"/>
  <c r="AE41" i="80"/>
  <c r="AD41" i="80"/>
  <c r="AG22" i="80"/>
  <c r="AF22" i="80"/>
  <c r="AE22" i="80"/>
  <c r="AD22" i="80"/>
  <c r="Z44" i="80"/>
  <c r="Y44" i="80"/>
  <c r="X44" i="80"/>
  <c r="W44" i="80"/>
  <c r="Z41" i="80"/>
  <c r="Y41" i="80"/>
  <c r="X41" i="80"/>
  <c r="W41" i="80"/>
  <c r="Z22" i="80"/>
  <c r="Y22" i="80"/>
  <c r="X22" i="80"/>
  <c r="W22" i="80"/>
  <c r="S44" i="80"/>
  <c r="R44" i="80"/>
  <c r="S41" i="80"/>
  <c r="R41" i="80"/>
  <c r="S22" i="80"/>
  <c r="R22" i="80"/>
  <c r="N44" i="80"/>
  <c r="M44" i="80"/>
  <c r="L44" i="80"/>
  <c r="K44" i="80"/>
  <c r="N41" i="80"/>
  <c r="M41" i="80"/>
  <c r="L41" i="80"/>
  <c r="K41" i="80"/>
  <c r="N22" i="80"/>
  <c r="M22" i="80"/>
  <c r="L22" i="80"/>
  <c r="K22" i="80"/>
  <c r="G44" i="80"/>
  <c r="F44" i="80"/>
  <c r="E44" i="80"/>
  <c r="D44" i="80"/>
  <c r="G41" i="80"/>
  <c r="F41" i="80"/>
  <c r="E41" i="80"/>
  <c r="D41" i="80"/>
  <c r="G22" i="80"/>
  <c r="F22" i="80"/>
  <c r="E22" i="80"/>
  <c r="D22" i="80"/>
  <c r="BC47" i="42"/>
  <c r="BC49" i="42"/>
  <c r="BC57" i="42"/>
  <c r="BC55" i="42"/>
  <c r="BC62" i="42"/>
  <c r="BC60" i="42"/>
  <c r="BI47" i="42"/>
  <c r="BI46" i="42"/>
  <c r="BI44" i="42"/>
  <c r="BF46" i="42"/>
  <c r="BF44" i="42"/>
  <c r="BC44" i="42"/>
  <c r="BB44" i="42"/>
  <c r="BC41" i="42"/>
  <c r="BB41" i="42"/>
  <c r="BC22" i="42"/>
  <c r="BB22" i="42"/>
  <c r="AX44" i="42"/>
  <c r="AW44" i="42"/>
  <c r="AX41" i="42"/>
  <c r="AW41" i="42"/>
  <c r="AX22" i="42"/>
  <c r="AW22" i="42"/>
  <c r="AS44" i="42"/>
  <c r="AR44" i="42"/>
  <c r="AS41" i="42"/>
  <c r="AR41" i="42"/>
  <c r="AS22" i="42"/>
  <c r="AR22" i="42"/>
  <c r="AN44" i="42"/>
  <c r="AM44" i="42"/>
  <c r="AL44" i="42"/>
  <c r="AK44" i="42"/>
  <c r="AN41" i="42"/>
  <c r="AM41" i="42"/>
  <c r="AL41" i="42"/>
  <c r="AK41" i="42"/>
  <c r="AN22" i="42"/>
  <c r="AM22" i="42"/>
  <c r="AL22" i="42"/>
  <c r="AK22" i="42"/>
  <c r="AG44" i="42"/>
  <c r="AF44" i="42"/>
  <c r="AE44" i="42"/>
  <c r="AD44" i="42"/>
  <c r="AG41" i="42"/>
  <c r="AF41" i="42"/>
  <c r="AE41" i="42"/>
  <c r="AD41" i="42"/>
  <c r="AG22" i="42"/>
  <c r="AF22" i="42"/>
  <c r="AE22" i="42"/>
  <c r="AD22" i="42"/>
  <c r="Z44" i="42"/>
  <c r="Y44" i="42"/>
  <c r="X44" i="42"/>
  <c r="W44" i="42"/>
  <c r="Z41" i="42"/>
  <c r="Y41" i="42"/>
  <c r="X41" i="42"/>
  <c r="W41" i="42"/>
  <c r="Z22" i="42"/>
  <c r="Y22" i="42"/>
  <c r="X22" i="42"/>
  <c r="W22" i="42"/>
  <c r="R44" i="42"/>
  <c r="S44" i="42"/>
  <c r="S41" i="42"/>
  <c r="R41" i="42"/>
  <c r="S22" i="42"/>
  <c r="R22" i="42"/>
  <c r="N44" i="42"/>
  <c r="N41" i="42"/>
  <c r="N22" i="42"/>
  <c r="M44" i="42"/>
  <c r="M41" i="42"/>
  <c r="M22" i="42"/>
  <c r="L44" i="42"/>
  <c r="L41" i="42"/>
  <c r="L22" i="42"/>
  <c r="K44" i="42"/>
  <c r="K41" i="42"/>
  <c r="K22" i="42"/>
  <c r="G44" i="42"/>
  <c r="F44" i="42"/>
  <c r="E44" i="42"/>
  <c r="D44" i="42"/>
  <c r="G41" i="42"/>
  <c r="F41" i="42"/>
  <c r="E41" i="42"/>
  <c r="D41" i="42"/>
  <c r="G22" i="42"/>
  <c r="F22" i="42"/>
  <c r="E22" i="42"/>
  <c r="D22" i="42"/>
  <c r="BC49" i="39"/>
  <c r="BC51" i="39"/>
  <c r="BC57" i="39"/>
  <c r="BC59" i="39"/>
  <c r="BC62" i="39"/>
  <c r="BC64" i="39"/>
  <c r="BI49" i="39"/>
  <c r="BI47" i="39"/>
  <c r="BI45" i="39"/>
  <c r="BF47" i="39"/>
  <c r="BF45" i="39"/>
  <c r="BC42" i="39"/>
  <c r="BB42" i="39"/>
  <c r="BC23" i="39"/>
  <c r="BB23" i="39"/>
  <c r="AX42" i="39"/>
  <c r="AW42" i="39"/>
  <c r="AX23" i="39"/>
  <c r="AW23" i="39"/>
  <c r="AS45" i="39"/>
  <c r="AR45" i="39"/>
  <c r="AS42" i="39"/>
  <c r="AR42" i="39"/>
  <c r="AS23" i="39"/>
  <c r="AR23" i="39"/>
  <c r="AN45" i="39"/>
  <c r="AM45" i="39"/>
  <c r="AL45" i="39"/>
  <c r="AK45" i="39"/>
  <c r="AN42" i="39"/>
  <c r="AM42" i="39"/>
  <c r="AL42" i="39"/>
  <c r="AK42" i="39"/>
  <c r="AN23" i="39"/>
  <c r="AM23" i="39"/>
  <c r="AL23" i="39"/>
  <c r="AK23" i="39"/>
  <c r="AG45" i="39"/>
  <c r="AF45" i="39"/>
  <c r="AE45" i="39"/>
  <c r="AD45" i="39"/>
  <c r="AG42" i="39"/>
  <c r="AF42" i="39"/>
  <c r="AE42" i="39"/>
  <c r="AD42" i="39"/>
  <c r="AG23" i="39"/>
  <c r="AF23" i="39"/>
  <c r="AE23" i="39"/>
  <c r="AD23" i="39"/>
  <c r="Z45" i="39"/>
  <c r="Y45" i="39"/>
  <c r="X45" i="39"/>
  <c r="W45" i="39"/>
  <c r="Z42" i="39"/>
  <c r="Y42" i="39"/>
  <c r="X42" i="39"/>
  <c r="W42" i="39"/>
  <c r="Z23" i="39"/>
  <c r="Y23" i="39"/>
  <c r="X23" i="39"/>
  <c r="W23" i="39"/>
  <c r="S45" i="39"/>
  <c r="R45" i="39"/>
  <c r="S42" i="39"/>
  <c r="R42" i="39"/>
  <c r="S23" i="39"/>
  <c r="R23" i="39"/>
  <c r="N45" i="39"/>
  <c r="M45" i="39"/>
  <c r="L45" i="39"/>
  <c r="K45" i="39"/>
  <c r="N42" i="39"/>
  <c r="M42" i="39"/>
  <c r="L42" i="39"/>
  <c r="K42" i="39"/>
  <c r="N23" i="39"/>
  <c r="M23" i="39"/>
  <c r="L23" i="39"/>
  <c r="K23" i="39"/>
  <c r="G23" i="39"/>
  <c r="F23" i="39"/>
  <c r="E23" i="39"/>
  <c r="D23" i="39"/>
  <c r="BC49" i="11"/>
  <c r="BC51" i="11"/>
  <c r="BC57" i="11"/>
  <c r="BC59" i="11"/>
  <c r="BC62" i="11"/>
  <c r="BC64" i="11"/>
  <c r="BI49" i="11"/>
  <c r="BI47" i="11"/>
  <c r="BI45" i="11"/>
  <c r="BF47" i="11"/>
  <c r="BF45" i="11"/>
  <c r="BC45" i="11"/>
  <c r="BB45" i="11"/>
  <c r="AX45" i="11"/>
  <c r="AW45" i="11"/>
  <c r="AX42" i="11"/>
  <c r="AW42" i="11"/>
  <c r="BC42" i="11"/>
  <c r="BB42" i="11"/>
  <c r="BC23" i="11"/>
  <c r="BB23" i="11"/>
  <c r="AX23" i="11"/>
  <c r="AW23" i="11"/>
  <c r="AS45" i="11"/>
  <c r="AR45" i="11"/>
  <c r="AS42" i="11"/>
  <c r="AR42" i="11"/>
  <c r="AS23" i="11"/>
  <c r="AR23" i="11"/>
  <c r="AN23" i="11"/>
  <c r="AM23" i="11"/>
  <c r="AL23" i="11"/>
  <c r="AK23" i="11"/>
  <c r="AG45" i="11"/>
  <c r="AF45" i="11"/>
  <c r="AE45" i="11"/>
  <c r="AD45" i="11"/>
  <c r="AG42" i="11"/>
  <c r="AF42" i="11"/>
  <c r="AE42" i="11"/>
  <c r="AD42" i="11"/>
  <c r="AG23" i="11"/>
  <c r="AF23" i="11"/>
  <c r="AE23" i="11"/>
  <c r="AD23" i="11"/>
  <c r="Z45" i="11"/>
  <c r="Y45" i="11"/>
  <c r="Z42" i="11"/>
  <c r="Y42" i="11"/>
  <c r="Z23" i="11"/>
  <c r="Y23" i="11"/>
  <c r="X45" i="11"/>
  <c r="W45" i="11"/>
  <c r="X42" i="11"/>
  <c r="W42" i="11"/>
  <c r="X23" i="11"/>
  <c r="W23" i="11"/>
  <c r="I45" i="71" l="1"/>
  <c r="D45" i="71"/>
  <c r="R45" i="71"/>
  <c r="X45" i="71"/>
  <c r="N45" i="71"/>
  <c r="AG23" i="71"/>
  <c r="AO23" i="71" s="1"/>
  <c r="AG52" i="71" s="1"/>
  <c r="AB45" i="71"/>
  <c r="AG42" i="71"/>
  <c r="AO42" i="71" s="1"/>
  <c r="AG55" i="71" s="1"/>
  <c r="J45" i="71"/>
  <c r="AC45" i="71"/>
  <c r="E45" i="71"/>
  <c r="S45" i="71"/>
  <c r="BC52" i="82"/>
  <c r="BC51" i="42"/>
  <c r="BC53" i="39"/>
  <c r="BC53" i="11"/>
  <c r="AG49" i="71" l="1"/>
  <c r="AG45" i="71"/>
  <c r="AO45" i="71"/>
  <c r="N42" i="11"/>
  <c r="M42" i="11"/>
  <c r="L42" i="11"/>
  <c r="K42" i="11"/>
  <c r="N23" i="11"/>
  <c r="N45" i="11" s="1"/>
  <c r="M23" i="11"/>
  <c r="L23" i="11"/>
  <c r="L45" i="11" s="1"/>
  <c r="K23" i="11"/>
  <c r="K45" i="11" s="1"/>
  <c r="G42" i="11"/>
  <c r="F42" i="11"/>
  <c r="E42" i="11"/>
  <c r="D42" i="11"/>
  <c r="G23" i="11"/>
  <c r="G45" i="11" s="1"/>
  <c r="E23" i="11"/>
  <c r="F23" i="11"/>
  <c r="D23" i="11"/>
  <c r="D45" i="11" s="1"/>
  <c r="AG49" i="36"/>
  <c r="AG52" i="36"/>
  <c r="AG55" i="36"/>
  <c r="AR45" i="36"/>
  <c r="AO45" i="36"/>
  <c r="AO42" i="36"/>
  <c r="AO23" i="36"/>
  <c r="AK23" i="36"/>
  <c r="AK45" i="36"/>
  <c r="AK42" i="36"/>
  <c r="AG45" i="36"/>
  <c r="AG42" i="36"/>
  <c r="AG23" i="36"/>
  <c r="AC45" i="36"/>
  <c r="AB45" i="36"/>
  <c r="AC42" i="36"/>
  <c r="AB42" i="36"/>
  <c r="AC23" i="36"/>
  <c r="AB23" i="36"/>
  <c r="X45" i="36"/>
  <c r="W45" i="36"/>
  <c r="X42" i="36"/>
  <c r="W42" i="36"/>
  <c r="S45" i="36"/>
  <c r="R45" i="36"/>
  <c r="S42" i="36"/>
  <c r="R42" i="36"/>
  <c r="X23" i="36"/>
  <c r="W23" i="36"/>
  <c r="S23" i="36"/>
  <c r="R23" i="36"/>
  <c r="N45" i="36"/>
  <c r="J45" i="36"/>
  <c r="I45" i="36"/>
  <c r="E45" i="36"/>
  <c r="D45" i="36"/>
  <c r="N42" i="36"/>
  <c r="J42" i="36"/>
  <c r="I42" i="36"/>
  <c r="E42" i="36"/>
  <c r="D42" i="36"/>
  <c r="N23" i="36"/>
  <c r="J23" i="36"/>
  <c r="I23" i="36"/>
  <c r="D23" i="36"/>
  <c r="E23" i="36"/>
  <c r="AG49" i="74"/>
  <c r="AG52" i="74"/>
  <c r="AG55" i="74"/>
  <c r="AR45" i="74"/>
  <c r="AO45" i="74"/>
  <c r="AO42" i="74"/>
  <c r="AO23" i="74"/>
  <c r="AK45" i="74"/>
  <c r="AK42" i="74"/>
  <c r="AK23" i="74"/>
  <c r="AG45" i="74"/>
  <c r="AG42" i="74"/>
  <c r="AG23" i="74"/>
  <c r="AC45" i="74"/>
  <c r="AB45" i="74"/>
  <c r="AC42" i="74"/>
  <c r="AB42" i="74"/>
  <c r="AC23" i="74"/>
  <c r="AB23" i="74"/>
  <c r="X45" i="74"/>
  <c r="W45" i="74"/>
  <c r="X42" i="74"/>
  <c r="W42" i="74"/>
  <c r="X23" i="74"/>
  <c r="W23" i="74"/>
  <c r="S45" i="74"/>
  <c r="R45" i="74"/>
  <c r="S42" i="74"/>
  <c r="R42" i="74"/>
  <c r="S23" i="74"/>
  <c r="R23" i="74"/>
  <c r="N45" i="74"/>
  <c r="N42" i="74"/>
  <c r="N23" i="74"/>
  <c r="J45" i="74"/>
  <c r="I45" i="74"/>
  <c r="J42" i="74"/>
  <c r="I42" i="74"/>
  <c r="J23" i="74"/>
  <c r="I23" i="74"/>
  <c r="E45" i="74"/>
  <c r="D45" i="74"/>
  <c r="E42" i="74"/>
  <c r="D42" i="74"/>
  <c r="E23" i="74"/>
  <c r="D23" i="74"/>
  <c r="BC53" i="30"/>
  <c r="BC51" i="30"/>
  <c r="BC49" i="30"/>
  <c r="BC57" i="30"/>
  <c r="BC59" i="30"/>
  <c r="BC62" i="30"/>
  <c r="BC64" i="30"/>
  <c r="BI49" i="30"/>
  <c r="BF47" i="30"/>
  <c r="BF45" i="30"/>
  <c r="AS45" i="30"/>
  <c r="AR45" i="30"/>
  <c r="AN45" i="30"/>
  <c r="AM45" i="30"/>
  <c r="AL45" i="30"/>
  <c r="AK45" i="30"/>
  <c r="AG45" i="30"/>
  <c r="AF45" i="30"/>
  <c r="AE45" i="30"/>
  <c r="AD45" i="30"/>
  <c r="AS42" i="30"/>
  <c r="BC42" i="30" s="1"/>
  <c r="AR42" i="30"/>
  <c r="BB42" i="30" s="1"/>
  <c r="AX42" i="30"/>
  <c r="AW42" i="30"/>
  <c r="BC23" i="30"/>
  <c r="BB23" i="30"/>
  <c r="AX23" i="30"/>
  <c r="AW23" i="30"/>
  <c r="AS23" i="30"/>
  <c r="AR23" i="30"/>
  <c r="AN42" i="30"/>
  <c r="AM42" i="30"/>
  <c r="AL42" i="30"/>
  <c r="AK42" i="30"/>
  <c r="AN23" i="30"/>
  <c r="AM23" i="30"/>
  <c r="AL23" i="30"/>
  <c r="AK23" i="30"/>
  <c r="AG42" i="30"/>
  <c r="AF42" i="30"/>
  <c r="AE42" i="30"/>
  <c r="AD42" i="30"/>
  <c r="AG23" i="30"/>
  <c r="AF23" i="30"/>
  <c r="AE23" i="30"/>
  <c r="AD23" i="30"/>
  <c r="Z45" i="30"/>
  <c r="Y45" i="30"/>
  <c r="X45" i="30"/>
  <c r="W45" i="30"/>
  <c r="Z42" i="30"/>
  <c r="Y42" i="30"/>
  <c r="X42" i="30"/>
  <c r="W42" i="30"/>
  <c r="Z23" i="30"/>
  <c r="Y23" i="30"/>
  <c r="X23" i="30"/>
  <c r="W23" i="30"/>
  <c r="S45" i="30"/>
  <c r="R45" i="30"/>
  <c r="S42" i="30"/>
  <c r="R42" i="30"/>
  <c r="S23" i="30"/>
  <c r="R23" i="30"/>
  <c r="N45" i="30"/>
  <c r="M45" i="30"/>
  <c r="L45" i="30"/>
  <c r="K45" i="30"/>
  <c r="N42" i="30"/>
  <c r="M42" i="30"/>
  <c r="L42" i="30"/>
  <c r="K42" i="30"/>
  <c r="N23" i="30"/>
  <c r="M23" i="30"/>
  <c r="L23" i="30"/>
  <c r="K23" i="30"/>
  <c r="G45" i="30"/>
  <c r="F45" i="30"/>
  <c r="E45" i="30"/>
  <c r="D45" i="30"/>
  <c r="G42" i="30"/>
  <c r="F42" i="30"/>
  <c r="E42" i="30"/>
  <c r="D42" i="30"/>
  <c r="G23" i="30"/>
  <c r="F23" i="30"/>
  <c r="E23" i="30"/>
  <c r="D23" i="30"/>
  <c r="AR45" i="79"/>
  <c r="AG49" i="79"/>
  <c r="AG52" i="79"/>
  <c r="AG55" i="79"/>
  <c r="AO45" i="79"/>
  <c r="AO42" i="79"/>
  <c r="AO23" i="79"/>
  <c r="AK45" i="79"/>
  <c r="AK42" i="79"/>
  <c r="AK23" i="79"/>
  <c r="AG45" i="79"/>
  <c r="AG42" i="79"/>
  <c r="AG23" i="79"/>
  <c r="AC45" i="79"/>
  <c r="AB45" i="79"/>
  <c r="AC42" i="79"/>
  <c r="AB42" i="79"/>
  <c r="AC23" i="79"/>
  <c r="AB23" i="79"/>
  <c r="X45" i="79"/>
  <c r="W45" i="79"/>
  <c r="X42" i="79"/>
  <c r="W42" i="79"/>
  <c r="X23" i="79"/>
  <c r="W23" i="79"/>
  <c r="S45" i="79"/>
  <c r="R45" i="79"/>
  <c r="S42" i="79"/>
  <c r="R42" i="79"/>
  <c r="S23" i="79"/>
  <c r="R23" i="79"/>
  <c r="N45" i="79"/>
  <c r="N42" i="79"/>
  <c r="N23" i="79"/>
  <c r="J45" i="79"/>
  <c r="I45" i="79"/>
  <c r="J42" i="79"/>
  <c r="I42" i="79"/>
  <c r="J23" i="79"/>
  <c r="I23" i="79"/>
  <c r="E45" i="79"/>
  <c r="D45" i="79"/>
  <c r="E42" i="79"/>
  <c r="D42" i="79"/>
  <c r="E23" i="79"/>
  <c r="D23" i="79"/>
  <c r="AO49" i="73"/>
  <c r="AO55" i="73"/>
  <c r="AO52" i="73"/>
  <c r="AR45" i="73"/>
  <c r="AO45" i="73"/>
  <c r="AO42" i="73"/>
  <c r="AO23" i="73"/>
  <c r="AK45" i="73"/>
  <c r="AK42" i="73"/>
  <c r="AK23" i="73"/>
  <c r="AG45" i="73"/>
  <c r="AG42" i="73"/>
  <c r="AG23" i="73"/>
  <c r="AC45" i="73"/>
  <c r="AB45" i="73"/>
  <c r="AC42" i="73"/>
  <c r="AB42" i="73"/>
  <c r="AC23" i="73"/>
  <c r="AB23" i="73"/>
  <c r="X45" i="73"/>
  <c r="W45" i="73"/>
  <c r="X42" i="73"/>
  <c r="W42" i="73"/>
  <c r="X23" i="73"/>
  <c r="W23" i="73"/>
  <c r="S45" i="73"/>
  <c r="R45" i="73"/>
  <c r="S42" i="73"/>
  <c r="R42" i="73"/>
  <c r="S23" i="73"/>
  <c r="R23" i="73"/>
  <c r="N45" i="73"/>
  <c r="N42" i="73"/>
  <c r="N23" i="73"/>
  <c r="J45" i="73"/>
  <c r="I45" i="73"/>
  <c r="J42" i="73"/>
  <c r="I42" i="73"/>
  <c r="J23" i="73"/>
  <c r="I23" i="73"/>
  <c r="E45" i="73"/>
  <c r="D45" i="73"/>
  <c r="E42" i="73"/>
  <c r="D42" i="73"/>
  <c r="E23" i="73"/>
  <c r="D23" i="73"/>
  <c r="BF47" i="85"/>
  <c r="BF45" i="85"/>
  <c r="BI47" i="85"/>
  <c r="BI45" i="85"/>
  <c r="AO49" i="72"/>
  <c r="AO52" i="72"/>
  <c r="AO55" i="72"/>
  <c r="AR45" i="72"/>
  <c r="BF45" i="87"/>
  <c r="AO45" i="72"/>
  <c r="AO42" i="72"/>
  <c r="AO23" i="72"/>
  <c r="AK45" i="72"/>
  <c r="AK42" i="72"/>
  <c r="AK23" i="72"/>
  <c r="AG45" i="72"/>
  <c r="AG42" i="72"/>
  <c r="AG23" i="72"/>
  <c r="AC45" i="72"/>
  <c r="AB45" i="72"/>
  <c r="AC42" i="72"/>
  <c r="AB42" i="72"/>
  <c r="AC23" i="72"/>
  <c r="AB23" i="72"/>
  <c r="X45" i="72"/>
  <c r="W45" i="72"/>
  <c r="X42" i="72"/>
  <c r="W42" i="72"/>
  <c r="X23" i="72"/>
  <c r="W23" i="72"/>
  <c r="S45" i="72"/>
  <c r="R45" i="72"/>
  <c r="S42" i="72"/>
  <c r="R42" i="72"/>
  <c r="S23" i="72"/>
  <c r="R23" i="72"/>
  <c r="N45" i="72"/>
  <c r="N42" i="72"/>
  <c r="N23" i="72"/>
  <c r="J45" i="72"/>
  <c r="I45" i="72"/>
  <c r="J42" i="72"/>
  <c r="I42" i="72"/>
  <c r="J23" i="72"/>
  <c r="I23" i="72"/>
  <c r="E45" i="72"/>
  <c r="D45" i="72"/>
  <c r="E42" i="72"/>
  <c r="D42" i="72"/>
  <c r="E23" i="72"/>
  <c r="D23" i="72"/>
  <c r="BC53" i="85"/>
  <c r="BC51" i="85"/>
  <c r="BC49" i="85"/>
  <c r="BC57" i="85"/>
  <c r="BC59" i="85"/>
  <c r="BC62" i="85"/>
  <c r="BC64" i="85"/>
  <c r="BC45" i="85"/>
  <c r="BB45" i="85"/>
  <c r="BC42" i="85"/>
  <c r="BB42" i="85"/>
  <c r="BC23" i="85"/>
  <c r="BB23" i="85"/>
  <c r="AX45" i="85"/>
  <c r="AW45" i="85"/>
  <c r="AX42" i="85"/>
  <c r="AW42" i="85"/>
  <c r="AX23" i="85"/>
  <c r="AW23" i="85"/>
  <c r="AS45" i="85"/>
  <c r="AR45" i="85"/>
  <c r="AS42" i="85"/>
  <c r="AR42" i="85"/>
  <c r="AS23" i="85"/>
  <c r="AR23" i="85"/>
  <c r="AN45" i="85"/>
  <c r="AM45" i="85"/>
  <c r="AL45" i="85"/>
  <c r="AK45" i="85"/>
  <c r="AN42" i="85"/>
  <c r="AM42" i="85"/>
  <c r="AL42" i="85"/>
  <c r="AK42" i="85"/>
  <c r="AN23" i="85"/>
  <c r="AM23" i="85"/>
  <c r="AL23" i="85"/>
  <c r="AK23" i="85"/>
  <c r="AG45" i="85"/>
  <c r="AF45" i="85"/>
  <c r="AE45" i="85"/>
  <c r="AD45" i="85"/>
  <c r="AG42" i="85"/>
  <c r="AF42" i="85"/>
  <c r="AE42" i="85"/>
  <c r="AD42" i="85"/>
  <c r="AG23" i="85"/>
  <c r="AF23" i="85"/>
  <c r="AE23" i="85"/>
  <c r="AD23" i="85"/>
  <c r="Z45" i="85"/>
  <c r="Y45" i="85"/>
  <c r="X45" i="85"/>
  <c r="W45" i="85"/>
  <c r="Z42" i="85"/>
  <c r="Y42" i="85"/>
  <c r="X42" i="85"/>
  <c r="W42" i="85"/>
  <c r="Z23" i="85"/>
  <c r="Y23" i="85"/>
  <c r="X23" i="85"/>
  <c r="W23" i="85"/>
  <c r="S45" i="85"/>
  <c r="R45" i="85"/>
  <c r="S42" i="85"/>
  <c r="R42" i="85"/>
  <c r="S23" i="85"/>
  <c r="R23" i="85"/>
  <c r="N45" i="85"/>
  <c r="M45" i="85"/>
  <c r="L45" i="85"/>
  <c r="K45" i="85"/>
  <c r="N42" i="85"/>
  <c r="M42" i="85"/>
  <c r="L42" i="85"/>
  <c r="K42" i="85"/>
  <c r="N23" i="85"/>
  <c r="M23" i="85"/>
  <c r="L23" i="85"/>
  <c r="K23" i="85"/>
  <c r="G45" i="85"/>
  <c r="F45" i="85"/>
  <c r="G42" i="85"/>
  <c r="F42" i="85"/>
  <c r="G23" i="85"/>
  <c r="F23" i="85"/>
  <c r="E45" i="85"/>
  <c r="D45" i="85"/>
  <c r="E42" i="85"/>
  <c r="D42" i="85"/>
  <c r="E23" i="85"/>
  <c r="D23" i="85"/>
  <c r="BC53" i="87"/>
  <c r="BC51" i="87"/>
  <c r="BC49" i="87"/>
  <c r="BC57" i="87"/>
  <c r="BC59" i="87"/>
  <c r="BC62" i="87"/>
  <c r="BC64" i="87"/>
  <c r="BC45" i="87"/>
  <c r="BB45" i="87"/>
  <c r="BC42" i="87"/>
  <c r="BB42" i="87"/>
  <c r="BC23" i="87"/>
  <c r="BB23" i="87"/>
  <c r="AX45" i="87"/>
  <c r="AW45" i="87"/>
  <c r="AX42" i="87"/>
  <c r="AW42" i="87"/>
  <c r="AX23" i="87"/>
  <c r="AW23" i="87"/>
  <c r="AS23" i="87"/>
  <c r="AR23" i="87"/>
  <c r="AL45" i="87"/>
  <c r="AK45" i="87"/>
  <c r="AL42" i="87"/>
  <c r="AK42" i="87"/>
  <c r="AL23" i="87"/>
  <c r="AK23" i="87"/>
  <c r="AE45" i="87"/>
  <c r="AD45" i="87"/>
  <c r="AE42" i="87"/>
  <c r="AD42" i="87"/>
  <c r="AE23" i="87"/>
  <c r="AD23" i="87"/>
  <c r="X45" i="87"/>
  <c r="W45" i="87"/>
  <c r="X42" i="87"/>
  <c r="W42" i="87"/>
  <c r="X23" i="87"/>
  <c r="W23" i="87"/>
  <c r="L45" i="87"/>
  <c r="K45" i="87"/>
  <c r="L42" i="87"/>
  <c r="K42" i="87"/>
  <c r="L23" i="87"/>
  <c r="K23" i="87"/>
  <c r="E45" i="87"/>
  <c r="E42" i="87"/>
  <c r="E23" i="87"/>
  <c r="D23" i="87"/>
  <c r="AL42" i="11"/>
  <c r="AL45" i="11"/>
  <c r="E42" i="39"/>
  <c r="D45" i="87"/>
  <c r="D42" i="87"/>
  <c r="D45" i="86"/>
  <c r="AO49" i="86"/>
  <c r="AO52" i="86"/>
  <c r="AO55" i="86"/>
  <c r="AO45" i="86"/>
  <c r="AO42" i="86"/>
  <c r="AO23" i="86"/>
  <c r="AK45" i="86"/>
  <c r="AK42" i="86"/>
  <c r="AK23" i="86"/>
  <c r="AG45" i="86"/>
  <c r="AG42" i="86"/>
  <c r="AG23" i="86"/>
  <c r="AC45" i="86"/>
  <c r="AC42" i="86"/>
  <c r="AC23" i="86"/>
  <c r="AB45" i="86"/>
  <c r="AB42" i="86"/>
  <c r="AB23" i="86"/>
  <c r="X45" i="86"/>
  <c r="W45" i="86"/>
  <c r="X42" i="86"/>
  <c r="W42" i="86"/>
  <c r="X23" i="86"/>
  <c r="W23" i="86"/>
  <c r="R45" i="86"/>
  <c r="S45" i="86"/>
  <c r="S42" i="86"/>
  <c r="R42" i="86"/>
  <c r="S23" i="86"/>
  <c r="R23" i="86"/>
  <c r="N42" i="86"/>
  <c r="N23" i="86"/>
  <c r="J45" i="86"/>
  <c r="I45" i="86"/>
  <c r="J42" i="86"/>
  <c r="I42" i="86"/>
  <c r="J23" i="86"/>
  <c r="I23" i="86"/>
  <c r="E45" i="86"/>
  <c r="E42" i="86"/>
  <c r="D42" i="86"/>
  <c r="E23" i="86"/>
  <c r="D23" i="86"/>
  <c r="BF47" i="87"/>
  <c r="AN42" i="87"/>
  <c r="AM42" i="87"/>
  <c r="AG42" i="87"/>
  <c r="AF42" i="87"/>
  <c r="Z42" i="87"/>
  <c r="Y42" i="87"/>
  <c r="S42" i="87"/>
  <c r="R42" i="87"/>
  <c r="N42" i="87"/>
  <c r="M42" i="87"/>
  <c r="G42" i="87"/>
  <c r="F42" i="87"/>
  <c r="BI47" i="87"/>
  <c r="BI45" i="87"/>
  <c r="AN23" i="87"/>
  <c r="AM23" i="87"/>
  <c r="AG23" i="87"/>
  <c r="AF23" i="87"/>
  <c r="Z23" i="87"/>
  <c r="Y23" i="87"/>
  <c r="S23" i="87"/>
  <c r="R23" i="87"/>
  <c r="N23" i="87"/>
  <c r="M23" i="87"/>
  <c r="G23" i="87"/>
  <c r="F23" i="87"/>
  <c r="AK42" i="11"/>
  <c r="D42" i="39"/>
  <c r="BI47" i="30"/>
  <c r="AR45" i="86"/>
  <c r="BI45" i="30"/>
  <c r="E45" i="11" l="1"/>
  <c r="F45" i="11"/>
  <c r="M45" i="11"/>
  <c r="E45" i="39"/>
  <c r="AK45" i="11"/>
  <c r="N45" i="87"/>
  <c r="AG45" i="87"/>
  <c r="AR42" i="87"/>
  <c r="AS42" i="87"/>
  <c r="G45" i="87"/>
  <c r="M45" i="87"/>
  <c r="R45" i="87"/>
  <c r="S45" i="87"/>
  <c r="AM45" i="87"/>
  <c r="AN45" i="87"/>
  <c r="F45" i="87"/>
  <c r="Y45" i="87"/>
  <c r="AF45" i="87"/>
  <c r="Z45" i="87"/>
  <c r="N45" i="86"/>
  <c r="D45" i="39"/>
  <c r="AS45" i="87" l="1"/>
  <c r="AR45" i="87"/>
  <c r="B72" i="76"/>
  <c r="E41" i="45"/>
  <c r="AW44" i="83"/>
  <c r="G42" i="39"/>
  <c r="F42" i="39"/>
  <c r="AN42" i="11"/>
  <c r="AM42" i="11"/>
  <c r="S42" i="11"/>
  <c r="R42" i="11"/>
  <c r="S23" i="11"/>
  <c r="R23" i="11"/>
  <c r="B58" i="76" l="1"/>
  <c r="R45" i="11"/>
  <c r="E44" i="45"/>
  <c r="AK44" i="69"/>
  <c r="F45" i="39"/>
  <c r="S45" i="11"/>
  <c r="AX45" i="30"/>
  <c r="AW45" i="30"/>
  <c r="AN45" i="11"/>
  <c r="AW45" i="39"/>
  <c r="AX45" i="39"/>
  <c r="G45" i="39"/>
  <c r="AX44" i="83"/>
  <c r="AM45" i="11"/>
  <c r="B85" i="76" l="1"/>
  <c r="BC45" i="39"/>
  <c r="B79" i="76" l="1"/>
  <c r="B68" i="76"/>
  <c r="B83" i="76"/>
  <c r="B80" i="76"/>
  <c r="B84" i="76"/>
  <c r="B82" i="76"/>
  <c r="B81" i="76"/>
  <c r="B78" i="76"/>
  <c r="B77" i="76"/>
  <c r="B70" i="76"/>
  <c r="B76" i="76"/>
  <c r="B74" i="76"/>
  <c r="B73" i="76"/>
  <c r="B69" i="76"/>
  <c r="B71" i="76"/>
  <c r="B67" i="76"/>
  <c r="BB45" i="39"/>
  <c r="B75" i="76"/>
  <c r="B66" i="76" l="1"/>
  <c r="B62" i="76" l="1"/>
  <c r="B65" i="76"/>
  <c r="BB45" i="30"/>
  <c r="BC45" i="30"/>
  <c r="B64" i="76" l="1"/>
  <c r="B63" i="76"/>
  <c r="B61" i="76"/>
  <c r="B60" i="76" l="1"/>
  <c r="B59" i="76" l="1"/>
</calcChain>
</file>

<file path=xl/sharedStrings.xml><?xml version="1.0" encoding="utf-8"?>
<sst xmlns="http://schemas.openxmlformats.org/spreadsheetml/2006/main" count="5518" uniqueCount="557">
  <si>
    <t>Employment Related Expenses</t>
  </si>
  <si>
    <t xml:space="preserve">Facility </t>
  </si>
  <si>
    <t>Program Support</t>
  </si>
  <si>
    <t xml:space="preserve">Training </t>
  </si>
  <si>
    <t>Direct Care Staff</t>
  </si>
  <si>
    <t>General &amp; Administrative</t>
  </si>
  <si>
    <t xml:space="preserve"> </t>
  </si>
  <si>
    <t>Accounting Code</t>
  </si>
  <si>
    <t xml:space="preserve">Code Description </t>
  </si>
  <si>
    <t xml:space="preserve">1. Salaries for direct support professional </t>
  </si>
  <si>
    <t>2. Staff costs for commute to work/off-the-clock</t>
  </si>
  <si>
    <t>Other costs incurred in employment of all staff</t>
  </si>
  <si>
    <t xml:space="preserve">1. Insurance </t>
  </si>
  <si>
    <t xml:space="preserve">a. FICA </t>
  </si>
  <si>
    <t xml:space="preserve">c. Unemployment </t>
  </si>
  <si>
    <t xml:space="preserve">d. Workers compensation </t>
  </si>
  <si>
    <t xml:space="preserve">2. Benefits </t>
  </si>
  <si>
    <t>b. Retirement programs</t>
  </si>
  <si>
    <t>1. Rent (for service facility)</t>
  </si>
  <si>
    <t>2. Mortgage (for service facility)</t>
  </si>
  <si>
    <t>3. Maintenance (for service facility)</t>
  </si>
  <si>
    <t>4. Insurance (for service facility)</t>
  </si>
  <si>
    <t>5. Taxes (for service facility)</t>
  </si>
  <si>
    <t>a. Rent</t>
  </si>
  <si>
    <t>b. Mortgage</t>
  </si>
  <si>
    <t>c. Maintenance</t>
  </si>
  <si>
    <t xml:space="preserve">d. Insurance </t>
  </si>
  <si>
    <t>e. Taxes</t>
  </si>
  <si>
    <t xml:space="preserve">f. Utilities </t>
  </si>
  <si>
    <t>Rest of State</t>
  </si>
  <si>
    <t>Total Rest of State</t>
  </si>
  <si>
    <t xml:space="preserve">Group Homes </t>
  </si>
  <si>
    <t xml:space="preserve">Site number </t>
  </si>
  <si>
    <t xml:space="preserve">Approved Capacity </t>
  </si>
  <si>
    <t xml:space="preserve">1. Training </t>
  </si>
  <si>
    <t>a. Tuition reimbursement</t>
  </si>
  <si>
    <t xml:space="preserve">Number of Sites </t>
  </si>
  <si>
    <t xml:space="preserve">1 person </t>
  </si>
  <si>
    <t>2 person</t>
  </si>
  <si>
    <t xml:space="preserve">3 person </t>
  </si>
  <si>
    <t xml:space="preserve">4 person </t>
  </si>
  <si>
    <t xml:space="preserve">5 person </t>
  </si>
  <si>
    <t xml:space="preserve">6 person </t>
  </si>
  <si>
    <t xml:space="preserve">8 person </t>
  </si>
  <si>
    <t xml:space="preserve">7 person </t>
  </si>
  <si>
    <t xml:space="preserve">Other </t>
  </si>
  <si>
    <t>Group Size/Staffing Ratio</t>
  </si>
  <si>
    <t xml:space="preserve"> SHARED LIVING</t>
  </si>
  <si>
    <t xml:space="preserve">CAREER EXPLORATION (SMALL GROUP, LARGE GROUP, FACILITY BASED), SUPPORTED EMPLOYMENT, EMPLOYMENT DISCOVERY AND CUSTOMIZATION </t>
  </si>
  <si>
    <t>COMMUNITY DEVELOPMENT SERVICES - 1 TO 4 CLIENTS - STAFFING RATIOS OF 1:1 AND 2:1; COMMUNITY LEARNING SERVICES</t>
  </si>
  <si>
    <t xml:space="preserve"> ENVIRONMENTAL ASSESSMENT </t>
  </si>
  <si>
    <t>PERSONAL SUPPORTS - INCLUDING ENHANCED</t>
  </si>
  <si>
    <t xml:space="preserve">FAMILY AND PEER MENTORING </t>
  </si>
  <si>
    <t xml:space="preserve">Tab </t>
  </si>
  <si>
    <t>R1-CL.ES</t>
  </si>
  <si>
    <t>R2-DH.CL</t>
  </si>
  <si>
    <t>R3-CL.GHw</t>
  </si>
  <si>
    <t>R4-CL.Gwwo</t>
  </si>
  <si>
    <t xml:space="preserve">M1-CE
</t>
  </si>
  <si>
    <t>M3-DH</t>
  </si>
  <si>
    <t xml:space="preserve">Support Services </t>
  </si>
  <si>
    <t>S1-BSS</t>
  </si>
  <si>
    <t>S2-EA</t>
  </si>
  <si>
    <t>S3-HSS</t>
  </si>
  <si>
    <t>S5-NS</t>
  </si>
  <si>
    <t>S6-RC.DAY</t>
  </si>
  <si>
    <t>S7-RC.HR</t>
  </si>
  <si>
    <t>S8-FAM.PEER</t>
  </si>
  <si>
    <t xml:space="preserve">Item </t>
  </si>
  <si>
    <t xml:space="preserve">Response </t>
  </si>
  <si>
    <t>Clarifying Notes</t>
  </si>
  <si>
    <t xml:space="preserve">DDA Provider Number </t>
  </si>
  <si>
    <t>Provider Organization Name</t>
  </si>
  <si>
    <t xml:space="preserve">This is the 9 digit number used to bill Medicaid. It is different from one's DDA provider number. </t>
  </si>
  <si>
    <t xml:space="preserve">Provider Organization Information </t>
  </si>
  <si>
    <t xml:space="preserve">Last name, first name </t>
  </si>
  <si>
    <t xml:space="preserve">Additional Information </t>
  </si>
  <si>
    <t xml:space="preserve">Email Address of this Person </t>
  </si>
  <si>
    <t xml:space="preserve">Phone Number of this person </t>
  </si>
  <si>
    <t xml:space="preserve">Date Template Completed </t>
  </si>
  <si>
    <t xml:space="preserve">Please provide the information in the gray cells below.  </t>
  </si>
  <si>
    <t xml:space="preserve">Internal Accounting System Used for Tracking </t>
  </si>
  <si>
    <t xml:space="preserve">DDA Billing System(s) Used </t>
  </si>
  <si>
    <t xml:space="preserve">Summary of Tabs Completed </t>
  </si>
  <si>
    <t>Tab</t>
  </si>
  <si>
    <t>Yes/No</t>
  </si>
  <si>
    <t xml:space="preserve">Size of ALU/Group Home </t>
  </si>
  <si>
    <t>General Service Category</t>
  </si>
  <si>
    <t xml:space="preserve">Residential </t>
  </si>
  <si>
    <t>Meaningful Day</t>
  </si>
  <si>
    <t xml:space="preserve">This is typically a 4 character number that starts with C, E, S, or W. </t>
  </si>
  <si>
    <t xml:space="preserve">Name of Person Completing Template </t>
  </si>
  <si>
    <t xml:space="preserve">DDA Billing Systems </t>
  </si>
  <si>
    <t>Targeted Case Management</t>
  </si>
  <si>
    <t xml:space="preserve">Cost Category </t>
  </si>
  <si>
    <t>Items to Exclude</t>
  </si>
  <si>
    <t>Transportation</t>
  </si>
  <si>
    <t xml:space="preserve">General and Administrative </t>
  </si>
  <si>
    <t xml:space="preserve">  </t>
  </si>
  <si>
    <t>Crosswalk: Service Types and Their Associated Tabs</t>
  </si>
  <si>
    <t>Employment-Related Expenses</t>
  </si>
  <si>
    <t xml:space="preserve">Costs regardless of type of business (i.e., common to all businesses). </t>
  </si>
  <si>
    <t>R5-CL</t>
  </si>
  <si>
    <t>R6-ShrL</t>
  </si>
  <si>
    <t>R7-SLw</t>
  </si>
  <si>
    <t>R8-SLwo</t>
  </si>
  <si>
    <t>COMMUNITY LIVING WITH GROUP HOME  IN PCIS2 - NO DISTINCTION REGARDING OVERNGIHT  SUPERVISION</t>
  </si>
  <si>
    <t>Payments and Utilization in PCIS2</t>
  </si>
  <si>
    <t>COMMUNITY LIVING  - ENHANCED SUPPORTS  - WITH OVERNIGHT SUPERVISION</t>
  </si>
  <si>
    <t>COMMUNITY LIVING WITH GROUP HOME - WITH OVERNIGHT SUPERVISION</t>
  </si>
  <si>
    <t>COMMUNITY LIVING WITH GROUP HOME - WITHOUT OVERNIGHT SUPERVISION</t>
  </si>
  <si>
    <t xml:space="preserve"> SUPPORTED LIVING - WITH OVERNIGHT SUPERVISION </t>
  </si>
  <si>
    <t xml:space="preserve"> SUPPORTED LIVING - WITHOUT OVERNIGHT SUPERVISION </t>
  </si>
  <si>
    <t>EMPLOYMENT SERVICES - DISCOVERY MILESTONES 1-3 AND CUSTOMIZED SELF-EMPLOYMENT</t>
  </si>
  <si>
    <t>BRIEF SUPPORT SERVICES - BRIEF SUPPORT IMPLEMENTATION, BEHAVIORAL CONSULTATION, BEHAVIORAL ASSESSMENT, BEHAVIORAL PLAN</t>
  </si>
  <si>
    <t>DEDICATED HOURS (OR ADD-ON SUPPORTS IN PCIS2) FOR COMMUNITY LIVING - AND SUPPORTED LIVING - ENHANCED SUPPORTS AND GROUP HOME - STAFF RATIOS OF 1:1 AND 2:1</t>
  </si>
  <si>
    <t>1:1 Staffing Ratio</t>
  </si>
  <si>
    <t>2:1 Staffing Ratio</t>
  </si>
  <si>
    <t>M2-CD</t>
  </si>
  <si>
    <t>M4-DH.1to1</t>
  </si>
  <si>
    <t>M5-DH.2to1</t>
  </si>
  <si>
    <t>M6-DH.Small</t>
  </si>
  <si>
    <t>M7-DH.Large</t>
  </si>
  <si>
    <t>M8-ES</t>
  </si>
  <si>
    <t>M9-ES.FAS</t>
  </si>
  <si>
    <t>M10-ES.DM</t>
  </si>
  <si>
    <t>DAY HABILITATION - STAFFING RATIO OF 2:1</t>
  </si>
  <si>
    <t>DAY HABILITATION - STAFFING RATIO OF 1:1</t>
  </si>
  <si>
    <t xml:space="preserve">Number of Unduplicated Participants Served Annually  </t>
  </si>
  <si>
    <t>Large Group (6 to 10)</t>
  </si>
  <si>
    <t xml:space="preserve">Day of the Week </t>
  </si>
  <si>
    <t>Average Number of Participants Served</t>
  </si>
  <si>
    <t xml:space="preserve">Monday </t>
  </si>
  <si>
    <t xml:space="preserve">Wednesday </t>
  </si>
  <si>
    <t xml:space="preserve">Thursday </t>
  </si>
  <si>
    <t xml:space="preserve">Friday </t>
  </si>
  <si>
    <t xml:space="preserve">Average Number of Participants Served by Group Size and Day of the Week </t>
  </si>
  <si>
    <t xml:space="preserve">Group Size/Staffing Ratio </t>
  </si>
  <si>
    <t>Large Group Size (6 to 10)</t>
  </si>
  <si>
    <t xml:space="preserve">Tuesday </t>
  </si>
  <si>
    <t>Tuesday</t>
  </si>
  <si>
    <t xml:space="preserve">Average Number of Participants Served by Day of the Week </t>
  </si>
  <si>
    <t xml:space="preserve">DAY HABILITATION - LARGE GROUPS (6-10) </t>
  </si>
  <si>
    <t xml:space="preserve">Staffing Ratio/Group Size </t>
  </si>
  <si>
    <t>Group Size: 1 to 4</t>
  </si>
  <si>
    <t xml:space="preserve">Average Number of Participants Served per Staffing Ratio/Group Size </t>
  </si>
  <si>
    <t>Average Number of Participants Served per Staffing Ratio/Group Size</t>
  </si>
  <si>
    <t>Small Group Size (1 to 5)</t>
  </si>
  <si>
    <t>S4-PS</t>
  </si>
  <si>
    <t>T1-TCM.LTSS</t>
  </si>
  <si>
    <t>Costs incurred by transportation staff, transportation time, other transportation related costs</t>
  </si>
  <si>
    <t xml:space="preserve">2. Conferences/Conventions </t>
  </si>
  <si>
    <t xml:space="preserve">4. Continuing education </t>
  </si>
  <si>
    <t>Costs related to staff training, certifications, etc.</t>
  </si>
  <si>
    <t>b. FUTA/SUTA</t>
  </si>
  <si>
    <t>Cost required to provide service (wages/goods) specific to the program, not directly providing the service</t>
  </si>
  <si>
    <t>Community Living with Group Home in PCIS2 - No Distinction Regarding Overnight Supervision 
(PCIS2)</t>
  </si>
  <si>
    <t>Service Name(s) and Billing System(s)</t>
  </si>
  <si>
    <t>Provider Medicaid Number(s)</t>
  </si>
  <si>
    <t xml:space="preserve"> NURSING SUPPORTS/NURSE CASE MANAGEMENT AND DELEGATION/NURSE HEALTH CASE MANAGEMENT</t>
  </si>
  <si>
    <t xml:space="preserve">1. Administrative salaries </t>
  </si>
  <si>
    <t>c. Fringe benefits</t>
  </si>
  <si>
    <t>1. Supplies and costs related to the specific service offered</t>
  </si>
  <si>
    <t>Total Expense Amount PCIS2</t>
  </si>
  <si>
    <t xml:space="preserve">PCIS2 Expense Amount </t>
  </si>
  <si>
    <t>Total Expenses in ROS</t>
  </si>
  <si>
    <t>e. Medical</t>
  </si>
  <si>
    <t>d. Gifts</t>
  </si>
  <si>
    <t>a. Water, electric, etc.</t>
  </si>
  <si>
    <t>c. Cable</t>
  </si>
  <si>
    <t>d. Internet</t>
  </si>
  <si>
    <t>Hours Provided</t>
  </si>
  <si>
    <t>Subtotal Not Including General &amp; Administrative</t>
  </si>
  <si>
    <t>Training</t>
  </si>
  <si>
    <t>Facility</t>
  </si>
  <si>
    <t>Information Only - PCIS2  Billing Unit: Daily</t>
  </si>
  <si>
    <t>Information Only - PCIS2  Billing Unit: Hourly</t>
  </si>
  <si>
    <t>Information Only - PCIS2  Billing Unit: 15 Minutes</t>
  </si>
  <si>
    <t>Information Only - PCIS2  Billing Unit: Milestone</t>
  </si>
  <si>
    <t xml:space="preserve">6. Interest on facility loans </t>
  </si>
  <si>
    <t xml:space="preserve">LTSSMaryland Medicaid Number </t>
  </si>
  <si>
    <t xml:space="preserve">PCIS2 Medicaid Number </t>
  </si>
  <si>
    <t xml:space="preserve">Size of Alternative Living Unit (ALU)/Group Home </t>
  </si>
  <si>
    <t>The Geographic Differential area includes: Montgomery, Prince George's, Calvert, Charles, and Frederick Counties.</t>
  </si>
  <si>
    <t xml:space="preserve">Data will be collected by the geographic locations, either the Rest of the State (ROS) or the Geographic Differential area. </t>
  </si>
  <si>
    <t>Total Expenses in Geographic Differential</t>
  </si>
  <si>
    <t>Geographic Differential</t>
  </si>
  <si>
    <t xml:space="preserve">Geographic Differential </t>
  </si>
  <si>
    <t>Total Geographic Differential</t>
  </si>
  <si>
    <t>Total ROS &amp; Geographic Differential</t>
  </si>
  <si>
    <t xml:space="preserve">Total ROS &amp; Geographic Differential </t>
  </si>
  <si>
    <t xml:space="preserve">Subtotal Not Including G&amp;A ROS &amp; Geographic Differential </t>
  </si>
  <si>
    <t>PCIS2 Grand Total Units ROS and Geographic Differential</t>
  </si>
  <si>
    <t>PCIS2 Total Payments ROS and Geographic Differential</t>
  </si>
  <si>
    <t xml:space="preserve">PCIS2 Grand Total ROS and Geographic Differential </t>
  </si>
  <si>
    <t xml:space="preserve">Community Living Enhanced Supports -with Overnight Supervision 
(LTSSMaryland)
</t>
  </si>
  <si>
    <t xml:space="preserve">Community Living with Group Home - With Overnight Supervision 
(LTSSMaryland)
</t>
  </si>
  <si>
    <t xml:space="preserve">Community Living with Group Home - Without Overnight Supervision 
(LTSSMaryland)
</t>
  </si>
  <si>
    <t xml:space="preserve">Community Development Services- 1 to 4 Clients - Staffing Ratios of 1:1 and 2:1; Community Learning Services
(LTSSMaryland AND/OR PCIS2)  
</t>
  </si>
  <si>
    <t xml:space="preserve">Day Habilitation -Staffing Ratio of 1:1
(LTSSMaryland AND/OR PCIS2)
</t>
  </si>
  <si>
    <t xml:space="preserve">Day Habilitation -Staffing Ratio of 2:1
(LTSSMaryland AND/OR PCIS2)
</t>
  </si>
  <si>
    <t xml:space="preserve">Day Habilitation -  Large Groups (6-10) 
(LTSSMaryland AND/OR PCIS2)
</t>
  </si>
  <si>
    <t>Employment Services - Discovery Milestones 1-3 AND Customized Self-Employment 
(LTSSMaryland)</t>
  </si>
  <si>
    <t xml:space="preserve">Brief Support Services (BSS) -  Brief Support Implementation, Behavioral Consultation, Behavioral Assessment, Behavioral Plan
(LTSSMaryland AND/OR PCIS2)
</t>
  </si>
  <si>
    <t>Payments and Utilization in LTSSMaryland</t>
  </si>
  <si>
    <t>Payments and Utilization in LTSSMaryland and/or PCIS2</t>
  </si>
  <si>
    <t xml:space="preserve">Payments and Utilization in LTSSMaryland </t>
  </si>
  <si>
    <t xml:space="preserve">LTSSMaryland: TARGETED CASE MANAGEMENT </t>
  </si>
  <si>
    <t xml:space="preserve">Information Only - LTSSMaryland Billing Unit: Daily </t>
  </si>
  <si>
    <t>Information Only - LTSSMaryland Billing Unit: Hourly</t>
  </si>
  <si>
    <t>LTSSMaryland Grand Total Units ROS and Geographic Differential</t>
  </si>
  <si>
    <t xml:space="preserve">LTSSMaryland Grand Total Expense Amount ROS and Geographic Differential </t>
  </si>
  <si>
    <t>Total Expense Amount LTSSMaryland</t>
  </si>
  <si>
    <t xml:space="preserve">LTSSMaryland Expense Amount </t>
  </si>
  <si>
    <t xml:space="preserve">Information Only - LTSSMaryland Billing Unit: 15 Minutes </t>
  </si>
  <si>
    <t>LTSSMaryland Total Payments ROS and Geographic Differential</t>
  </si>
  <si>
    <t>Grand Total Payments LTSSMaryland and PCIS2</t>
  </si>
  <si>
    <t>Grand Total Expense Amount LTSSMaryland and PCIS2</t>
  </si>
  <si>
    <t>Information Only - LTSSMaryland Billing Unit: Daily</t>
  </si>
  <si>
    <t xml:space="preserve">LTSSMaryland Grand Total Units ROS and Geographic Differential </t>
  </si>
  <si>
    <t xml:space="preserve">Information Only - LTSSMaryland Billing Unit: Monthly </t>
  </si>
  <si>
    <t>Information Only - LTSSMaryland Billing Unit: 15 Minutes</t>
  </si>
  <si>
    <t>Information Only - LTSSMaryland Billing Unit: Monthly</t>
  </si>
  <si>
    <t>Information Only - LTSSMaryland Billing Unit: Milestone</t>
  </si>
  <si>
    <t>Information Only - Billing Unit for Behavioral Consultation and Brief Support Implementation Services: 15 Minutes (for LTSSMaryland and PCIS2)</t>
  </si>
  <si>
    <t>Information Only - Billing Unit for Behavioral Assessment and Behavioral Plan Services: Milestone (for LTSSMaryland and PCIS2)</t>
  </si>
  <si>
    <t xml:space="preserve">Environmental Assessment 
(LTSSMaryland AND/OR PCIS2)
</t>
  </si>
  <si>
    <t xml:space="preserve">Housing Support Services 
(LTSSMaryland AND/OR PCIS2)
</t>
  </si>
  <si>
    <t>Nursing Supports (Nurse Case Management and Delegation, Nurse Health Case Management)
(LTSSMaryland AND/OR PCIS2)</t>
  </si>
  <si>
    <t>Respite Care Services - Day 
(LTSSMaryland AND/OR PCIS2)</t>
  </si>
  <si>
    <t>Respite Care Services - Hour
(LTSSMaryland AND/OR PCIS2)</t>
  </si>
  <si>
    <t>Family and Peer Mentoring 
(LTSSMaryland AND/OR PCIS2)</t>
  </si>
  <si>
    <t>Sunday</t>
  </si>
  <si>
    <t>Saturday</t>
  </si>
  <si>
    <t>4. Contracted staff providing direct support</t>
  </si>
  <si>
    <t xml:space="preserve">3. Office rent </t>
  </si>
  <si>
    <t xml:space="preserve">4. Office utilities </t>
  </si>
  <si>
    <t xml:space="preserve">5. Office supplies </t>
  </si>
  <si>
    <t xml:space="preserve">6. Management and executive salaries </t>
  </si>
  <si>
    <t>7. General insurance</t>
  </si>
  <si>
    <t xml:space="preserve">8. Advertising </t>
  </si>
  <si>
    <t>b. Bonuses</t>
  </si>
  <si>
    <t xml:space="preserve">4. Hiring expenses </t>
  </si>
  <si>
    <t>9. Equipment costs</t>
  </si>
  <si>
    <t>11. Equipment costs</t>
  </si>
  <si>
    <t>12. IT expenses</t>
  </si>
  <si>
    <t>2. Hourly wages for direct support professionals</t>
  </si>
  <si>
    <t>Items to Include</t>
  </si>
  <si>
    <t>2. Contracted administrative staff hourly wages</t>
  </si>
  <si>
    <t xml:space="preserve">1. Driver hourly wages/salaries </t>
  </si>
  <si>
    <t>a. Finger printing services</t>
  </si>
  <si>
    <t>b. Background checks</t>
  </si>
  <si>
    <t>a. Training staff hourly wages</t>
  </si>
  <si>
    <t>b. Third party training costs</t>
  </si>
  <si>
    <t>3. Share of direct care staff time</t>
  </si>
  <si>
    <t>a. New hire training</t>
  </si>
  <si>
    <t xml:space="preserve">b. Staff development </t>
  </si>
  <si>
    <t>Number of DSP-I Staff Employed</t>
  </si>
  <si>
    <t xml:space="preserve">Number of DSP-II Staff Employed </t>
  </si>
  <si>
    <t>Number of DSP-III Staff Employed</t>
  </si>
  <si>
    <t xml:space="preserve">DSP-I: Includes DSP's who have completed the basic training level.  </t>
  </si>
  <si>
    <t xml:space="preserve">DSP-II or DSP-III: Includes DSP's who have achieved credentialling through the National Alliance for Direct Support Professionals (NADSP) or the Maryland DSP Consortium credential. </t>
  </si>
  <si>
    <t>Include the number of FTEs as of the end of the FY, i.e., June 30, 2024.</t>
  </si>
  <si>
    <t>Include the number of FTEs who departed during the FY, including both resignations and terminations.</t>
  </si>
  <si>
    <t xml:space="preserve">Number of FTEs at the Beginning of the FY </t>
  </si>
  <si>
    <t>Number of FTE Vacancies Filled During the FY</t>
  </si>
  <si>
    <t xml:space="preserve">Include the number of FTE vacancies filled during the FY. </t>
  </si>
  <si>
    <t>Include the number (numeric) of full-time employees (FTEs) as of the beginning of the fiscal year (FY) i.e., July 1, 2023.</t>
  </si>
  <si>
    <t>Number of FTE  Departures During the FY</t>
  </si>
  <si>
    <t>7. Utilities (for service facility)</t>
  </si>
  <si>
    <t xml:space="preserve">Evidence that your completed general ledger template reconciles with your audited financial statements IS NOT required to be submitted at this time.  </t>
  </si>
  <si>
    <t xml:space="preserve"> HOUSING SUPPORT SERVICES</t>
  </si>
  <si>
    <r>
      <t>Information Only - PCIS2</t>
    </r>
    <r>
      <rPr>
        <b/>
        <i/>
        <sz val="11"/>
        <color theme="1"/>
        <rFont val="Times New Roman"/>
        <family val="1"/>
      </rPr>
      <t xml:space="preserve"> </t>
    </r>
    <r>
      <rPr>
        <b/>
        <sz val="11"/>
        <color theme="1"/>
        <rFont val="Times New Roman"/>
        <family val="1"/>
      </rPr>
      <t>Billing Unit: Daily</t>
    </r>
  </si>
  <si>
    <r>
      <t xml:space="preserve">1. Administrative salaries (these are classified as </t>
    </r>
    <r>
      <rPr>
        <i/>
        <sz val="11"/>
        <color theme="1"/>
        <rFont val="Times New Roman"/>
        <family val="1"/>
      </rPr>
      <t>General and Administrative</t>
    </r>
    <r>
      <rPr>
        <sz val="11"/>
        <color theme="1"/>
        <rFont val="Times New Roman"/>
        <family val="1"/>
      </rPr>
      <t>)</t>
    </r>
  </si>
  <si>
    <r>
      <t xml:space="preserve">3. Costs incurred by staff while not providing services (e.g., drive time, which is </t>
    </r>
    <r>
      <rPr>
        <i/>
        <sz val="11"/>
        <color theme="1"/>
        <rFont val="Times New Roman"/>
        <family val="1"/>
      </rPr>
      <t>Transportation</t>
    </r>
    <r>
      <rPr>
        <sz val="11"/>
        <color theme="1"/>
        <rFont val="Times New Roman"/>
        <family val="1"/>
      </rPr>
      <t>)</t>
    </r>
  </si>
  <si>
    <r>
      <t xml:space="preserve">5. Bonuses (these are </t>
    </r>
    <r>
      <rPr>
        <i/>
        <sz val="11"/>
        <color theme="1"/>
        <rFont val="Times New Roman"/>
        <family val="1"/>
      </rPr>
      <t>Employment-Related Expenses</t>
    </r>
    <r>
      <rPr>
        <sz val="11"/>
        <color theme="1"/>
        <rFont val="Times New Roman"/>
        <family val="1"/>
      </rPr>
      <t>)</t>
    </r>
  </si>
  <si>
    <r>
      <t xml:space="preserve">2. Transportation costs (these are in the cost category </t>
    </r>
    <r>
      <rPr>
        <i/>
        <sz val="11"/>
        <color theme="1"/>
        <rFont val="Times New Roman"/>
        <family val="1"/>
      </rPr>
      <t>Transportation</t>
    </r>
    <r>
      <rPr>
        <sz val="11"/>
        <color theme="1"/>
        <rFont val="Times New Roman"/>
        <family val="1"/>
      </rPr>
      <t>)</t>
    </r>
  </si>
  <si>
    <r>
      <t xml:space="preserve">3. Training costs (these are in the cost category </t>
    </r>
    <r>
      <rPr>
        <i/>
        <sz val="11"/>
        <color theme="1"/>
        <rFont val="Times New Roman"/>
        <family val="1"/>
      </rPr>
      <t>Training</t>
    </r>
    <r>
      <rPr>
        <sz val="11"/>
        <color theme="1"/>
        <rFont val="Times New Roman"/>
        <family val="1"/>
      </rPr>
      <t>)</t>
    </r>
  </si>
  <si>
    <r>
      <t xml:space="preserve">1. Office costs (these are in the cost categories </t>
    </r>
    <r>
      <rPr>
        <i/>
        <sz val="11"/>
        <color theme="1"/>
        <rFont val="Times New Roman"/>
        <family val="1"/>
      </rPr>
      <t>General and Administrative</t>
    </r>
    <r>
      <rPr>
        <sz val="11"/>
        <color theme="1"/>
        <rFont val="Times New Roman"/>
        <family val="1"/>
      </rPr>
      <t>)</t>
    </r>
  </si>
  <si>
    <r>
      <t xml:space="preserve">1. Cost related to the specific service offered (these are included with the cost category </t>
    </r>
    <r>
      <rPr>
        <i/>
        <sz val="11"/>
        <color theme="1"/>
        <rFont val="Times New Roman"/>
        <family val="1"/>
      </rPr>
      <t>Program Support</t>
    </r>
    <r>
      <rPr>
        <sz val="11"/>
        <color theme="1"/>
        <rFont val="Times New Roman"/>
        <family val="1"/>
      </rPr>
      <t>)</t>
    </r>
  </si>
  <si>
    <r>
      <rPr>
        <b/>
        <sz val="11"/>
        <color theme="1"/>
        <rFont val="Times New Roman"/>
        <family val="1"/>
      </rPr>
      <t xml:space="preserve">Person Completing Template Information </t>
    </r>
    <r>
      <rPr>
        <sz val="11"/>
        <color theme="1"/>
        <rFont val="Times New Roman"/>
        <family val="1"/>
      </rPr>
      <t xml:space="preserve"> </t>
    </r>
  </si>
  <si>
    <t xml:space="preserve">Your organization is required to complete and sign an attestation that the information provided in this GL template is complete, accurate, and prepared in accordance with the applicable instructions.  </t>
  </si>
  <si>
    <t xml:space="preserve">a. Direct Support Professional Level I
DSP-I: Includes DSP's who have completed the basic training level.  </t>
  </si>
  <si>
    <t xml:space="preserve">b. Direct Support Professional Level II
DSP-II or DSP-III: Includes DSP's who have achieved credentialling through the National Alliance for Direct Support Professionals (NADSP) or the Maryland DSP Consortium credential. </t>
  </si>
  <si>
    <t xml:space="preserve">c. Direct Support Professional Level III
See DSP II </t>
  </si>
  <si>
    <t xml:space="preserve">3. Direct time portion of wages </t>
  </si>
  <si>
    <t>c. Overtime portion of overtime wages</t>
  </si>
  <si>
    <t xml:space="preserve">Cost Category Descriptions </t>
  </si>
  <si>
    <t xml:space="preserve"> RESIDENTIAL SERVICES</t>
  </si>
  <si>
    <t>RESIDENTIAL SERVICES</t>
  </si>
  <si>
    <t>MEANINGFUL DAY SERVICES</t>
  </si>
  <si>
    <t>SUPPORT SERVICES</t>
  </si>
  <si>
    <t>TARGETED CASE MANAGEMENT</t>
  </si>
  <si>
    <t>Number of FTEs at the End of the FY</t>
  </si>
  <si>
    <t>4. Food related to specific services</t>
  </si>
  <si>
    <t>Provider Feedback</t>
  </si>
  <si>
    <t>Information Only - LTSSMaryland Billing Unit: 15 minutes</t>
  </si>
  <si>
    <t>Dedicated Hours (OR Add-On Supports/Hours in PCIS2) for Community Living and Supported Living - Enhanced Supports and Group Homes - Staff Ratios of 1:1 and 2:1
(LTSSMaryland AND/OR PCIS2)</t>
  </si>
  <si>
    <t xml:space="preserve">Number of PTEs at the Beginning of the FY </t>
  </si>
  <si>
    <t>Number of PTEs at the End of the FY</t>
  </si>
  <si>
    <t>Number of PTE  Departures During the FY</t>
  </si>
  <si>
    <t>Number of PTE Vacancies Filled During the FY</t>
  </si>
  <si>
    <t>Include the number (numeric) of part-time employees (PTEs) as of the beginning of the fiscal year (FY) i.e., July 1, 2023.</t>
  </si>
  <si>
    <t>Include the number of PTEs as of the end of the FY, i.e., June 30, 2024.</t>
  </si>
  <si>
    <t>Include the number of PTEs who departed during the FY, including both resignations and terminations.</t>
  </si>
  <si>
    <t xml:space="preserve">Include the number of PTE vacancies filled during the FY. </t>
  </si>
  <si>
    <t xml:space="preserve">Supported Living - With Overnight Supervision
(LTSSMaryland)
</t>
  </si>
  <si>
    <t xml:space="preserve">Supported Living - Without Overnight Supervision
(LTSSMaryland)
</t>
  </si>
  <si>
    <t xml:space="preserve">Dedicated Hours Units and Payments Included with Base Service? </t>
  </si>
  <si>
    <t>Total Base Residential Service LTSSMaryland Payments ROS</t>
  </si>
  <si>
    <t>Total Base Residential Service LTSSMaryland Payments Geographic Differential</t>
  </si>
  <si>
    <t>Total All Residential Services LTSSMaryland Payments ROS</t>
  </si>
  <si>
    <t>Total Base Residential Service PCIS2 Payments ROS</t>
  </si>
  <si>
    <t xml:space="preserve">Add-On Supports/Hours and Payments Included with Base Service? </t>
  </si>
  <si>
    <t>4. Vehicle costs/maintenance/insurance</t>
  </si>
  <si>
    <t xml:space="preserve">5. Vehicle depreciation </t>
  </si>
  <si>
    <t>6. Tags, titles, and registrations</t>
  </si>
  <si>
    <t>7. Other transportation costs (tolls, tickets, rentals, fuel, etc.)</t>
  </si>
  <si>
    <t xml:space="preserve">Add-On Supports/Hours and Payments Included with Base Meaningful Day Service? </t>
  </si>
  <si>
    <t>Total Base Meaningful Day Service LTSSMaryland Payments ROS</t>
  </si>
  <si>
    <t xml:space="preserve">Total Base Residential Service LTSSMaryland Units </t>
  </si>
  <si>
    <t>Total All Residential Services Units LTSSMaryland</t>
  </si>
  <si>
    <t>Total Dedicated Hours LTSSMaryland Payments for All Residential Services ROS</t>
  </si>
  <si>
    <t>Total Add-On Supports/Hours PCIS2 Payments for All Residential Services ROS</t>
  </si>
  <si>
    <t>Total Dedicated Hours Units LTSSMaryland for All Residential Services</t>
  </si>
  <si>
    <t xml:space="preserve">Total Add-On Supports/Hours PCIS2 for All Residential Services </t>
  </si>
  <si>
    <t>Total Add-On Supports/Hours PCIS2 for All Residential Services</t>
  </si>
  <si>
    <t>Total Dedicated Hours LTSSMaryland Payments for All Residential Services Geographic Differential</t>
  </si>
  <si>
    <t>Total Add-On Supports/Hours PCIS2 Payments for All Residential Services Geographic Differential</t>
  </si>
  <si>
    <t>Total Dedicated Hours Units LTSSMaryland for Base Residential Service</t>
  </si>
  <si>
    <t>Total Dedicated Hours LTSSMaryland Payments for Base Residential Service ROS</t>
  </si>
  <si>
    <t>Total Dedicated Hours LTSSMaryland Payments for Geographic Differential</t>
  </si>
  <si>
    <t>Total All Residential Services Units in PCIS2</t>
  </si>
  <si>
    <t>Total All Residential Services PCIS2 Payments ROS</t>
  </si>
  <si>
    <t>Add-On Supports/Hours and Payments Included with Total All Residential Services PCIS2?</t>
  </si>
  <si>
    <t xml:space="preserve">Dedicated Hours Units and Payments Included with Total All Residential Services LTSSMaryland? </t>
  </si>
  <si>
    <t xml:space="preserve">Total All Residential Services LTSSMaryland Payments Geographic Differential </t>
  </si>
  <si>
    <t xml:space="preserve">Total Add-On Supports/Hours PCIS2 Payments for All Residential Services Geographic Differential </t>
  </si>
  <si>
    <t xml:space="preserve">Total All Residential Services PCIS2 Payments Geographich Differential </t>
  </si>
  <si>
    <t xml:space="preserve">Total Base Residential Service LTSSMaryland Payments Geographic Differential </t>
  </si>
  <si>
    <t xml:space="preserve">Total Dedicated Hours LTSSMaryland Payments for Base Residential Service Geographic Differential </t>
  </si>
  <si>
    <t>Total Dedicated Hours LTSSMaryland Payments for Base Residential Service Geographic Differential</t>
  </si>
  <si>
    <t xml:space="preserve">Total Base Residential Service PCIS2 Units </t>
  </si>
  <si>
    <t>Total Add-On Supports/Hours PCIS2 for Base Residential Service</t>
  </si>
  <si>
    <t>Total Base Residential Service PCIS2 Payments Geographic Differential</t>
  </si>
  <si>
    <t xml:space="preserve">Total Add-On Supports/Hours Payments for Base Residential Service Geographic Differential </t>
  </si>
  <si>
    <t>Total Base Residential Units LTSSMaryland</t>
  </si>
  <si>
    <t>Total Add-On Supports/Hours PCIS2 Payments for Base Meaningful Day Service ROS</t>
  </si>
  <si>
    <t>Total Add-On Supports/Hours Payments PCIS2 for Base Residential Service ROS</t>
  </si>
  <si>
    <t>Total Add-On Supports/Hours PCIS2 for Base Meaningful Day Service</t>
  </si>
  <si>
    <t>Total Base Meaningful Day Service LTSSMaryland Units</t>
  </si>
  <si>
    <t>Total Base Meaningful Day Service PCIS2 Units  PCIS2</t>
  </si>
  <si>
    <t xml:space="preserve">Total Base Meaningful Day Service LTSSMaryland Payments Geographic Differential </t>
  </si>
  <si>
    <t>Total Base Meaningful Day Service LTSSMaryland Payments Geographic Differential</t>
  </si>
  <si>
    <t>Total Base All Day Habilitation Services PCIS2 Units  PCIS2</t>
  </si>
  <si>
    <t xml:space="preserve">Total Add-On Supports/Hours PCIS2 for All Day Habilitations Services </t>
  </si>
  <si>
    <t>Total Base All Day Habilitation Services LTSSMaryland Units</t>
  </si>
  <si>
    <t>Total Base All Day Habiltation Services LTSSMaryland Payments ROS</t>
  </si>
  <si>
    <t>Total Add-On Supports/Hours PCIS2 Payments for All Day Habilitation Services ROS</t>
  </si>
  <si>
    <t>Total Base Meaningful Day Service PCIS2 Payments ROS</t>
  </si>
  <si>
    <t>Total Base Meaningful Day Service PCIS2 Payments Geographic Differential</t>
  </si>
  <si>
    <t>Total Add-On Supports/Hours PCIS2 Payments for Base Meaningful Day Service Geographic Differential</t>
  </si>
  <si>
    <t xml:space="preserve">Total Base All Day Habiltation Services LTSSMaryland Payments Geographic Differential </t>
  </si>
  <si>
    <t>Total Add-On Supports/Hours PCIS2 Payments for All Day Habilitation Services Geographic Differential</t>
  </si>
  <si>
    <t xml:space="preserve">Add-On Supports/Hours and Payments Included with All Day Habilitation Services? </t>
  </si>
  <si>
    <t xml:space="preserve">Total Add-On Supports/Hours PCIS2 for All Day Habilitation Services </t>
  </si>
  <si>
    <t>Total Base All Day Habilitation Services PCIS2 Payments ROS</t>
  </si>
  <si>
    <t>Total Base All Day Habilitation Services PCIS2 Payments Geographic Differential</t>
  </si>
  <si>
    <t>Total Base Meaningful Day Service PCIS2 Units PCIS2</t>
  </si>
  <si>
    <t>Total Base Meaningful Day Service  LTSSMaryland Units</t>
  </si>
  <si>
    <t>Total Discovery LTSSMaryland Units</t>
  </si>
  <si>
    <t xml:space="preserve">Total Customized Self-Employment LTSSMaryland Units </t>
  </si>
  <si>
    <t>Total Discovery and Customized Self-Employment LTSSMaryland Payments ROS</t>
  </si>
  <si>
    <t>Total Discovery and Customized Self-Employment LTSSMaryland Payments Geographic Differential</t>
  </si>
  <si>
    <t>LTSSMaryland Total Units for BSS-Behavioral Consultation and Brief Support Implementation</t>
  </si>
  <si>
    <t>LTSSMaryland Total Units for BSS-Behavioral Assessment and Behavioral Plan</t>
  </si>
  <si>
    <t>PCIS2 Total Units for BSS-Behavioral Consultation and Brief Support Implementation</t>
  </si>
  <si>
    <t>PCIS2 Total Units for BSS-Behavioral Assessment and Behavioral Plan</t>
  </si>
  <si>
    <t>PCIS2 Total Payments for BSS-Behavioral Assessment and Behavioral Plan ROS</t>
  </si>
  <si>
    <t>PCIS2 Total Payments for BSS-Behavioral Consultation and Brief Support Implementation ROS</t>
  </si>
  <si>
    <t>LTSSMaryland Total Payments for BSS-Behavioral Consultation and Brief Support Implementation ROS</t>
  </si>
  <si>
    <t>LTSSMaryland Total Payments for BSS-Behavioral Assessment and Behavioral Plan ROS</t>
  </si>
  <si>
    <t xml:space="preserve">LTSSMaryland Total Payments for BSS-Behavioral Consultation and Brief Support Implementation Geographic Differential </t>
  </si>
  <si>
    <t>LTSSMaryland Total Payments for BSS-Behavioral Assessment and Behavioral Plan Geographic Differential</t>
  </si>
  <si>
    <t>PCIS2 Total Payments for BSS-Behavioral Consultation and Brief Support Implementation Geographic Differential</t>
  </si>
  <si>
    <t xml:space="preserve">PCIS2 Total Payments for BSS-Behavioral Assessment and Behavioral Plan Geographic Differential </t>
  </si>
  <si>
    <t>Total Enivromental Assessment LTSSMaryland Units</t>
  </si>
  <si>
    <t>Total Environmental Assessment LTSSMaryland Payments ROS</t>
  </si>
  <si>
    <t>Total Environmental Assessment PCIS2 Payments ROS</t>
  </si>
  <si>
    <t>Total Environmental Assessment LTSSMaryland Payments Geographic Differential</t>
  </si>
  <si>
    <t>Total Environmental Assessment PCIS2 Payments Geographic Differential</t>
  </si>
  <si>
    <t>Total Housing Support Services LTSSMaryland Units</t>
  </si>
  <si>
    <t>Total Housing Support Services PCIS2 Units</t>
  </si>
  <si>
    <t>Total Enivromental Assessment PCIS2 Units</t>
  </si>
  <si>
    <t>Total Housing Support Services LTSSMaryland Payments ROS</t>
  </si>
  <si>
    <t xml:space="preserve">Total Housing Support Services LTSSMaryland Payments Geographic Differential </t>
  </si>
  <si>
    <t>Total Personal Supports Units LTSSMaryland</t>
  </si>
  <si>
    <t>Total Personal Supports LTSSMaryland Payments Geographic Differential</t>
  </si>
  <si>
    <t>Total All Nursing Supports Services LTSSMaryland Units</t>
  </si>
  <si>
    <t>Total All Nursing Supports Services PCIS2 Units</t>
  </si>
  <si>
    <t>Total All Nursing Supports Services LTSSMaryland Payments ROS</t>
  </si>
  <si>
    <t>Total All Nursing Supports Services PCIS2 Payments ROS</t>
  </si>
  <si>
    <t xml:space="preserve">Total All Nursing Supports Services LTSSMaryland Payments Geographic Differential </t>
  </si>
  <si>
    <t xml:space="preserve">Total All Nursing Supports Services PCIS2 Payments Geographic Differential </t>
  </si>
  <si>
    <t>Total Housing Support Services PCIS2 Payments ROS</t>
  </si>
  <si>
    <t xml:space="preserve">Total Housing Support Services PCIS2 Payments Geographic Differential </t>
  </si>
  <si>
    <t>Total Respite Care - Day LTSSMaryland Units</t>
  </si>
  <si>
    <t>Total Respite Care- Day PCIS2 Units</t>
  </si>
  <si>
    <t>Total Respite Care - Day LTSSMaryland Payments ROS</t>
  </si>
  <si>
    <t>Total Respite Care - Day PCIS2 Payments ROS</t>
  </si>
  <si>
    <t>Total Respite Care - Day LTSSMaryland Payments Geographic Differential</t>
  </si>
  <si>
    <t>Total Respite Care- Hour PCIS2 Units</t>
  </si>
  <si>
    <t>Total Respite Care - Hour LTSSMaryland Units</t>
  </si>
  <si>
    <t>Total Respite Care - Hour LTSSMaryland Payments ROS</t>
  </si>
  <si>
    <t>Total Respite Care - Hour PCIS2 Payments ROS</t>
  </si>
  <si>
    <t>Total Respite Care - Day PCIS2 Payments Geographic Differential</t>
  </si>
  <si>
    <t xml:space="preserve">Total Respite Care - Hour LTSSMaryland Payments Geographic Differential </t>
  </si>
  <si>
    <t xml:space="preserve">Total Respite Care - Hour PCIS2 Payments Geographic Differential </t>
  </si>
  <si>
    <t>Total Family and Peer Mentoring LTSSMaryland Units</t>
  </si>
  <si>
    <t>Total Family and Peer Mentoring PCIS2 Units</t>
  </si>
  <si>
    <t>Total Family and Peer Mentoring LTSSMaryland Payments ROS</t>
  </si>
  <si>
    <t>Total Family and Peer Mentoring PCIS2 Payments ROS</t>
  </si>
  <si>
    <t xml:space="preserve">Total Family and Peer Mentoring LTSSMaryland Payments Geographic Differential </t>
  </si>
  <si>
    <t xml:space="preserve">Total Family and Peer Mentoring PCIS2 Payments Geographic Differential </t>
  </si>
  <si>
    <t xml:space="preserve">Total Targeted Case Management Units LTSSMaryland </t>
  </si>
  <si>
    <t>Total Personal Supports LTSSMaryland Payments ROS</t>
  </si>
  <si>
    <t xml:space="preserve">Total Targeted Case Management  LTSSMaryland Payments Geographic Differential </t>
  </si>
  <si>
    <t>Total Targeted Case Management LTSSMaryland Payments ROS</t>
  </si>
  <si>
    <t xml:space="preserve">Total Add-On Supports/Hours PCIS2 Payments for Base Meaningful Day Service Geographic Differential </t>
  </si>
  <si>
    <t>R0-DH</t>
  </si>
  <si>
    <t>Dedicated Hours and/or Add-On Supports/Hours 
(LTSSMaryland and/or PCIS2)</t>
  </si>
  <si>
    <t xml:space="preserve">Please indicate whether or not your organization is able to break out Residential Services Add On Supports and/or Dedicated Hours. </t>
  </si>
  <si>
    <t xml:space="preserve">Also called: Direct Support Professional. All staff that directly provide waiver services to participants.  </t>
  </si>
  <si>
    <t>10. IT expenses</t>
  </si>
  <si>
    <t>11. Share of direct care staff documentation time</t>
  </si>
  <si>
    <t>a. Hourly wage or salary for Facilities Manager</t>
  </si>
  <si>
    <t>2. Salary or hourly wage for Vehicle Fleet Manager or Driver Manager</t>
  </si>
  <si>
    <t>PCIS2 Expense Amount</t>
  </si>
  <si>
    <t>Total Base Residential Service PCIS2 Units  PCIS2</t>
  </si>
  <si>
    <t>Total Base Residential PCIS2 Payments ROS</t>
  </si>
  <si>
    <t>LTSSMaryland Expense Amount</t>
  </si>
  <si>
    <t>Information Only - PCIS2  Billing Unit: Month</t>
  </si>
  <si>
    <t>EMPLOYMENT SERVICES: FOLLOW ALONG SUPPORTS AND CO-WORKER EMPLOYMENT SERVICES</t>
  </si>
  <si>
    <t>Employment Services: Follow Along Supports AND Co-Worker Employment Services
(LTSSMaryland)</t>
  </si>
  <si>
    <t>Personal Supports - Including Enhanced
(LTSSMaryland)</t>
  </si>
  <si>
    <t xml:space="preserve">Employment Services - Ongoing Job Supports AND Job Development
(LTSSMaryland)
</t>
  </si>
  <si>
    <t xml:space="preserve">Shared Living (Levels 1, 2, and 3 - LTSS)
Shared Living - Individual Family (PCIS2)
</t>
  </si>
  <si>
    <t>2. Salary or hourly wage for Supervisor or Directors of Services</t>
  </si>
  <si>
    <t>R4-CL.GWwo</t>
  </si>
  <si>
    <t xml:space="preserve">Please indicate any clarifying or additional details regarding your completion of the template. </t>
  </si>
  <si>
    <t xml:space="preserve">DEDICATED HOURS AND/OR ADD-ON SUPPORTS </t>
  </si>
  <si>
    <t>DAY HABILITATION - SMALL GROUPS (2-5), LARGE GROUPS (6-10) - STAFFING RATIOS OF 1:1 AND 2:1</t>
  </si>
  <si>
    <t>DAY HABILITATION - SMALL GROUPS (2-5)</t>
  </si>
  <si>
    <t xml:space="preserve"> EMPLOYMENT SERVICES - ONGOING JOB SUPPORTS AND JOB DEVELOPMENT</t>
  </si>
  <si>
    <t>RESPITE CARE SERVICES- DAY</t>
  </si>
  <si>
    <t>RESPITE CARE SERVICES - HOUR</t>
  </si>
  <si>
    <t>Please use the space given to provide any feedback on the template.</t>
  </si>
  <si>
    <t xml:space="preserve">Please use the space given to provide any information on data points that are not being collected that you believe should be collected in the future. </t>
  </si>
  <si>
    <r>
      <t xml:space="preserve">2. Wages/salaries for essential staff not directly providing a service even if these staff are interacting with clients (these are </t>
    </r>
    <r>
      <rPr>
        <i/>
        <sz val="11"/>
        <color theme="1"/>
        <rFont val="Times New Roman"/>
        <family val="1"/>
      </rPr>
      <t>Program Support</t>
    </r>
    <r>
      <rPr>
        <sz val="11"/>
        <color theme="1"/>
        <rFont val="Times New Roman"/>
        <family val="1"/>
      </rPr>
      <t>)</t>
    </r>
  </si>
  <si>
    <r>
      <t xml:space="preserve">4. Fringe/benefits (these are classified as </t>
    </r>
    <r>
      <rPr>
        <i/>
        <sz val="11"/>
        <color theme="1"/>
        <rFont val="Times New Roman"/>
        <family val="1"/>
      </rPr>
      <t>Employment-Related Expenses</t>
    </r>
    <r>
      <rPr>
        <sz val="11"/>
        <color theme="1"/>
        <rFont val="Times New Roman"/>
        <family val="1"/>
      </rPr>
      <t>)</t>
    </r>
  </si>
  <si>
    <r>
      <t xml:space="preserve">6. Vacation/holiday/other pay (these are </t>
    </r>
    <r>
      <rPr>
        <i/>
        <sz val="11"/>
        <color theme="1"/>
        <rFont val="Times New Roman"/>
        <family val="1"/>
      </rPr>
      <t>Employment-Related Expenses</t>
    </r>
    <r>
      <rPr>
        <sz val="11"/>
        <color theme="1"/>
        <rFont val="Times New Roman"/>
        <family val="1"/>
      </rPr>
      <t>)</t>
    </r>
  </si>
  <si>
    <r>
      <t>1. Salaries/wages (these are in the cost categories of</t>
    </r>
    <r>
      <rPr>
        <i/>
        <sz val="11"/>
        <color theme="1"/>
        <rFont val="Times New Roman"/>
        <family val="1"/>
      </rPr>
      <t xml:space="preserve"> Direct Care Staff</t>
    </r>
    <r>
      <rPr>
        <sz val="11"/>
        <color theme="1"/>
        <rFont val="Times New Roman"/>
        <family val="1"/>
      </rPr>
      <t xml:space="preserve"> or </t>
    </r>
    <r>
      <rPr>
        <i/>
        <sz val="11"/>
        <color theme="1"/>
        <rFont val="Times New Roman"/>
        <family val="1"/>
      </rPr>
      <t>Program Support</t>
    </r>
    <r>
      <rPr>
        <sz val="11"/>
        <color theme="1"/>
        <rFont val="Times New Roman"/>
        <family val="1"/>
      </rPr>
      <t xml:space="preserve"> or </t>
    </r>
    <r>
      <rPr>
        <i/>
        <sz val="11"/>
        <color theme="1"/>
        <rFont val="Times New Roman"/>
        <family val="1"/>
      </rPr>
      <t>General and Administrative</t>
    </r>
    <r>
      <rPr>
        <sz val="11"/>
        <color theme="1"/>
        <rFont val="Times New Roman"/>
        <family val="1"/>
      </rPr>
      <t xml:space="preserve">) </t>
    </r>
  </si>
  <si>
    <t>3. Vacation/holiday/other pay</t>
  </si>
  <si>
    <r>
      <t xml:space="preserve">1. Salaries/hourly wages for </t>
    </r>
    <r>
      <rPr>
        <i/>
        <sz val="11"/>
        <color theme="1"/>
        <rFont val="Times New Roman"/>
        <family val="1"/>
      </rPr>
      <t>Direct Care Staff</t>
    </r>
  </si>
  <si>
    <r>
      <t>2. Salaries/hourly wages for</t>
    </r>
    <r>
      <rPr>
        <i/>
        <sz val="11"/>
        <color theme="1"/>
        <rFont val="Times New Roman"/>
        <family val="1"/>
      </rPr>
      <t xml:space="preserve"> Administrative staff</t>
    </r>
  </si>
  <si>
    <t>3. Program support wages</t>
  </si>
  <si>
    <t>5. Activity costs</t>
  </si>
  <si>
    <t>6. Contracted services</t>
  </si>
  <si>
    <t>7. Quality assurance activities</t>
  </si>
  <si>
    <t>8. Medical supplies</t>
  </si>
  <si>
    <t>b. Hourly wages for maintenance staff</t>
  </si>
  <si>
    <t>c. Hourly wages for janitorial staff</t>
  </si>
  <si>
    <t>d. Hourly wages for security staff</t>
  </si>
  <si>
    <t>b. Phone bill</t>
  </si>
  <si>
    <t>8. Depreciation on real property</t>
  </si>
  <si>
    <r>
      <t xml:space="preserve">2. Rent/mortgage for service facility (these are included with the cost category </t>
    </r>
    <r>
      <rPr>
        <i/>
        <sz val="11"/>
        <color theme="1"/>
        <rFont val="Times New Roman"/>
        <family val="1"/>
      </rPr>
      <t>Facility</t>
    </r>
    <r>
      <rPr>
        <sz val="11"/>
        <color theme="1"/>
        <rFont val="Times New Roman"/>
        <family val="1"/>
      </rPr>
      <t>)</t>
    </r>
  </si>
  <si>
    <t xml:space="preserve">9. Legal and accounting </t>
  </si>
  <si>
    <t>10. Member dues and fees</t>
  </si>
  <si>
    <r>
      <t xml:space="preserve">1. Salaries/hourly wage for </t>
    </r>
    <r>
      <rPr>
        <i/>
        <sz val="11"/>
        <color theme="1"/>
        <rFont val="Times New Roman"/>
        <family val="1"/>
      </rPr>
      <t xml:space="preserve">Direct Care Staff </t>
    </r>
    <r>
      <rPr>
        <sz val="11"/>
        <color theme="1"/>
        <rFont val="Times New Roman"/>
        <family val="1"/>
      </rPr>
      <t xml:space="preserve">if they are providing a service during transportation (these would be </t>
    </r>
    <r>
      <rPr>
        <i/>
        <sz val="11"/>
        <color theme="1"/>
        <rFont val="Times New Roman"/>
        <family val="1"/>
      </rPr>
      <t xml:space="preserve">Direct Care Staff </t>
    </r>
    <r>
      <rPr>
        <sz val="11"/>
        <color theme="1"/>
        <rFont val="Times New Roman"/>
        <family val="1"/>
      </rPr>
      <t>costs)</t>
    </r>
  </si>
  <si>
    <t xml:space="preserve">Total Number of Unduplicated Participants Served Annually, for all Sized Homes </t>
  </si>
  <si>
    <t>Total Number of Unduplicated Participants Served Annually, for all Staffing Ratio/Group Sizes</t>
  </si>
  <si>
    <t xml:space="preserve">Career Exploration (CE)  (Facility Based, Small Group, Large Group- LTSS and PCIS2),  Supported Employment (PCIS2), Employment Discovery and Customization (PCIS2)
</t>
  </si>
  <si>
    <t xml:space="preserve">Day Habilitation - Small Groups (2-5), Large Groups (6-10) - Staffing Ratios of 1:1 and 2:1
(LTSSMaryland AND/OR PCIS2)
</t>
  </si>
  <si>
    <t xml:space="preserve">PCIS2 Grand Total Units ROS and Geographic Differential </t>
  </si>
  <si>
    <t>PCIS2 Grand Total Payments ROS and Geographic Differential</t>
  </si>
  <si>
    <t xml:space="preserve">PCIS2 Grand Total Expense Amount ROS and Geographic Differential </t>
  </si>
  <si>
    <t>LTSSMaryland Grand Total Payments ROS and Geographic Differential</t>
  </si>
  <si>
    <t xml:space="preserve">Subtotal Not Including G&amp;A for ROS &amp; Geographic Differential </t>
  </si>
  <si>
    <t>Total Including General &amp; Administrative</t>
  </si>
  <si>
    <t xml:space="preserve">Total Including G&amp;A for ROS &amp; Geographic Differential </t>
  </si>
  <si>
    <t xml:space="preserve">Subtotal Not Including for ROS &amp; Geographic Differential </t>
  </si>
  <si>
    <t xml:space="preserve">Subttotal Not Including G&amp;A for ROS &amp; Geographic Differential </t>
  </si>
  <si>
    <t xml:space="preserve">Subtotal Not Including ROS &amp; Geographic Differential </t>
  </si>
  <si>
    <t xml:space="preserve">Subtotal Including G&amp;A for ROS &amp; Geographic Differential </t>
  </si>
  <si>
    <t>Average Number of Participants Served  (within this group size)</t>
  </si>
  <si>
    <t>Average Number of Participants Served (within this group size)</t>
  </si>
  <si>
    <t>Small Group (2 to 5)</t>
  </si>
  <si>
    <t>All other counties are considered ROS.</t>
  </si>
  <si>
    <t xml:space="preserve">Day Habilitation - Small Groups (2-5)
(LTSSMaryland AND/OR PCIS2)
</t>
  </si>
  <si>
    <t>Costs for running a facility where services are offered</t>
  </si>
  <si>
    <t>Please enter the minimum number of hours per week a DSP needs to work to be considered a full-time employee (FTE).</t>
  </si>
  <si>
    <t>Indicate the minimum number of hours per week a DSP at each level needs to work to be considered a full-time employee (FTE) rather than a part-time employee (PTE).</t>
  </si>
  <si>
    <t>Average number of hours a full-time DSP works per week</t>
  </si>
  <si>
    <t xml:space="preserve">Include the average number of hours a full-time DSP works per week </t>
  </si>
  <si>
    <t>Average number of hours a part-time DSP works per week</t>
  </si>
  <si>
    <t xml:space="preserve">Include the average number of hours a part-time DSP works per week </t>
  </si>
  <si>
    <t>Cost Allocation Methodology For Each Cost Category</t>
  </si>
  <si>
    <t xml:space="preserve">Please provide your cost allocation methodologies for each of the cost categories being captured in the GL Template. Cost allocation methodologies may include, but are not  limited to, square footage based, attendance based, time-based, etc... </t>
  </si>
  <si>
    <r>
      <t xml:space="preserve">3. Share of </t>
    </r>
    <r>
      <rPr>
        <i/>
        <sz val="11"/>
        <color theme="1"/>
        <rFont val="Times New Roman"/>
        <family val="1"/>
      </rPr>
      <t xml:space="preserve">Direct Care Staff </t>
    </r>
    <r>
      <rPr>
        <sz val="11"/>
        <color theme="1"/>
        <rFont val="Times New Roman"/>
        <family val="1"/>
      </rPr>
      <t>time driving on the clock</t>
    </r>
  </si>
  <si>
    <t>Number of DSP Staff Employed</t>
  </si>
  <si>
    <t>DSP: No credentialed level.</t>
  </si>
  <si>
    <t xml:space="preserve">Enter the number (numeric) of direct service professionals (DSPs) employed at your organization </t>
  </si>
  <si>
    <t>https://health.maryland.gov/dda/Pages/LTSSMaryland/RRAG/GL-Data-Collection-Tool.aspx</t>
  </si>
  <si>
    <t xml:space="preserve">The template allows providers to include costs for Medicaid services provided through PCIS2, LTSSMaryland, or a hybrid of the two systems. </t>
  </si>
  <si>
    <t>General Ledger Data Template: FY 2024</t>
  </si>
  <si>
    <t xml:space="preserve">All DDA providers are required submit cost data annually. </t>
  </si>
  <si>
    <t xml:space="preserve">The data to be collected is for DDA Medicaid funding traditional waiver services, the crosswalk below notes the specific services this includes. </t>
  </si>
  <si>
    <r>
      <t xml:space="preserve">Questions regarding completing this template should be directed to The Hilltop Institute: </t>
    </r>
    <r>
      <rPr>
        <sz val="12"/>
        <color theme="4"/>
        <rFont val="Times New Roman"/>
        <family val="1"/>
      </rPr>
      <t>dda_rate@hilltop.umbc.edu</t>
    </r>
  </si>
  <si>
    <t xml:space="preserve">Upon completion of the template, return to the provider tab and verify the summary of tabs completed has populated accurately. </t>
  </si>
  <si>
    <t xml:space="preserve">Cost category data will be collected for each service type, including the accounting code, the description of the code, and the associated expenses with that code. </t>
  </si>
  <si>
    <t>This template should be used for FY 2024: July 1, 2023 to June 30, 2024.</t>
  </si>
  <si>
    <t xml:space="preserve">Additional resource documents including detailed instructions, frequently asked questions, and an example completed template with fictitious data can be found on DDA's website: </t>
  </si>
  <si>
    <t xml:space="preserve">Use the gray cells to input the data.  </t>
  </si>
  <si>
    <t>Average DSP Hourly Wage</t>
  </si>
  <si>
    <t>Average-I DSP Hourly Wage</t>
  </si>
  <si>
    <t>Average-II DSP Hourly Wage</t>
  </si>
  <si>
    <t>Average-III DSP Hourly Wage</t>
  </si>
  <si>
    <t>Please enter the average hourly wage for your DSP employees</t>
  </si>
  <si>
    <t>Please enter the average hourly wage for your DSP-I employees</t>
  </si>
  <si>
    <t>Please enter the average hourly wage for your DSP-II employees</t>
  </si>
  <si>
    <t>Please enter the average hourly wage for your DSP-III employees</t>
  </si>
  <si>
    <t xml:space="preserve">Any Notes to the Reviewer: </t>
  </si>
  <si>
    <t xml:space="preserve">PLEASE DO NOT ADD OR DELETE COLUMNS, ROWS* OR TABS IN THE DATA TEMPLATE. 
*IF ADDITONAL ROWS ARE NEEDED TO CAPTURE THE COST DATA IN THE SERVICE TABS, INSERT ROWS ABOVE THE PINK TOTAL ROWS. 
PLEASE ONLY ENTER NUMBERS IN CELLS THAT REQUIRE COSTS OR PARTICIPANT DATA. IF YOU NEED TO ADD A NOTE FOR THE REVIEWER, PLEASE DO SO IN THE DEDICATED FEEDBACK BOXES ON THE PROVIDER INFORAMTION TAB OR THE SPECIFIC SERVICE TABS. 
IF A SPECIFIC SERVICE, COST CATEGORY, OR QUESTION DOES NOT APPLY TO YOUR ORGANIZATION OR IS UNKNOWN, PLEASE LEAVE BLANK. </t>
  </si>
  <si>
    <t>Hours</t>
  </si>
  <si>
    <t xml:space="preserve">Direct Support Professional Levels AND Wages for DSP's Only </t>
  </si>
  <si>
    <r>
      <t xml:space="preserve">The summary of tabs will populate </t>
    </r>
    <r>
      <rPr>
        <b/>
        <i/>
        <sz val="12"/>
        <color theme="1"/>
        <rFont val="Times New Roman"/>
        <family val="1"/>
      </rPr>
      <t>yes</t>
    </r>
    <r>
      <rPr>
        <b/>
        <sz val="12"/>
        <color theme="1"/>
        <rFont val="Times New Roman"/>
        <family val="1"/>
      </rPr>
      <t xml:space="preserve"> for any tab where cost data is entered.   </t>
    </r>
  </si>
  <si>
    <t>PCIS2 Hours</t>
  </si>
  <si>
    <t>LTSSMaryland Hours</t>
  </si>
  <si>
    <t>PCIS2 Hours Provided</t>
  </si>
  <si>
    <t>LTSSMaryland Hours Provided</t>
  </si>
  <si>
    <t>LTSS Maryland Hours Provided</t>
  </si>
  <si>
    <t xml:space="preserve">PCIS2 Hours </t>
  </si>
  <si>
    <t xml:space="preserve">Direct Support Professional Staffing Patterns </t>
  </si>
  <si>
    <t>Total number of comprehensive assessments completed during FY 2024</t>
  </si>
  <si>
    <t>Total number of unduplicated participants served by the agency in FY 2024</t>
  </si>
  <si>
    <t>Total onboarding hours for CCSs in FY 2024</t>
  </si>
  <si>
    <t>Total hours worked by CCSs in FY 2024</t>
  </si>
  <si>
    <t>Total hours billed by CCSs in FY 2024</t>
  </si>
  <si>
    <t>Total number of full-time CCSs as of June 30, 2024</t>
  </si>
  <si>
    <t>Number of full-time CCSs hired in FY 2024</t>
  </si>
  <si>
    <t>Number of part-time CCSs hired in FY 2024</t>
  </si>
  <si>
    <t>Total number of part-time CCSs as of June 30,2024</t>
  </si>
  <si>
    <t xml:space="preserve">Coordinators of Community Service (CCS) Staffing Patterns  </t>
  </si>
  <si>
    <t>Total non-billable hours of CCSs in FY 2024</t>
  </si>
  <si>
    <t xml:space="preserve">    7. Exclude the overtime portion of wages </t>
  </si>
  <si>
    <r>
      <t>a. Paid time off</t>
    </r>
    <r>
      <rPr>
        <sz val="11"/>
        <color rgb="FFFF0000"/>
        <rFont val="Times New Roman"/>
        <family val="1"/>
      </rPr>
      <t xml:space="preserve"> </t>
    </r>
    <r>
      <rPr>
        <sz val="11"/>
        <color theme="1"/>
        <rFont val="Times New Roman"/>
        <family val="1"/>
      </rPr>
      <t>(including accrued time)</t>
    </r>
  </si>
  <si>
    <t>*Version Date: July 17,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</si>
</sst>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1"/>
      <name val="Calibri"/>
      <family val="2"/>
      <scheme val="minor"/>
    </font>
    <font>
      <b/>
      <sz val="16"/>
      <color theme="1"/>
      <name val="Calibri"/>
      <family val="2"/>
      <scheme val="minor"/>
    </font>
    <font>
      <b/>
      <sz val="14"/>
      <color theme="1"/>
      <name val="Candara"/>
      <family val="2"/>
    </font>
    <font>
      <sz val="14"/>
      <color theme="1"/>
      <name val="Candara"/>
      <family val="2"/>
    </font>
    <font>
      <sz val="10"/>
      <name val="Arial"/>
      <family val="2"/>
    </font>
    <font>
      <sz val="8"/>
      <name val="Calibri"/>
      <family val="2"/>
      <scheme val="minor"/>
    </font>
    <font>
      <b/>
      <sz val="14"/>
      <color theme="1"/>
      <name val="Georgia"/>
      <family val="1"/>
    </font>
    <font>
      <b/>
      <sz val="11"/>
      <color theme="1"/>
      <name val="Times New Roman"/>
      <family val="1"/>
    </font>
    <font>
      <sz val="11"/>
      <color theme="1"/>
      <name val="Times New Roman"/>
      <family val="1"/>
    </font>
    <font>
      <i/>
      <sz val="11"/>
      <color theme="1"/>
      <name val="Times New Roman"/>
      <family val="1"/>
    </font>
    <font>
      <b/>
      <i/>
      <sz val="11"/>
      <color theme="1"/>
      <name val="Times New Roman"/>
      <family val="1"/>
    </font>
    <font>
      <b/>
      <sz val="12"/>
      <color theme="0"/>
      <name val="Times New Roman"/>
      <family val="1"/>
    </font>
    <font>
      <b/>
      <sz val="16"/>
      <color theme="1"/>
      <name val="Times New Roman"/>
      <family val="1"/>
    </font>
    <font>
      <sz val="9"/>
      <color theme="1"/>
      <name val="Times New Roman"/>
      <family val="1"/>
    </font>
    <font>
      <b/>
      <sz val="16"/>
      <color theme="1"/>
      <name val="Georgia"/>
      <family val="1"/>
    </font>
    <font>
      <b/>
      <sz val="11"/>
      <color theme="0"/>
      <name val="Times New Roman"/>
      <family val="1"/>
    </font>
    <font>
      <b/>
      <sz val="11"/>
      <name val="Times New Roman"/>
      <family val="1"/>
    </font>
    <font>
      <sz val="11"/>
      <name val="Times New Roman"/>
      <family val="1"/>
    </font>
    <font>
      <b/>
      <sz val="11"/>
      <color rgb="FFFFFFFF"/>
      <name val="Times New Roman"/>
      <family val="1"/>
    </font>
    <font>
      <b/>
      <sz val="11"/>
      <color rgb="FF000000"/>
      <name val="Times New Roman"/>
      <family val="1"/>
    </font>
    <font>
      <sz val="11"/>
      <color theme="0"/>
      <name val="Times New Roman"/>
      <family val="1"/>
    </font>
    <font>
      <sz val="11"/>
      <color rgb="FFFF0000"/>
      <name val="Times New Roman"/>
      <family val="1"/>
    </font>
    <font>
      <sz val="11"/>
      <color rgb="FFFFFF00"/>
      <name val="Times New Roman"/>
      <family val="1"/>
    </font>
    <font>
      <b/>
      <sz val="12"/>
      <color theme="1"/>
      <name val="Times New Roman"/>
      <family val="1"/>
    </font>
    <font>
      <sz val="12"/>
      <color theme="1"/>
      <name val="Times New Roman"/>
      <family val="1"/>
    </font>
    <font>
      <sz val="12"/>
      <color theme="4"/>
      <name val="Times New Roman"/>
      <family val="1"/>
    </font>
    <font>
      <u/>
      <sz val="11"/>
      <color theme="10"/>
      <name val="Calibri"/>
      <family val="2"/>
      <scheme val="minor"/>
    </font>
    <font>
      <b/>
      <i/>
      <sz val="12"/>
      <color theme="1"/>
      <name val="Times New Roman"/>
      <family val="1"/>
    </font>
  </fonts>
  <fills count="24">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rgb="FF808080"/>
        <bgColor indexed="64"/>
      </patternFill>
    </fill>
    <fill>
      <patternFill patternType="solid">
        <fgColor rgb="FFFFCC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bgColor indexed="64"/>
      </patternFill>
    </fill>
    <fill>
      <patternFill patternType="solid">
        <fgColor theme="1"/>
        <bgColor indexed="64"/>
      </patternFill>
    </fill>
    <fill>
      <patternFill patternType="solid">
        <fgColor rgb="FF215867"/>
        <bgColor indexed="64"/>
      </patternFill>
    </fill>
    <fill>
      <patternFill patternType="solid">
        <fgColor rgb="FFEE823A"/>
        <bgColor indexed="64"/>
      </patternFill>
    </fill>
    <fill>
      <patternFill patternType="solid">
        <fgColor rgb="FFB7DEE8"/>
        <bgColor indexed="64"/>
      </patternFill>
    </fill>
    <fill>
      <patternFill patternType="solid">
        <fgColor rgb="FFD9D9D9"/>
        <bgColor indexed="64"/>
      </patternFill>
    </fill>
    <fill>
      <patternFill patternType="solid">
        <fgColor theme="0"/>
        <bgColor indexed="64"/>
      </patternFill>
    </fill>
    <fill>
      <patternFill patternType="solid">
        <fgColor rgb="FF993333"/>
        <bgColor indexed="64"/>
      </patternFill>
    </fill>
    <fill>
      <patternFill patternType="solid">
        <fgColor rgb="FFFBAD18"/>
        <bgColor indexed="64"/>
      </patternFill>
    </fill>
    <fill>
      <patternFill patternType="solid">
        <fgColor rgb="FF060808"/>
        <bgColor indexed="64"/>
      </patternFill>
    </fill>
    <fill>
      <patternFill patternType="solid">
        <fgColor rgb="FFFFA1A1"/>
        <bgColor indexed="64"/>
      </patternFill>
    </fill>
    <fill>
      <patternFill patternType="solid">
        <fgColor rgb="FFFFCA65"/>
        <bgColor indexed="64"/>
      </patternFill>
    </fill>
    <fill>
      <patternFill patternType="solid">
        <fgColor rgb="FF999999"/>
        <bgColor indexed="64"/>
      </patternFill>
    </fill>
    <fill>
      <patternFill patternType="solid">
        <fgColor rgb="FFFF5555"/>
        <bgColor indexed="64"/>
      </patternFill>
    </fill>
    <fill>
      <patternFill patternType="solid">
        <fgColor rgb="FFBFBFB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s>
  <cellStyleXfs count="3">
    <xf numFmtId="0" fontId="0" fillId="0" borderId="0"/>
    <xf numFmtId="0" fontId="8" fillId="0" borderId="0"/>
    <xf numFmtId="0" fontId="30" fillId="0" borderId="0" applyNumberFormat="0" applyFill="0" applyBorder="0" applyAlignment="0" applyProtection="0"/>
  </cellStyleXfs>
  <cellXfs count="596">
    <xf numFmtId="0" fontId="0" fillId="0" borderId="0" xfId="0"/>
    <xf numFmtId="0" fontId="0" fillId="0" borderId="0" xfId="0" applyAlignment="1">
      <alignment vertical="top"/>
    </xf>
    <xf numFmtId="0" fontId="0" fillId="0" borderId="0" xfId="0" applyAlignment="1">
      <alignment vertical="center"/>
    </xf>
    <xf numFmtId="0" fontId="3" fillId="0" borderId="0" xfId="0" applyFont="1" applyAlignment="1">
      <alignment vertical="center"/>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xf>
    <xf numFmtId="44" fontId="0" fillId="0" borderId="0" xfId="0" applyNumberFormat="1" applyAlignment="1">
      <alignment vertical="center"/>
    </xf>
    <xf numFmtId="0" fontId="0" fillId="15" borderId="0" xfId="0" applyFill="1" applyAlignment="1">
      <alignment vertical="center"/>
    </xf>
    <xf numFmtId="0" fontId="7" fillId="0" borderId="0" xfId="0" applyFont="1" applyAlignment="1">
      <alignment horizontal="center" vertical="top"/>
    </xf>
    <xf numFmtId="0" fontId="7" fillId="0" borderId="0" xfId="0" applyFont="1" applyAlignment="1">
      <alignment vertical="top"/>
    </xf>
    <xf numFmtId="0" fontId="0" fillId="0" borderId="0" xfId="0" applyAlignment="1">
      <alignment horizontal="left" vertical="center" indent="1"/>
    </xf>
    <xf numFmtId="0" fontId="0" fillId="0" borderId="0" xfId="0" applyAlignment="1">
      <alignment horizontal="left" vertical="center" wrapText="1" indent="1"/>
    </xf>
    <xf numFmtId="0" fontId="0" fillId="0" borderId="0" xfId="0" applyAlignment="1">
      <alignment horizontal="left" indent="1"/>
    </xf>
    <xf numFmtId="0" fontId="0" fillId="0" borderId="0" xfId="0" applyAlignment="1">
      <alignment horizontal="left" wrapText="1" indent="1"/>
    </xf>
    <xf numFmtId="0" fontId="2" fillId="15" borderId="4" xfId="0" applyFont="1" applyFill="1" applyBorder="1" applyAlignment="1">
      <alignment horizontal="left" vertical="center"/>
    </xf>
    <xf numFmtId="7" fontId="2" fillId="19" borderId="15" xfId="0" applyNumberFormat="1" applyFont="1" applyFill="1" applyBorder="1" applyAlignment="1">
      <alignment vertical="center"/>
    </xf>
    <xf numFmtId="164" fontId="2" fillId="19" borderId="15" xfId="0" applyNumberFormat="1" applyFont="1" applyFill="1" applyBorder="1" applyAlignment="1">
      <alignment vertical="center"/>
    </xf>
    <xf numFmtId="0" fontId="12" fillId="0" borderId="0" xfId="0" applyFont="1" applyAlignment="1">
      <alignment vertical="top"/>
    </xf>
    <xf numFmtId="0" fontId="11" fillId="0" borderId="0" xfId="0" applyFont="1" applyAlignment="1">
      <alignment horizontal="left" vertical="top" wrapText="1" indent="1"/>
    </xf>
    <xf numFmtId="0" fontId="12" fillId="0" borderId="0" xfId="0" applyFont="1" applyAlignment="1">
      <alignment horizontal="left" vertical="top"/>
    </xf>
    <xf numFmtId="0" fontId="11"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top" wrapText="1" indent="1"/>
    </xf>
    <xf numFmtId="0" fontId="12" fillId="0" borderId="0" xfId="0" applyFont="1" applyAlignment="1">
      <alignment horizontal="left" vertical="top" indent="2"/>
    </xf>
    <xf numFmtId="0" fontId="12" fillId="0" borderId="0" xfId="0" applyFont="1" applyAlignment="1">
      <alignment horizontal="left" vertical="top" indent="4"/>
    </xf>
    <xf numFmtId="0" fontId="15" fillId="0" borderId="0" xfId="0" applyFont="1" applyAlignment="1">
      <alignment vertical="top"/>
    </xf>
    <xf numFmtId="0" fontId="12" fillId="0" borderId="27" xfId="0" applyFont="1" applyBorder="1" applyAlignment="1">
      <alignment horizontal="left" vertical="top" wrapText="1" indent="1"/>
    </xf>
    <xf numFmtId="0" fontId="12" fillId="0" borderId="28" xfId="0" applyFont="1" applyBorder="1" applyAlignment="1">
      <alignment horizontal="left" vertical="top" indent="1"/>
    </xf>
    <xf numFmtId="0" fontId="12" fillId="0" borderId="1" xfId="0" applyFont="1" applyBorder="1" applyAlignment="1">
      <alignment horizontal="left" vertical="top" wrapText="1" indent="1"/>
    </xf>
    <xf numFmtId="0" fontId="12" fillId="0" borderId="30" xfId="0" applyFont="1" applyBorder="1" applyAlignment="1">
      <alignment horizontal="left" vertical="top" indent="1"/>
    </xf>
    <xf numFmtId="0" fontId="12" fillId="0" borderId="30" xfId="0" applyFont="1" applyBorder="1" applyAlignment="1">
      <alignment horizontal="left" vertical="top" wrapText="1" indent="1"/>
    </xf>
    <xf numFmtId="0" fontId="12" fillId="0" borderId="32" xfId="0" applyFont="1" applyBorder="1" applyAlignment="1">
      <alignment horizontal="left" vertical="top" wrapText="1" indent="1"/>
    </xf>
    <xf numFmtId="0" fontId="12" fillId="0" borderId="33" xfId="0" applyFont="1" applyBorder="1" applyAlignment="1">
      <alignment horizontal="left" vertical="top" wrapText="1" indent="1"/>
    </xf>
    <xf numFmtId="0" fontId="12" fillId="0" borderId="28" xfId="0" applyFont="1" applyBorder="1" applyAlignment="1">
      <alignment horizontal="left" vertical="top" wrapText="1" indent="1"/>
    </xf>
    <xf numFmtId="0" fontId="12" fillId="0" borderId="14" xfId="0" applyFont="1" applyBorder="1" applyAlignment="1">
      <alignment horizontal="left" vertical="top" wrapText="1" indent="1"/>
    </xf>
    <xf numFmtId="0" fontId="12" fillId="0" borderId="35" xfId="0" applyFont="1" applyBorder="1" applyAlignment="1">
      <alignment horizontal="left" vertical="top" wrapText="1" indent="1"/>
    </xf>
    <xf numFmtId="0" fontId="12" fillId="0" borderId="17" xfId="0" applyFont="1" applyBorder="1" applyAlignment="1">
      <alignment horizontal="left" vertical="top" indent="1"/>
    </xf>
    <xf numFmtId="0" fontId="17" fillId="0" borderId="0" xfId="0" applyFont="1" applyAlignment="1">
      <alignment vertical="top"/>
    </xf>
    <xf numFmtId="0" fontId="15" fillId="0" borderId="0" xfId="0" applyFont="1" applyAlignment="1">
      <alignment vertical="center"/>
    </xf>
    <xf numFmtId="0" fontId="12" fillId="0" borderId="0" xfId="0" applyFont="1" applyAlignment="1">
      <alignment vertical="center"/>
    </xf>
    <xf numFmtId="0" fontId="19" fillId="16" borderId="6"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6" xfId="0" applyFont="1" applyFill="1" applyBorder="1" applyAlignment="1">
      <alignment horizontal="center" vertical="center" wrapText="1"/>
    </xf>
    <xf numFmtId="44" fontId="19" fillId="18" borderId="6" xfId="0" applyNumberFormat="1" applyFont="1" applyFill="1" applyBorder="1" applyAlignment="1">
      <alignment horizontal="center" vertical="center" wrapText="1"/>
    </xf>
    <xf numFmtId="0" fontId="19" fillId="18" borderId="8"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12" fillId="6" borderId="1" xfId="0" applyFont="1" applyFill="1" applyBorder="1" applyAlignment="1">
      <alignment horizontal="left" vertical="center"/>
    </xf>
    <xf numFmtId="7" fontId="12" fillId="6" borderId="1" xfId="0" applyNumberFormat="1" applyFont="1" applyFill="1" applyBorder="1" applyAlignment="1">
      <alignment horizontal="left" vertical="center"/>
    </xf>
    <xf numFmtId="164" fontId="12" fillId="6" borderId="1" xfId="0" applyNumberFormat="1" applyFont="1" applyFill="1" applyBorder="1" applyAlignment="1">
      <alignment horizontal="left" vertical="center"/>
    </xf>
    <xf numFmtId="164" fontId="12" fillId="6" borderId="6" xfId="0" applyNumberFormat="1" applyFont="1" applyFill="1" applyBorder="1" applyAlignment="1">
      <alignment horizontal="left" vertical="center"/>
    </xf>
    <xf numFmtId="0" fontId="12" fillId="6" borderId="8" xfId="0" applyFont="1" applyFill="1" applyBorder="1" applyAlignment="1">
      <alignment horizontal="left" vertical="center"/>
    </xf>
    <xf numFmtId="0" fontId="11" fillId="0" borderId="0" xfId="0" applyFont="1" applyAlignment="1">
      <alignment horizontal="left" vertical="center" wrapText="1"/>
    </xf>
    <xf numFmtId="3" fontId="11" fillId="6" borderId="15" xfId="0" applyNumberFormat="1" applyFont="1" applyFill="1" applyBorder="1" applyAlignment="1">
      <alignment vertical="center" wrapText="1"/>
    </xf>
    <xf numFmtId="164" fontId="11" fillId="14" borderId="15" xfId="0" applyNumberFormat="1" applyFont="1" applyFill="1" applyBorder="1" applyAlignment="1">
      <alignment vertical="center" wrapText="1"/>
    </xf>
    <xf numFmtId="0" fontId="12" fillId="0" borderId="0" xfId="0" applyFont="1" applyAlignment="1">
      <alignment horizontal="left" vertical="center"/>
    </xf>
    <xf numFmtId="3" fontId="11" fillId="6" borderId="15" xfId="0" applyNumberFormat="1" applyFont="1" applyFill="1" applyBorder="1" applyAlignment="1">
      <alignment vertical="center"/>
    </xf>
    <xf numFmtId="0" fontId="11" fillId="0" borderId="0" xfId="0" applyFont="1" applyAlignment="1">
      <alignment horizontal="left" vertical="center"/>
    </xf>
    <xf numFmtId="164" fontId="11" fillId="6" borderId="15" xfId="0" applyNumberFormat="1" applyFont="1" applyFill="1" applyBorder="1" applyAlignment="1">
      <alignment vertical="center"/>
    </xf>
    <xf numFmtId="0" fontId="11" fillId="0" borderId="0" xfId="0" applyFont="1" applyAlignment="1">
      <alignment vertical="center"/>
    </xf>
    <xf numFmtId="0" fontId="12" fillId="6" borderId="14" xfId="0" applyFont="1" applyFill="1" applyBorder="1" applyAlignment="1">
      <alignment horizontal="left" vertical="center"/>
    </xf>
    <xf numFmtId="7" fontId="12" fillId="6" borderId="14" xfId="0" applyNumberFormat="1" applyFont="1" applyFill="1" applyBorder="1" applyAlignment="1">
      <alignment horizontal="left" vertical="center"/>
    </xf>
    <xf numFmtId="164" fontId="12" fillId="6" borderId="14" xfId="0" applyNumberFormat="1" applyFont="1" applyFill="1" applyBorder="1" applyAlignment="1">
      <alignment horizontal="left" vertical="center"/>
    </xf>
    <xf numFmtId="164" fontId="12" fillId="6" borderId="22" xfId="0" applyNumberFormat="1" applyFont="1" applyFill="1" applyBorder="1" applyAlignment="1">
      <alignment horizontal="left" vertical="center"/>
    </xf>
    <xf numFmtId="44" fontId="19" fillId="18" borderId="16" xfId="0" applyNumberFormat="1" applyFont="1" applyFill="1" applyBorder="1" applyAlignment="1">
      <alignment horizontal="center" vertical="center" wrapText="1"/>
    </xf>
    <xf numFmtId="0" fontId="19" fillId="18" borderId="41" xfId="0" applyFont="1" applyFill="1" applyBorder="1" applyAlignment="1">
      <alignment horizontal="center" vertical="center" wrapText="1"/>
    </xf>
    <xf numFmtId="0" fontId="12" fillId="6" borderId="9" xfId="0" applyFont="1" applyFill="1" applyBorder="1" applyAlignment="1">
      <alignment horizontal="left" vertical="center"/>
    </xf>
    <xf numFmtId="0" fontId="19" fillId="18" borderId="17" xfId="0" applyFont="1" applyFill="1" applyBorder="1" applyAlignment="1">
      <alignment horizontal="center" vertical="center" wrapText="1"/>
    </xf>
    <xf numFmtId="0" fontId="11" fillId="19" borderId="19" xfId="0" applyFont="1" applyFill="1" applyBorder="1" applyAlignment="1">
      <alignment horizontal="left" vertical="center"/>
    </xf>
    <xf numFmtId="7" fontId="11" fillId="19" borderId="19" xfId="0" applyNumberFormat="1" applyFont="1" applyFill="1" applyBorder="1" applyAlignment="1">
      <alignment horizontal="left" vertical="center"/>
    </xf>
    <xf numFmtId="164" fontId="11" fillId="19" borderId="15" xfId="0" applyNumberFormat="1" applyFont="1" applyFill="1" applyBorder="1" applyAlignment="1">
      <alignment horizontal="left" vertical="center"/>
    </xf>
    <xf numFmtId="164" fontId="11" fillId="19" borderId="19" xfId="0" applyNumberFormat="1" applyFont="1" applyFill="1" applyBorder="1" applyAlignment="1">
      <alignment horizontal="left" vertical="center"/>
    </xf>
    <xf numFmtId="164" fontId="11" fillId="19" borderId="18" xfId="0" applyNumberFormat="1" applyFont="1" applyFill="1" applyBorder="1" applyAlignment="1">
      <alignment horizontal="left" vertical="center"/>
    </xf>
    <xf numFmtId="164" fontId="11" fillId="19" borderId="42" xfId="0" applyNumberFormat="1" applyFont="1" applyFill="1" applyBorder="1" applyAlignment="1">
      <alignment horizontal="left" vertical="center"/>
    </xf>
    <xf numFmtId="164" fontId="11" fillId="19" borderId="3" xfId="0" applyNumberFormat="1" applyFont="1" applyFill="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44" fontId="11" fillId="0" borderId="11" xfId="0" applyNumberFormat="1" applyFont="1" applyBorder="1" applyAlignment="1">
      <alignment horizontal="left" vertical="center"/>
    </xf>
    <xf numFmtId="0" fontId="12" fillId="0" borderId="11" xfId="0" applyFont="1" applyBorder="1" applyAlignment="1">
      <alignmen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2" fillId="0" borderId="10" xfId="0" applyFont="1" applyBorder="1" applyAlignment="1">
      <alignment vertical="center"/>
    </xf>
    <xf numFmtId="0" fontId="12" fillId="0" borderId="12" xfId="0" applyFont="1" applyBorder="1" applyAlignment="1">
      <alignment vertical="center"/>
    </xf>
    <xf numFmtId="0" fontId="12" fillId="6" borderId="1" xfId="0" applyFont="1" applyFill="1" applyBorder="1" applyAlignment="1">
      <alignment vertical="center"/>
    </xf>
    <xf numFmtId="7" fontId="12" fillId="6" borderId="1" xfId="0" applyNumberFormat="1" applyFont="1" applyFill="1" applyBorder="1" applyAlignment="1">
      <alignment vertical="center"/>
    </xf>
    <xf numFmtId="164" fontId="12" fillId="6" borderId="1" xfId="0" applyNumberFormat="1" applyFont="1" applyFill="1" applyBorder="1" applyAlignment="1">
      <alignment vertical="center"/>
    </xf>
    <xf numFmtId="0" fontId="12" fillId="6" borderId="8" xfId="0" applyFont="1" applyFill="1" applyBorder="1" applyAlignment="1">
      <alignment vertical="center"/>
    </xf>
    <xf numFmtId="0" fontId="12" fillId="6" borderId="14" xfId="0" applyFont="1" applyFill="1" applyBorder="1" applyAlignment="1">
      <alignment vertical="center"/>
    </xf>
    <xf numFmtId="7" fontId="12" fillId="6" borderId="14" xfId="0" applyNumberFormat="1" applyFont="1" applyFill="1" applyBorder="1" applyAlignment="1">
      <alignment vertical="center"/>
    </xf>
    <xf numFmtId="164" fontId="12" fillId="6" borderId="14" xfId="0" applyNumberFormat="1" applyFont="1" applyFill="1" applyBorder="1" applyAlignment="1">
      <alignment vertical="center"/>
    </xf>
    <xf numFmtId="0" fontId="12" fillId="17" borderId="0" xfId="0" applyFont="1" applyFill="1" applyAlignment="1">
      <alignment vertical="center"/>
    </xf>
    <xf numFmtId="0" fontId="12" fillId="6" borderId="9" xfId="0" applyFont="1" applyFill="1" applyBorder="1" applyAlignment="1">
      <alignment vertical="center"/>
    </xf>
    <xf numFmtId="44" fontId="12" fillId="0" borderId="0" xfId="0" applyNumberFormat="1" applyFont="1" applyAlignment="1">
      <alignment vertical="center"/>
    </xf>
    <xf numFmtId="0" fontId="2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right" vertical="center"/>
    </xf>
    <xf numFmtId="0" fontId="19" fillId="16" borderId="1" xfId="0" applyFont="1" applyFill="1" applyBorder="1" applyAlignment="1">
      <alignment horizontal="center" vertical="center" wrapText="1"/>
    </xf>
    <xf numFmtId="7" fontId="11" fillId="19" borderId="15" xfId="0" applyNumberFormat="1" applyFont="1" applyFill="1" applyBorder="1" applyAlignment="1">
      <alignment vertical="center"/>
    </xf>
    <xf numFmtId="0" fontId="12" fillId="7" borderId="1" xfId="0" applyFont="1" applyFill="1" applyBorder="1" applyAlignment="1">
      <alignment vertical="center"/>
    </xf>
    <xf numFmtId="0" fontId="12" fillId="15" borderId="0" xfId="0" applyFont="1" applyFill="1" applyAlignment="1">
      <alignment vertical="center"/>
    </xf>
    <xf numFmtId="0" fontId="12" fillId="15" borderId="38" xfId="0" applyFont="1" applyFill="1" applyBorder="1" applyAlignment="1">
      <alignment vertical="center"/>
    </xf>
    <xf numFmtId="164" fontId="11" fillId="19" borderId="15" xfId="0" applyNumberFormat="1" applyFont="1" applyFill="1" applyBorder="1" applyAlignment="1">
      <alignment vertical="center"/>
    </xf>
    <xf numFmtId="0" fontId="12" fillId="0" borderId="38" xfId="0" applyFont="1" applyBorder="1" applyAlignment="1">
      <alignment vertical="center"/>
    </xf>
    <xf numFmtId="0" fontId="12" fillId="15" borderId="4" xfId="0" applyFont="1" applyFill="1" applyBorder="1" applyAlignment="1">
      <alignment vertical="center"/>
    </xf>
    <xf numFmtId="7" fontId="11" fillId="19" borderId="24" xfId="0" applyNumberFormat="1" applyFont="1" applyFill="1" applyBorder="1" applyAlignment="1">
      <alignment vertical="center"/>
    </xf>
    <xf numFmtId="164" fontId="11" fillId="14" borderId="15" xfId="0" applyNumberFormat="1" applyFont="1" applyFill="1" applyBorder="1" applyAlignment="1">
      <alignment vertical="center"/>
    </xf>
    <xf numFmtId="0" fontId="11" fillId="0" borderId="0" xfId="0" applyFont="1" applyAlignment="1">
      <alignment horizontal="center" vertical="center"/>
    </xf>
    <xf numFmtId="0" fontId="12" fillId="14" borderId="1" xfId="0" applyFont="1" applyFill="1" applyBorder="1" applyAlignment="1">
      <alignment horizontal="left" vertical="center"/>
    </xf>
    <xf numFmtId="0" fontId="12" fillId="19" borderId="6" xfId="0" applyFont="1" applyFill="1" applyBorder="1" applyAlignment="1">
      <alignment vertical="center"/>
    </xf>
    <xf numFmtId="0" fontId="12" fillId="19" borderId="7" xfId="0" applyFont="1" applyFill="1" applyBorder="1" applyAlignment="1">
      <alignment vertical="center"/>
    </xf>
    <xf numFmtId="0" fontId="12" fillId="19" borderId="8" xfId="0" applyFont="1" applyFill="1" applyBorder="1" applyAlignment="1">
      <alignment vertical="center"/>
    </xf>
    <xf numFmtId="0" fontId="12" fillId="0" borderId="13" xfId="0" applyFont="1" applyBorder="1" applyAlignment="1">
      <alignment vertical="center"/>
    </xf>
    <xf numFmtId="0" fontId="11" fillId="14" borderId="1" xfId="0" applyFont="1" applyFill="1" applyBorder="1" applyAlignment="1">
      <alignment vertical="center" wrapText="1"/>
    </xf>
    <xf numFmtId="164" fontId="11" fillId="19" borderId="5" xfId="0" applyNumberFormat="1" applyFont="1" applyFill="1" applyBorder="1" applyAlignment="1">
      <alignment horizontal="left" vertical="center"/>
    </xf>
    <xf numFmtId="164" fontId="11" fillId="0" borderId="0" xfId="0" applyNumberFormat="1" applyFont="1" applyAlignment="1">
      <alignment horizontal="left" vertical="center"/>
    </xf>
    <xf numFmtId="0" fontId="20" fillId="0" borderId="0" xfId="0" applyFont="1" applyAlignment="1">
      <alignment horizontal="left" vertical="center" wrapText="1"/>
    </xf>
    <xf numFmtId="3" fontId="20" fillId="0" borderId="0" xfId="0" applyNumberFormat="1" applyFont="1" applyAlignment="1">
      <alignment horizontal="center" vertical="center"/>
    </xf>
    <xf numFmtId="0" fontId="11" fillId="15" borderId="4" xfId="0" applyFont="1" applyFill="1" applyBorder="1" applyAlignment="1">
      <alignment horizontal="left" vertical="center"/>
    </xf>
    <xf numFmtId="0" fontId="12" fillId="15" borderId="38" xfId="0" applyFont="1" applyFill="1" applyBorder="1" applyAlignment="1">
      <alignment horizontal="right" vertical="center"/>
    </xf>
    <xf numFmtId="164" fontId="11" fillId="19" borderId="15" xfId="0" applyNumberFormat="1" applyFont="1" applyFill="1" applyBorder="1" applyAlignment="1">
      <alignment horizontal="right" vertical="center"/>
    </xf>
    <xf numFmtId="0" fontId="12" fillId="0" borderId="38" xfId="0" applyFont="1" applyBorder="1" applyAlignment="1">
      <alignment horizontal="right" vertical="center"/>
    </xf>
    <xf numFmtId="7" fontId="11" fillId="19" borderId="15" xfId="0" applyNumberFormat="1" applyFont="1" applyFill="1" applyBorder="1" applyAlignment="1">
      <alignment horizontal="right" vertical="center"/>
    </xf>
    <xf numFmtId="0" fontId="11" fillId="17" borderId="1" xfId="0" applyFont="1" applyFill="1" applyBorder="1" applyAlignment="1">
      <alignment horizontal="center" vertical="center" wrapText="1"/>
    </xf>
    <xf numFmtId="0" fontId="11" fillId="17" borderId="1" xfId="0" applyFont="1" applyFill="1" applyBorder="1" applyAlignment="1">
      <alignment horizontal="center" vertical="center"/>
    </xf>
    <xf numFmtId="0" fontId="24" fillId="0" borderId="0" xfId="0" applyFont="1" applyAlignment="1">
      <alignment vertical="center"/>
    </xf>
    <xf numFmtId="164" fontId="12" fillId="0" borderId="0" xfId="0" applyNumberFormat="1" applyFont="1" applyAlignment="1">
      <alignment vertical="center"/>
    </xf>
    <xf numFmtId="0" fontId="12" fillId="15" borderId="0" xfId="0" applyFont="1" applyFill="1" applyAlignment="1">
      <alignment horizontal="left" vertical="center"/>
    </xf>
    <xf numFmtId="49" fontId="20" fillId="0" borderId="6" xfId="0" applyNumberFormat="1" applyFont="1" applyBorder="1" applyAlignment="1">
      <alignment horizontal="left" vertical="center" wrapText="1"/>
    </xf>
    <xf numFmtId="0" fontId="12" fillId="10" borderId="1" xfId="0" applyFont="1" applyFill="1" applyBorder="1" applyAlignment="1">
      <alignment vertical="center"/>
    </xf>
    <xf numFmtId="0" fontId="19" fillId="16" borderId="0" xfId="0" applyFont="1" applyFill="1" applyAlignment="1">
      <alignment horizontal="center" vertical="center"/>
    </xf>
    <xf numFmtId="0" fontId="12" fillId="0" borderId="0" xfId="0" applyFont="1"/>
    <xf numFmtId="0" fontId="12" fillId="0" borderId="0" xfId="0" applyFont="1" applyAlignment="1">
      <alignment horizontal="left" vertical="center" indent="1"/>
    </xf>
    <xf numFmtId="0" fontId="11" fillId="0" borderId="0" xfId="0" applyFont="1" applyAlignment="1">
      <alignment horizontal="left" vertical="center" wrapText="1" indent="1"/>
    </xf>
    <xf numFmtId="0" fontId="12" fillId="0" borderId="0" xfId="0" applyFont="1" applyAlignment="1">
      <alignment horizontal="left" vertical="center" wrapText="1" indent="1"/>
    </xf>
    <xf numFmtId="0" fontId="12" fillId="6" borderId="1" xfId="0" applyFont="1" applyFill="1" applyBorder="1" applyAlignment="1">
      <alignment horizontal="left" vertical="top" indent="1"/>
    </xf>
    <xf numFmtId="7" fontId="12" fillId="6" borderId="1" xfId="0" applyNumberFormat="1" applyFont="1" applyFill="1" applyBorder="1" applyAlignment="1">
      <alignment horizontal="left" vertical="top" indent="1"/>
    </xf>
    <xf numFmtId="164" fontId="12" fillId="6" borderId="1" xfId="0" applyNumberFormat="1" applyFont="1" applyFill="1" applyBorder="1" applyAlignment="1">
      <alignment horizontal="left" vertical="center" indent="2"/>
    </xf>
    <xf numFmtId="164" fontId="12" fillId="6" borderId="1" xfId="0" applyNumberFormat="1" applyFont="1" applyFill="1" applyBorder="1" applyAlignment="1">
      <alignment horizontal="left" vertical="top" indent="1"/>
    </xf>
    <xf numFmtId="164" fontId="12" fillId="6" borderId="6" xfId="0" applyNumberFormat="1" applyFont="1" applyFill="1" applyBorder="1" applyAlignment="1">
      <alignment horizontal="left" vertical="center" indent="2"/>
    </xf>
    <xf numFmtId="0" fontId="12" fillId="6" borderId="8" xfId="0" applyFont="1" applyFill="1" applyBorder="1" applyAlignment="1">
      <alignment horizontal="left" vertical="top" indent="1"/>
    </xf>
    <xf numFmtId="0" fontId="11" fillId="0" borderId="0" xfId="0" applyFont="1" applyAlignment="1">
      <alignment horizontal="left" vertical="center" indent="1"/>
    </xf>
    <xf numFmtId="0" fontId="12" fillId="6" borderId="14" xfId="0" applyFont="1" applyFill="1" applyBorder="1" applyAlignment="1">
      <alignment horizontal="left" vertical="top" indent="1"/>
    </xf>
    <xf numFmtId="7" fontId="12" fillId="6" borderId="14" xfId="0" applyNumberFormat="1" applyFont="1" applyFill="1" applyBorder="1" applyAlignment="1">
      <alignment horizontal="left" vertical="top" indent="1"/>
    </xf>
    <xf numFmtId="164" fontId="12" fillId="6" borderId="14" xfId="0" applyNumberFormat="1" applyFont="1" applyFill="1" applyBorder="1" applyAlignment="1">
      <alignment horizontal="left" vertical="center" indent="2"/>
    </xf>
    <xf numFmtId="164" fontId="12" fillId="6" borderId="14" xfId="0" applyNumberFormat="1" applyFont="1" applyFill="1" applyBorder="1" applyAlignment="1">
      <alignment horizontal="left" vertical="top" indent="1"/>
    </xf>
    <xf numFmtId="164" fontId="12" fillId="6" borderId="22" xfId="0" applyNumberFormat="1" applyFont="1" applyFill="1" applyBorder="1" applyAlignment="1">
      <alignment horizontal="left" vertical="center" indent="2"/>
    </xf>
    <xf numFmtId="0" fontId="12" fillId="6" borderId="9" xfId="0" applyFont="1" applyFill="1" applyBorder="1" applyAlignment="1">
      <alignment horizontal="left" vertical="top" indent="1"/>
    </xf>
    <xf numFmtId="0" fontId="11" fillId="19" borderId="19" xfId="0" applyFont="1" applyFill="1" applyBorder="1" applyAlignment="1">
      <alignment horizontal="left" vertical="center" indent="1"/>
    </xf>
    <xf numFmtId="7" fontId="11" fillId="19" borderId="19" xfId="0" applyNumberFormat="1" applyFont="1" applyFill="1" applyBorder="1" applyAlignment="1">
      <alignment horizontal="left" vertical="center" indent="1"/>
    </xf>
    <xf numFmtId="164" fontId="11" fillId="19" borderId="15" xfId="0" applyNumberFormat="1" applyFont="1" applyFill="1" applyBorder="1" applyAlignment="1">
      <alignment horizontal="left" vertical="center" indent="2"/>
    </xf>
    <xf numFmtId="164" fontId="11" fillId="19" borderId="19" xfId="0" applyNumberFormat="1" applyFont="1" applyFill="1" applyBorder="1" applyAlignment="1">
      <alignment horizontal="left" vertical="center" indent="1"/>
    </xf>
    <xf numFmtId="164" fontId="11" fillId="19" borderId="19" xfId="0" applyNumberFormat="1" applyFont="1" applyFill="1" applyBorder="1" applyAlignment="1">
      <alignment horizontal="left" vertical="center" indent="2"/>
    </xf>
    <xf numFmtId="164" fontId="11" fillId="19" borderId="18" xfId="0" applyNumberFormat="1" applyFont="1" applyFill="1" applyBorder="1" applyAlignment="1">
      <alignment horizontal="left" vertical="center" indent="2"/>
    </xf>
    <xf numFmtId="0" fontId="11" fillId="19" borderId="39" xfId="0" applyFont="1" applyFill="1" applyBorder="1" applyAlignment="1">
      <alignment horizontal="left" vertical="center" indent="1"/>
    </xf>
    <xf numFmtId="164" fontId="11" fillId="19" borderId="42" xfId="0" applyNumberFormat="1" applyFont="1" applyFill="1" applyBorder="1" applyAlignment="1">
      <alignment horizontal="left" vertical="center" indent="1"/>
    </xf>
    <xf numFmtId="164" fontId="11" fillId="19" borderId="3" xfId="0" applyNumberFormat="1" applyFont="1" applyFill="1" applyBorder="1" applyAlignment="1">
      <alignment horizontal="left" vertical="center" indent="1"/>
    </xf>
    <xf numFmtId="0" fontId="12" fillId="0" borderId="11" xfId="0" applyFont="1" applyBorder="1" applyAlignment="1">
      <alignment horizontal="left" vertical="center" indent="1"/>
    </xf>
    <xf numFmtId="164" fontId="12" fillId="6" borderId="1" xfId="0" applyNumberFormat="1" applyFont="1" applyFill="1" applyBorder="1" applyAlignment="1">
      <alignment horizontal="left" vertical="center" indent="1"/>
    </xf>
    <xf numFmtId="164" fontId="12" fillId="6" borderId="6" xfId="0" applyNumberFormat="1" applyFont="1" applyFill="1" applyBorder="1" applyAlignment="1">
      <alignment horizontal="left" vertical="center" indent="1"/>
    </xf>
    <xf numFmtId="164" fontId="12" fillId="6" borderId="14" xfId="0" applyNumberFormat="1" applyFont="1" applyFill="1" applyBorder="1" applyAlignment="1">
      <alignment horizontal="left" vertical="center" indent="1"/>
    </xf>
    <xf numFmtId="164" fontId="12" fillId="6" borderId="22" xfId="0" applyNumberFormat="1" applyFont="1" applyFill="1" applyBorder="1" applyAlignment="1">
      <alignment horizontal="left" vertical="center" indent="1"/>
    </xf>
    <xf numFmtId="164" fontId="11" fillId="19" borderId="15" xfId="0" applyNumberFormat="1" applyFont="1" applyFill="1" applyBorder="1" applyAlignment="1">
      <alignment horizontal="left" vertical="center" indent="1"/>
    </xf>
    <xf numFmtId="0" fontId="21" fillId="0" borderId="0" xfId="0" applyFont="1" applyAlignment="1">
      <alignment horizontal="left" vertical="center" wrapText="1" indent="1"/>
    </xf>
    <xf numFmtId="0" fontId="12" fillId="0" borderId="0" xfId="0" applyFont="1" applyAlignment="1">
      <alignment horizontal="left" wrapText="1" indent="1"/>
    </xf>
    <xf numFmtId="0" fontId="12" fillId="0" borderId="0" xfId="0" applyFont="1" applyAlignment="1">
      <alignment horizontal="right" indent="1"/>
    </xf>
    <xf numFmtId="0" fontId="12" fillId="0" borderId="0" xfId="0" applyFont="1" applyAlignment="1">
      <alignment horizontal="right"/>
    </xf>
    <xf numFmtId="0" fontId="12" fillId="7" borderId="1" xfId="0" applyFont="1" applyFill="1" applyBorder="1" applyAlignment="1">
      <alignment vertical="top"/>
    </xf>
    <xf numFmtId="0" fontId="12" fillId="15" borderId="4" xfId="0" applyFont="1" applyFill="1" applyBorder="1" applyAlignment="1">
      <alignment horizontal="left" vertical="center" indent="1"/>
    </xf>
    <xf numFmtId="0" fontId="11" fillId="0" borderId="0" xfId="0" applyFont="1" applyAlignment="1">
      <alignment horizontal="left" vertical="center" wrapText="1" indent="2"/>
    </xf>
    <xf numFmtId="0" fontId="11" fillId="0" borderId="0" xfId="0" applyFont="1" applyAlignment="1">
      <alignment horizontal="left" vertical="center" indent="2"/>
    </xf>
    <xf numFmtId="0" fontId="12" fillId="15" borderId="4" xfId="0" applyFont="1" applyFill="1" applyBorder="1" applyAlignment="1">
      <alignment horizontal="left" vertical="center" indent="2"/>
    </xf>
    <xf numFmtId="0" fontId="12" fillId="15" borderId="0" xfId="0" applyFont="1" applyFill="1" applyAlignment="1">
      <alignment horizontal="left" vertical="center" indent="1"/>
    </xf>
    <xf numFmtId="0" fontId="12" fillId="0" borderId="4" xfId="0" applyFont="1" applyBorder="1" applyAlignment="1">
      <alignment horizontal="left" vertical="center" indent="1"/>
    </xf>
    <xf numFmtId="0" fontId="12" fillId="14" borderId="1" xfId="0" applyFont="1" applyFill="1" applyBorder="1" applyAlignment="1">
      <alignment horizontal="left" vertical="top" indent="1"/>
    </xf>
    <xf numFmtId="0" fontId="11" fillId="19" borderId="17" xfId="0" applyFont="1" applyFill="1" applyBorder="1" applyAlignment="1">
      <alignment horizontal="left" vertical="center" indent="1"/>
    </xf>
    <xf numFmtId="0" fontId="12" fillId="19" borderId="7" xfId="0" applyFont="1" applyFill="1" applyBorder="1" applyAlignment="1">
      <alignment horizontal="left" vertical="center" indent="1"/>
    </xf>
    <xf numFmtId="164" fontId="11" fillId="19" borderId="18" xfId="0" applyNumberFormat="1" applyFont="1" applyFill="1" applyBorder="1" applyAlignment="1">
      <alignment horizontal="left" vertical="center" indent="1"/>
    </xf>
    <xf numFmtId="164" fontId="11" fillId="19" borderId="5" xfId="0" applyNumberFormat="1" applyFont="1" applyFill="1" applyBorder="1" applyAlignment="1">
      <alignment horizontal="left" vertical="center" indent="2"/>
    </xf>
    <xf numFmtId="164" fontId="11" fillId="0" borderId="0" xfId="0" applyNumberFormat="1" applyFont="1" applyAlignment="1">
      <alignment horizontal="left" vertical="center" indent="2"/>
    </xf>
    <xf numFmtId="0" fontId="20" fillId="0" borderId="0" xfId="0" applyFont="1" applyAlignment="1">
      <alignment horizontal="left" vertical="center" wrapText="1" indent="3"/>
    </xf>
    <xf numFmtId="3" fontId="20" fillId="0" borderId="0" xfId="0" applyNumberFormat="1" applyFont="1" applyAlignment="1">
      <alignment horizontal="left" vertical="center" indent="1"/>
    </xf>
    <xf numFmtId="0" fontId="11" fillId="17" borderId="14" xfId="0" applyFont="1" applyFill="1" applyBorder="1" applyAlignment="1">
      <alignment horizontal="center" vertical="center" wrapText="1"/>
    </xf>
    <xf numFmtId="0" fontId="11" fillId="15" borderId="4" xfId="0" applyFont="1" applyFill="1" applyBorder="1" applyAlignment="1">
      <alignment horizontal="left" vertical="center" indent="1"/>
    </xf>
    <xf numFmtId="0" fontId="12" fillId="19" borderId="7" xfId="0" applyFont="1" applyFill="1" applyBorder="1" applyAlignment="1">
      <alignment horizontal="left" vertical="center" wrapText="1" indent="1"/>
    </xf>
    <xf numFmtId="0" fontId="12" fillId="0" borderId="11" xfId="0" applyFont="1" applyBorder="1" applyAlignment="1">
      <alignment horizontal="left" vertical="center" wrapText="1" indent="1"/>
    </xf>
    <xf numFmtId="3" fontId="20" fillId="0" borderId="0" xfId="0" applyNumberFormat="1" applyFont="1" applyAlignment="1">
      <alignment horizontal="left" vertical="center" wrapText="1" indent="1"/>
    </xf>
    <xf numFmtId="0" fontId="24" fillId="0" borderId="0" xfId="0" applyFont="1" applyAlignment="1">
      <alignment horizontal="left" vertical="center" indent="1"/>
    </xf>
    <xf numFmtId="0" fontId="12" fillId="19" borderId="6" xfId="0" applyFont="1" applyFill="1" applyBorder="1" applyAlignment="1">
      <alignment horizontal="left" vertical="center" indent="1"/>
    </xf>
    <xf numFmtId="0" fontId="12" fillId="0" borderId="10" xfId="0" applyFont="1" applyBorder="1" applyAlignment="1">
      <alignment horizontal="left" vertical="center" indent="1"/>
    </xf>
    <xf numFmtId="0" fontId="20" fillId="0" borderId="0" xfId="0" applyFont="1" applyAlignment="1">
      <alignment horizontal="left" vertical="center" wrapText="1" indent="2"/>
    </xf>
    <xf numFmtId="0" fontId="23" fillId="0" borderId="1" xfId="0" applyFont="1" applyBorder="1" applyAlignment="1">
      <alignment horizontal="left" vertical="center" indent="1"/>
    </xf>
    <xf numFmtId="7" fontId="11" fillId="19" borderId="24" xfId="0" applyNumberFormat="1" applyFont="1" applyFill="1" applyBorder="1" applyAlignment="1">
      <alignment horizontal="right" vertical="center"/>
    </xf>
    <xf numFmtId="0" fontId="11"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vertical="center"/>
    </xf>
    <xf numFmtId="0" fontId="11" fillId="6" borderId="1" xfId="0" applyFont="1" applyFill="1" applyBorder="1" applyAlignment="1">
      <alignment horizontal="left" vertical="center" indent="1"/>
    </xf>
    <xf numFmtId="1" fontId="12" fillId="14" borderId="1" xfId="0" applyNumberFormat="1" applyFont="1" applyFill="1" applyBorder="1" applyAlignment="1">
      <alignment vertical="center"/>
    </xf>
    <xf numFmtId="1" fontId="12" fillId="6" borderId="1" xfId="0" applyNumberFormat="1" applyFont="1" applyFill="1" applyBorder="1" applyAlignment="1">
      <alignment vertical="center"/>
    </xf>
    <xf numFmtId="1" fontId="12" fillId="0" borderId="0" xfId="0" applyNumberFormat="1" applyFont="1" applyAlignment="1">
      <alignment vertical="center"/>
    </xf>
    <xf numFmtId="1" fontId="11" fillId="0" borderId="0" xfId="0" applyNumberFormat="1" applyFont="1" applyAlignment="1">
      <alignment vertical="center"/>
    </xf>
    <xf numFmtId="0" fontId="19" fillId="16" borderId="1" xfId="0" applyFont="1" applyFill="1" applyBorder="1" applyAlignment="1">
      <alignment horizontal="center" vertical="top" wrapText="1"/>
    </xf>
    <xf numFmtId="0" fontId="19" fillId="16" borderId="1" xfId="0" applyFont="1" applyFill="1" applyBorder="1" applyAlignment="1">
      <alignment horizontal="center" vertical="top"/>
    </xf>
    <xf numFmtId="0" fontId="12" fillId="0" borderId="1" xfId="0" applyFont="1" applyBorder="1" applyAlignment="1">
      <alignment horizontal="left" vertical="top" indent="1"/>
    </xf>
    <xf numFmtId="0" fontId="12" fillId="0" borderId="1" xfId="0" applyFont="1" applyBorder="1" applyAlignment="1">
      <alignment horizontal="left" vertical="top" indent="4"/>
    </xf>
    <xf numFmtId="0" fontId="12" fillId="0" borderId="1" xfId="0" applyFont="1" applyBorder="1" applyAlignment="1">
      <alignment horizontal="left" vertical="top" wrapText="1" indent="4"/>
    </xf>
    <xf numFmtId="0" fontId="12" fillId="15" borderId="1" xfId="0" applyFont="1" applyFill="1" applyBorder="1" applyAlignment="1">
      <alignment horizontal="left" vertical="top" indent="1"/>
    </xf>
    <xf numFmtId="0" fontId="21" fillId="0" borderId="1" xfId="0" applyFont="1" applyBorder="1" applyAlignment="1">
      <alignment horizontal="left" vertical="top" indent="4"/>
    </xf>
    <xf numFmtId="0" fontId="12" fillId="0" borderId="0" xfId="0" applyFont="1" applyAlignment="1">
      <alignment horizontal="left" vertical="top" wrapText="1"/>
    </xf>
    <xf numFmtId="0" fontId="19" fillId="16" borderId="13" xfId="0" applyFont="1" applyFill="1" applyBorder="1" applyAlignment="1">
      <alignment horizontal="center" vertical="top"/>
    </xf>
    <xf numFmtId="0" fontId="11" fillId="0" borderId="1" xfId="0" applyFont="1" applyBorder="1" applyAlignment="1">
      <alignment horizontal="left" vertical="top" indent="1"/>
    </xf>
    <xf numFmtId="0" fontId="12" fillId="6" borderId="1" xfId="0" applyFont="1" applyFill="1" applyBorder="1" applyAlignment="1">
      <alignment vertical="top"/>
    </xf>
    <xf numFmtId="0" fontId="11" fillId="0" borderId="1" xfId="0" applyFont="1" applyBorder="1" applyAlignment="1">
      <alignment horizontal="left" vertical="top" indent="2"/>
    </xf>
    <xf numFmtId="0" fontId="12" fillId="0" borderId="1" xfId="0" applyFont="1" applyBorder="1" applyAlignment="1">
      <alignment vertical="top"/>
    </xf>
    <xf numFmtId="14" fontId="12" fillId="6" borderId="1" xfId="0" applyNumberFormat="1" applyFont="1" applyFill="1" applyBorder="1" applyAlignment="1">
      <alignment vertical="top"/>
    </xf>
    <xf numFmtId="164" fontId="11" fillId="20" borderId="19" xfId="0" applyNumberFormat="1" applyFont="1" applyFill="1" applyBorder="1" applyAlignment="1">
      <alignment horizontal="left" vertical="center" indent="1"/>
    </xf>
    <xf numFmtId="164" fontId="11" fillId="20" borderId="25" xfId="0" applyNumberFormat="1" applyFont="1" applyFill="1" applyBorder="1" applyAlignment="1">
      <alignment horizontal="left" vertical="center" indent="1"/>
    </xf>
    <xf numFmtId="0" fontId="11" fillId="20" borderId="19" xfId="0" applyFont="1" applyFill="1" applyBorder="1" applyAlignment="1">
      <alignment horizontal="left" vertical="center" wrapText="1" indent="1"/>
    </xf>
    <xf numFmtId="3" fontId="11" fillId="20" borderId="15" xfId="0" applyNumberFormat="1" applyFont="1" applyFill="1" applyBorder="1" applyAlignment="1">
      <alignment horizontal="right" vertical="center"/>
    </xf>
    <xf numFmtId="0" fontId="11" fillId="20" borderId="15" xfId="0" applyFont="1" applyFill="1" applyBorder="1" applyAlignment="1">
      <alignment horizontal="left" vertical="center" wrapText="1" indent="2"/>
    </xf>
    <xf numFmtId="164" fontId="11" fillId="20" borderId="15" xfId="0" applyNumberFormat="1" applyFont="1" applyFill="1" applyBorder="1" applyAlignment="1">
      <alignment horizontal="right" vertical="center"/>
    </xf>
    <xf numFmtId="7" fontId="11" fillId="20" borderId="19" xfId="0" applyNumberFormat="1" applyFont="1" applyFill="1" applyBorder="1" applyAlignment="1">
      <alignment horizontal="left" vertical="center" wrapText="1" indent="1"/>
    </xf>
    <xf numFmtId="164" fontId="11" fillId="20" borderId="19" xfId="0" applyNumberFormat="1" applyFont="1" applyFill="1" applyBorder="1" applyAlignment="1">
      <alignment horizontal="left" vertical="center" wrapText="1" indent="1"/>
    </xf>
    <xf numFmtId="164" fontId="11" fillId="20" borderId="25" xfId="0" applyNumberFormat="1" applyFont="1" applyFill="1" applyBorder="1" applyAlignment="1">
      <alignment horizontal="left" vertical="center" wrapText="1" indent="1"/>
    </xf>
    <xf numFmtId="164" fontId="11" fillId="20" borderId="15" xfId="0" applyNumberFormat="1" applyFont="1" applyFill="1" applyBorder="1" applyAlignment="1">
      <alignment horizontal="left" vertical="center" wrapText="1" indent="1"/>
    </xf>
    <xf numFmtId="0" fontId="11" fillId="20" borderId="15" xfId="0" applyFont="1" applyFill="1" applyBorder="1" applyAlignment="1">
      <alignment horizontal="left" vertical="center" wrapText="1" indent="1"/>
    </xf>
    <xf numFmtId="164" fontId="11" fillId="20" borderId="15" xfId="0" applyNumberFormat="1" applyFont="1" applyFill="1" applyBorder="1" applyAlignment="1">
      <alignment vertical="center" wrapText="1"/>
    </xf>
    <xf numFmtId="0" fontId="11" fillId="20" borderId="7" xfId="0" applyFont="1" applyFill="1" applyBorder="1" applyAlignment="1">
      <alignment horizontal="left" vertical="center" wrapText="1" indent="1"/>
    </xf>
    <xf numFmtId="0" fontId="11" fillId="20" borderId="8" xfId="0" applyFont="1" applyFill="1" applyBorder="1" applyAlignment="1">
      <alignment horizontal="left" vertical="center" wrapText="1" indent="1"/>
    </xf>
    <xf numFmtId="164" fontId="11" fillId="20" borderId="15" xfId="0" applyNumberFormat="1" applyFont="1" applyFill="1" applyBorder="1" applyAlignment="1">
      <alignment horizontal="right" vertical="center" wrapText="1" indent="1"/>
    </xf>
    <xf numFmtId="3" fontId="11" fillId="20" borderId="15" xfId="0" applyNumberFormat="1" applyFont="1" applyFill="1" applyBorder="1" applyAlignment="1">
      <alignment vertical="center" wrapText="1"/>
    </xf>
    <xf numFmtId="0" fontId="11" fillId="20" borderId="7" xfId="0" applyFont="1" applyFill="1" applyBorder="1" applyAlignment="1">
      <alignment horizontal="left" vertical="center" wrapText="1" indent="2"/>
    </xf>
    <xf numFmtId="0" fontId="11" fillId="20" borderId="19" xfId="0" applyFont="1" applyFill="1" applyBorder="1" applyAlignment="1">
      <alignment horizontal="left" vertical="center" wrapText="1"/>
    </xf>
    <xf numFmtId="7" fontId="11" fillId="20" borderId="19" xfId="0" applyNumberFormat="1" applyFont="1" applyFill="1" applyBorder="1" applyAlignment="1">
      <alignment horizontal="left" vertical="center" wrapText="1"/>
    </xf>
    <xf numFmtId="164" fontId="11" fillId="20" borderId="19" xfId="0" applyNumberFormat="1" applyFont="1" applyFill="1" applyBorder="1" applyAlignment="1">
      <alignment horizontal="left" vertical="center" wrapText="1"/>
    </xf>
    <xf numFmtId="164" fontId="11" fillId="20" borderId="25" xfId="0" applyNumberFormat="1" applyFont="1" applyFill="1" applyBorder="1" applyAlignment="1">
      <alignment horizontal="left" vertical="center" wrapText="1"/>
    </xf>
    <xf numFmtId="164" fontId="11" fillId="20" borderId="15" xfId="0" applyNumberFormat="1" applyFont="1" applyFill="1" applyBorder="1" applyAlignment="1">
      <alignment horizontal="left" vertical="center" wrapText="1"/>
    </xf>
    <xf numFmtId="3" fontId="11" fillId="20" borderId="15" xfId="0" applyNumberFormat="1" applyFont="1" applyFill="1" applyBorder="1" applyAlignment="1">
      <alignment horizontal="right" vertical="center" wrapText="1"/>
    </xf>
    <xf numFmtId="0" fontId="11" fillId="20" borderId="15" xfId="0" applyFont="1" applyFill="1" applyBorder="1" applyAlignment="1">
      <alignment horizontal="left" vertical="center" wrapText="1"/>
    </xf>
    <xf numFmtId="164" fontId="11" fillId="20" borderId="15" xfId="0" applyNumberFormat="1" applyFont="1" applyFill="1" applyBorder="1" applyAlignment="1">
      <alignment horizontal="right" vertical="center" wrapText="1"/>
    </xf>
    <xf numFmtId="0" fontId="11" fillId="20" borderId="7" xfId="0" applyFont="1" applyFill="1" applyBorder="1" applyAlignment="1">
      <alignment horizontal="left" vertical="center" wrapText="1"/>
    </xf>
    <xf numFmtId="164" fontId="11" fillId="20" borderId="19" xfId="0" applyNumberFormat="1" applyFont="1" applyFill="1" applyBorder="1" applyAlignment="1">
      <alignment horizontal="right" vertical="center" wrapText="1"/>
    </xf>
    <xf numFmtId="0" fontId="11" fillId="20" borderId="8" xfId="0" applyFont="1" applyFill="1" applyBorder="1" applyAlignment="1">
      <alignment horizontal="left" vertical="center" wrapText="1"/>
    </xf>
    <xf numFmtId="164" fontId="11" fillId="20" borderId="19" xfId="0" applyNumberFormat="1" applyFont="1" applyFill="1" applyBorder="1" applyAlignment="1">
      <alignment vertical="center" wrapText="1"/>
    </xf>
    <xf numFmtId="0" fontId="11" fillId="20" borderId="18" xfId="0" applyFont="1" applyFill="1" applyBorder="1" applyAlignment="1">
      <alignment horizontal="left" vertical="center" wrapText="1" indent="2"/>
    </xf>
    <xf numFmtId="164" fontId="11" fillId="20" borderId="15" xfId="0" applyNumberFormat="1" applyFont="1" applyFill="1" applyBorder="1" applyAlignment="1">
      <alignment vertical="center"/>
    </xf>
    <xf numFmtId="164" fontId="11" fillId="20" borderId="19" xfId="0" applyNumberFormat="1" applyFont="1" applyFill="1" applyBorder="1" applyAlignment="1">
      <alignment vertical="center"/>
    </xf>
    <xf numFmtId="0" fontId="11" fillId="20" borderId="18" xfId="0" applyFont="1" applyFill="1" applyBorder="1" applyAlignment="1">
      <alignment horizontal="left" vertical="center" wrapText="1" indent="1"/>
    </xf>
    <xf numFmtId="164" fontId="11" fillId="20" borderId="19" xfId="0" applyNumberFormat="1" applyFont="1" applyFill="1" applyBorder="1" applyAlignment="1">
      <alignment horizontal="right" vertical="center"/>
    </xf>
    <xf numFmtId="3" fontId="11" fillId="20" borderId="15" xfId="0" applyNumberFormat="1" applyFont="1" applyFill="1" applyBorder="1" applyAlignment="1">
      <alignment vertical="center"/>
    </xf>
    <xf numFmtId="164" fontId="11" fillId="20" borderId="15" xfId="0" applyNumberFormat="1" applyFont="1" applyFill="1" applyBorder="1" applyAlignment="1">
      <alignment horizontal="left" vertical="center"/>
    </xf>
    <xf numFmtId="164" fontId="11" fillId="20" borderId="19" xfId="0" applyNumberFormat="1" applyFont="1" applyFill="1" applyBorder="1" applyAlignment="1">
      <alignment horizontal="left" vertical="center"/>
    </xf>
    <xf numFmtId="0" fontId="12" fillId="6" borderId="15" xfId="0" applyFont="1" applyFill="1" applyBorder="1" applyAlignment="1">
      <alignment vertical="center"/>
    </xf>
    <xf numFmtId="3" fontId="11" fillId="0" borderId="0" xfId="0" applyNumberFormat="1" applyFont="1" applyAlignment="1">
      <alignment vertical="center"/>
    </xf>
    <xf numFmtId="164" fontId="11" fillId="0" borderId="0" xfId="0" applyNumberFormat="1" applyFont="1" applyAlignment="1">
      <alignment vertical="center"/>
    </xf>
    <xf numFmtId="0" fontId="11" fillId="17" borderId="1" xfId="0" applyFont="1" applyFill="1" applyBorder="1" applyAlignment="1">
      <alignment horizontal="center" vertical="top"/>
    </xf>
    <xf numFmtId="0" fontId="12" fillId="0" borderId="1" xfId="0" applyFont="1" applyBorder="1" applyAlignment="1">
      <alignment horizontal="left" vertical="top"/>
    </xf>
    <xf numFmtId="0" fontId="12" fillId="0" borderId="13" xfId="0" applyFont="1" applyBorder="1" applyAlignment="1">
      <alignment horizontal="left" vertical="top" wrapText="1" indent="1"/>
    </xf>
    <xf numFmtId="0" fontId="12" fillId="0" borderId="43" xfId="0" applyFont="1" applyBorder="1" applyAlignment="1">
      <alignment horizontal="left" vertical="top" wrapText="1" indent="1"/>
    </xf>
    <xf numFmtId="0" fontId="12" fillId="0" borderId="26" xfId="0" applyFont="1" applyBorder="1" applyAlignment="1">
      <alignment horizontal="left" vertical="top" wrapText="1" indent="1"/>
    </xf>
    <xf numFmtId="0" fontId="12" fillId="0" borderId="29" xfId="0" applyFont="1" applyBorder="1" applyAlignment="1">
      <alignment horizontal="left" vertical="top" wrapText="1" indent="1"/>
    </xf>
    <xf numFmtId="0" fontId="12" fillId="0" borderId="31" xfId="0" applyFont="1" applyBorder="1" applyAlignment="1">
      <alignment horizontal="left" vertical="top" wrapText="1" indent="1"/>
    </xf>
    <xf numFmtId="0" fontId="21" fillId="0" borderId="1" xfId="0" applyFont="1" applyBorder="1" applyAlignment="1">
      <alignment horizontal="left" vertical="top" wrapText="1" indent="1"/>
    </xf>
    <xf numFmtId="0" fontId="11" fillId="0" borderId="1" xfId="0" applyFont="1" applyBorder="1" applyAlignment="1">
      <alignment horizontal="left" vertical="top" wrapText="1" indent="1"/>
    </xf>
    <xf numFmtId="0" fontId="26" fillId="0" borderId="0" xfId="0" applyFont="1" applyAlignment="1">
      <alignment vertical="center"/>
    </xf>
    <xf numFmtId="0" fontId="11" fillId="0" borderId="1" xfId="0" applyFont="1" applyBorder="1" applyAlignment="1">
      <alignment horizontal="left" vertical="center" indent="1"/>
    </xf>
    <xf numFmtId="3" fontId="11" fillId="0" borderId="0" xfId="0" applyNumberFormat="1" applyFont="1" applyAlignment="1">
      <alignment horizontal="right" vertical="center"/>
    </xf>
    <xf numFmtId="164" fontId="11" fillId="0" borderId="0" xfId="0" applyNumberFormat="1" applyFont="1" applyAlignment="1">
      <alignment horizontal="right" vertical="center"/>
    </xf>
    <xf numFmtId="0" fontId="21" fillId="20" borderId="8" xfId="0" applyFont="1" applyFill="1" applyBorder="1" applyAlignment="1">
      <alignment horizontal="left" vertical="center" wrapText="1" indent="1"/>
    </xf>
    <xf numFmtId="0" fontId="11" fillId="15" borderId="4" xfId="0" applyFont="1" applyFill="1" applyBorder="1" applyAlignment="1">
      <alignment horizontal="left" vertical="center" indent="2"/>
    </xf>
    <xf numFmtId="0" fontId="20" fillId="0" borderId="1" xfId="0" applyFont="1" applyBorder="1" applyAlignment="1">
      <alignment horizontal="left" vertical="center" wrapText="1" indent="1"/>
    </xf>
    <xf numFmtId="49" fontId="20" fillId="0" borderId="1" xfId="0" applyNumberFormat="1" applyFont="1" applyBorder="1" applyAlignment="1">
      <alignment horizontal="left" vertical="center" wrapText="1" indent="1"/>
    </xf>
    <xf numFmtId="0" fontId="12" fillId="6" borderId="1" xfId="0" applyFont="1" applyFill="1" applyBorder="1" applyAlignment="1">
      <alignment horizontal="left" vertical="center" indent="1"/>
    </xf>
    <xf numFmtId="0" fontId="11" fillId="20" borderId="19" xfId="0" applyFont="1" applyFill="1" applyBorder="1" applyAlignment="1">
      <alignment horizontal="left" vertical="center" wrapText="1" indent="2"/>
    </xf>
    <xf numFmtId="0" fontId="12" fillId="0" borderId="0" xfId="0" applyFont="1" applyAlignment="1">
      <alignment horizontal="left" vertical="center" indent="2"/>
    </xf>
    <xf numFmtId="0" fontId="23" fillId="0" borderId="1" xfId="0" applyFont="1" applyBorder="1" applyAlignment="1">
      <alignment horizontal="left" vertical="center" wrapText="1" indent="1"/>
    </xf>
    <xf numFmtId="0" fontId="11" fillId="0" borderId="1" xfId="0" applyFont="1" applyBorder="1" applyAlignment="1">
      <alignment horizontal="left" vertical="center" wrapText="1" indent="1"/>
    </xf>
    <xf numFmtId="164" fontId="11" fillId="19" borderId="19" xfId="0" applyNumberFormat="1" applyFont="1" applyFill="1" applyBorder="1" applyAlignment="1">
      <alignment vertical="center"/>
    </xf>
    <xf numFmtId="164" fontId="11" fillId="19" borderId="19" xfId="0" applyNumberFormat="1" applyFont="1" applyFill="1" applyBorder="1" applyAlignment="1">
      <alignment horizontal="right" vertical="center" indent="1"/>
    </xf>
    <xf numFmtId="164" fontId="0" fillId="0" borderId="0" xfId="0" applyNumberFormat="1" applyAlignment="1">
      <alignment vertical="top"/>
    </xf>
    <xf numFmtId="0" fontId="11" fillId="0" borderId="1" xfId="0" applyFont="1" applyBorder="1" applyAlignment="1">
      <alignment horizontal="left" vertical="top" indent="3"/>
    </xf>
    <xf numFmtId="0" fontId="27" fillId="0" borderId="0" xfId="0" applyFont="1" applyAlignment="1">
      <alignment vertical="top"/>
    </xf>
    <xf numFmtId="0" fontId="28" fillId="0" borderId="0" xfId="0" applyFont="1" applyAlignment="1">
      <alignment horizontal="left" vertical="top" indent="1"/>
    </xf>
    <xf numFmtId="0" fontId="28" fillId="0" borderId="0" xfId="0" applyFont="1" applyAlignment="1">
      <alignment vertical="top"/>
    </xf>
    <xf numFmtId="0" fontId="6" fillId="0" borderId="0" xfId="0" applyFont="1" applyAlignment="1">
      <alignment vertical="top"/>
    </xf>
    <xf numFmtId="0" fontId="28" fillId="0" borderId="0" xfId="0" applyFont="1" applyAlignment="1">
      <alignment horizontal="center" vertical="top"/>
    </xf>
    <xf numFmtId="0" fontId="28" fillId="0" borderId="0" xfId="0" applyFont="1" applyAlignment="1">
      <alignment horizontal="left" vertical="top" indent="2"/>
    </xf>
    <xf numFmtId="0" fontId="28" fillId="0" borderId="0" xfId="0" applyFont="1" applyAlignment="1">
      <alignment horizontal="left" vertical="top" indent="4"/>
    </xf>
    <xf numFmtId="0" fontId="27" fillId="0" borderId="0" xfId="0" applyFont="1" applyAlignment="1">
      <alignment horizontal="left" vertical="top" indent="1"/>
    </xf>
    <xf numFmtId="0" fontId="27" fillId="0" borderId="0" xfId="0" applyFont="1" applyAlignment="1">
      <alignment horizontal="left" vertical="top" indent="3"/>
    </xf>
    <xf numFmtId="0" fontId="30" fillId="0" borderId="0" xfId="2" applyAlignment="1">
      <alignment horizontal="left" vertical="top" indent="1"/>
    </xf>
    <xf numFmtId="0" fontId="28" fillId="0" borderId="0" xfId="0" applyFont="1" applyAlignment="1">
      <alignment horizontal="left" vertical="top" indent="3"/>
    </xf>
    <xf numFmtId="0" fontId="17" fillId="0" borderId="0" xfId="0" applyFont="1" applyAlignment="1">
      <alignment vertical="center"/>
    </xf>
    <xf numFmtId="0" fontId="12" fillId="0" borderId="46" xfId="0" applyFont="1" applyBorder="1" applyAlignment="1">
      <alignment horizontal="left" vertical="top" wrapText="1" indent="1"/>
    </xf>
    <xf numFmtId="0" fontId="12" fillId="0" borderId="47" xfId="0" applyFont="1" applyBorder="1" applyAlignment="1">
      <alignment horizontal="left" vertical="top" indent="1"/>
    </xf>
    <xf numFmtId="0" fontId="12" fillId="6" borderId="6" xfId="0" applyFont="1" applyFill="1" applyBorder="1" applyAlignment="1">
      <alignment vertical="center" wrapText="1"/>
    </xf>
    <xf numFmtId="0" fontId="12" fillId="6" borderId="1" xfId="0" applyFont="1" applyFill="1" applyBorder="1" applyAlignment="1">
      <alignment vertical="center" wrapText="1"/>
    </xf>
    <xf numFmtId="164" fontId="11" fillId="19" borderId="19" xfId="0" applyNumberFormat="1" applyFont="1" applyFill="1" applyBorder="1" applyAlignment="1">
      <alignment vertical="center" wrapText="1"/>
    </xf>
    <xf numFmtId="0" fontId="12" fillId="0" borderId="1" xfId="0" applyFont="1" applyBorder="1" applyAlignment="1">
      <alignment horizontal="center" vertical="top"/>
    </xf>
    <xf numFmtId="0" fontId="20" fillId="0" borderId="1" xfId="0" applyFont="1" applyBorder="1" applyAlignment="1">
      <alignment horizontal="left" vertical="top" indent="1"/>
    </xf>
    <xf numFmtId="0" fontId="21" fillId="0" borderId="1" xfId="0" applyFont="1" applyBorder="1" applyAlignment="1">
      <alignment horizontal="left" vertical="top" indent="1"/>
    </xf>
    <xf numFmtId="0" fontId="21" fillId="0" borderId="1" xfId="0" applyFont="1" applyBorder="1" applyAlignment="1">
      <alignment horizontal="left" vertical="top" wrapText="1" indent="4"/>
    </xf>
    <xf numFmtId="165" fontId="21" fillId="14" borderId="1" xfId="0" applyNumberFormat="1" applyFont="1" applyFill="1" applyBorder="1" applyAlignment="1">
      <alignment vertical="top"/>
    </xf>
    <xf numFmtId="164" fontId="21" fillId="14" borderId="7" xfId="0" applyNumberFormat="1" applyFont="1" applyFill="1" applyBorder="1" applyAlignment="1">
      <alignment vertical="top"/>
    </xf>
    <xf numFmtId="165" fontId="12" fillId="7" borderId="1" xfId="0" applyNumberFormat="1" applyFont="1" applyFill="1" applyBorder="1" applyAlignment="1">
      <alignment vertical="top"/>
    </xf>
    <xf numFmtId="0" fontId="11" fillId="20" borderId="19" xfId="0" applyFont="1" applyFill="1" applyBorder="1" applyAlignment="1">
      <alignment horizontal="left" vertical="center" indent="1"/>
    </xf>
    <xf numFmtId="0" fontId="19"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center" vertical="center" wrapText="1"/>
    </xf>
    <xf numFmtId="0" fontId="12" fillId="10" borderId="6" xfId="0" applyFont="1" applyFill="1" applyBorder="1" applyAlignment="1">
      <alignment vertical="center"/>
    </xf>
    <xf numFmtId="0" fontId="12" fillId="6" borderId="6" xfId="0" applyFont="1" applyFill="1" applyBorder="1" applyAlignment="1">
      <alignment vertical="center"/>
    </xf>
    <xf numFmtId="0" fontId="12" fillId="14" borderId="1" xfId="0" applyFont="1" applyFill="1" applyBorder="1" applyAlignment="1">
      <alignment vertical="center"/>
    </xf>
    <xf numFmtId="0" fontId="11" fillId="14" borderId="14" xfId="0" applyFont="1" applyFill="1" applyBorder="1" applyAlignment="1">
      <alignment vertical="center" wrapText="1"/>
    </xf>
    <xf numFmtId="0" fontId="12" fillId="7" borderId="1" xfId="0" applyFont="1" applyFill="1" applyBorder="1"/>
    <xf numFmtId="0" fontId="11" fillId="8" borderId="1" xfId="0" applyFont="1" applyFill="1" applyBorder="1" applyAlignment="1">
      <alignment vertical="center"/>
    </xf>
    <xf numFmtId="0" fontId="12" fillId="8" borderId="1" xfId="0" applyFont="1" applyFill="1" applyBorder="1" applyAlignment="1">
      <alignment vertical="center"/>
    </xf>
    <xf numFmtId="0" fontId="11" fillId="8" borderId="1" xfId="0" applyFont="1" applyFill="1" applyBorder="1" applyAlignment="1">
      <alignment horizontal="right" vertical="center"/>
    </xf>
    <xf numFmtId="0" fontId="0" fillId="7" borderId="44" xfId="0" applyFill="1" applyBorder="1" applyAlignment="1">
      <alignment horizontal="left" vertical="top" wrapText="1" indent="1"/>
    </xf>
    <xf numFmtId="0" fontId="0" fillId="7" borderId="45" xfId="0" applyFill="1" applyBorder="1" applyAlignment="1">
      <alignment horizontal="left" vertical="top" wrapText="1" indent="1"/>
    </xf>
    <xf numFmtId="0" fontId="0" fillId="7" borderId="48" xfId="0" applyFill="1" applyBorder="1" applyAlignment="1">
      <alignment horizontal="left" vertical="top" wrapText="1" indent="1"/>
    </xf>
    <xf numFmtId="0" fontId="0" fillId="7" borderId="4" xfId="0" applyFill="1" applyBorder="1" applyAlignment="1">
      <alignment horizontal="left" vertical="top" wrapText="1" indent="1"/>
    </xf>
    <xf numFmtId="0" fontId="0" fillId="7" borderId="0" xfId="0" applyFill="1" applyAlignment="1">
      <alignment horizontal="left" vertical="top" wrapText="1" indent="1"/>
    </xf>
    <xf numFmtId="0" fontId="0" fillId="7" borderId="38" xfId="0" applyFill="1" applyBorder="1" applyAlignment="1">
      <alignment horizontal="left" vertical="top" wrapText="1" indent="1"/>
    </xf>
    <xf numFmtId="0" fontId="0" fillId="7" borderId="5" xfId="0" applyFill="1" applyBorder="1" applyAlignment="1">
      <alignment horizontal="left" vertical="top" wrapText="1" indent="1"/>
    </xf>
    <xf numFmtId="0" fontId="0" fillId="7" borderId="3" xfId="0" applyFill="1" applyBorder="1" applyAlignment="1">
      <alignment horizontal="left" vertical="top" wrapText="1" indent="1"/>
    </xf>
    <xf numFmtId="0" fontId="0" fillId="7" borderId="42" xfId="0" applyFill="1" applyBorder="1" applyAlignment="1">
      <alignment horizontal="left" vertical="top" wrapText="1" indent="1"/>
    </xf>
    <xf numFmtId="0" fontId="1" fillId="16" borderId="20" xfId="0" applyFont="1" applyFill="1" applyBorder="1" applyAlignment="1">
      <alignment horizontal="center" vertical="center"/>
    </xf>
    <xf numFmtId="0" fontId="1" fillId="16" borderId="3" xfId="0" applyFont="1" applyFill="1" applyBorder="1" applyAlignment="1">
      <alignment horizontal="center" vertical="center"/>
    </xf>
    <xf numFmtId="0" fontId="23" fillId="0" borderId="0" xfId="0" applyFont="1" applyAlignment="1">
      <alignment horizontal="left" vertical="center" wrapText="1" indent="1"/>
    </xf>
    <xf numFmtId="0" fontId="11" fillId="0" borderId="0" xfId="0" applyFont="1" applyAlignment="1">
      <alignment horizontal="right" vertical="center"/>
    </xf>
    <xf numFmtId="0" fontId="27" fillId="3" borderId="18" xfId="0" applyFont="1" applyFill="1" applyBorder="1" applyAlignment="1">
      <alignment horizontal="left" vertical="top" wrapText="1" indent="1"/>
    </xf>
    <xf numFmtId="0" fontId="27" fillId="3" borderId="25" xfId="0" applyFont="1" applyFill="1" applyBorder="1" applyAlignment="1">
      <alignment horizontal="left" vertical="top" wrapText="1" indent="1"/>
    </xf>
    <xf numFmtId="0" fontId="27" fillId="3" borderId="19" xfId="0" applyFont="1" applyFill="1" applyBorder="1" applyAlignment="1">
      <alignment horizontal="left" vertical="top" wrapText="1" indent="1"/>
    </xf>
    <xf numFmtId="0" fontId="10" fillId="0" borderId="0" xfId="0" applyFont="1" applyAlignment="1">
      <alignment horizontal="center" vertical="top"/>
    </xf>
    <xf numFmtId="0" fontId="16" fillId="22" borderId="16" xfId="0" applyFont="1" applyFill="1" applyBorder="1" applyAlignment="1">
      <alignment horizontal="center" vertical="top"/>
    </xf>
    <xf numFmtId="0" fontId="16" fillId="22" borderId="23" xfId="0" applyFont="1" applyFill="1" applyBorder="1" applyAlignment="1">
      <alignment horizontal="center" vertical="top"/>
    </xf>
    <xf numFmtId="0" fontId="15" fillId="16" borderId="1" xfId="0" applyFont="1" applyFill="1" applyBorder="1" applyAlignment="1">
      <alignment horizontal="center" vertical="top"/>
    </xf>
    <xf numFmtId="0" fontId="15" fillId="11" borderId="1" xfId="0" applyFont="1" applyFill="1" applyBorder="1" applyAlignment="1">
      <alignment horizontal="center" vertical="top"/>
    </xf>
    <xf numFmtId="0" fontId="16" fillId="21" borderId="26" xfId="0" applyFont="1" applyFill="1" applyBorder="1" applyAlignment="1">
      <alignment horizontal="center" vertical="center"/>
    </xf>
    <xf numFmtId="0" fontId="16" fillId="21" borderId="29" xfId="0" applyFont="1" applyFill="1" applyBorder="1" applyAlignment="1">
      <alignment horizontal="center" vertical="center"/>
    </xf>
    <xf numFmtId="0" fontId="16" fillId="21" borderId="31" xfId="0" applyFont="1" applyFill="1" applyBorder="1" applyAlignment="1">
      <alignment horizontal="center" vertical="center"/>
    </xf>
    <xf numFmtId="0" fontId="16" fillId="20" borderId="26" xfId="0" applyFont="1" applyFill="1" applyBorder="1" applyAlignment="1">
      <alignment horizontal="center" vertical="center" wrapText="1"/>
    </xf>
    <xf numFmtId="0" fontId="16" fillId="20" borderId="29" xfId="0" applyFont="1" applyFill="1" applyBorder="1" applyAlignment="1">
      <alignment horizontal="center" vertical="center" wrapText="1"/>
    </xf>
    <xf numFmtId="0" fontId="16" fillId="20" borderId="34" xfId="0" applyFont="1" applyFill="1" applyBorder="1" applyAlignment="1">
      <alignment horizontal="center" vertical="center" wrapText="1"/>
    </xf>
    <xf numFmtId="0" fontId="16" fillId="19" borderId="0" xfId="0" applyFont="1" applyFill="1" applyAlignment="1">
      <alignment horizontal="center" vertical="center"/>
    </xf>
    <xf numFmtId="0" fontId="16" fillId="19" borderId="3" xfId="0" applyFont="1" applyFill="1" applyBorder="1" applyAlignment="1">
      <alignment horizontal="center" vertical="center"/>
    </xf>
    <xf numFmtId="0" fontId="11" fillId="19" borderId="1" xfId="0" applyFont="1" applyFill="1" applyBorder="1" applyAlignment="1">
      <alignment horizontal="center" vertical="top"/>
    </xf>
    <xf numFmtId="0" fontId="11" fillId="5" borderId="1" xfId="0" applyFont="1" applyFill="1" applyBorder="1" applyAlignment="1">
      <alignment horizontal="center" vertical="top"/>
    </xf>
    <xf numFmtId="0" fontId="11" fillId="17" borderId="1" xfId="0" applyFont="1" applyFill="1" applyBorder="1" applyAlignment="1">
      <alignment horizontal="center" vertical="top"/>
    </xf>
    <xf numFmtId="0" fontId="19" fillId="9" borderId="1" xfId="0" applyFont="1" applyFill="1" applyBorder="1" applyAlignment="1">
      <alignment horizontal="center" vertical="top"/>
    </xf>
    <xf numFmtId="0" fontId="12" fillId="17" borderId="1" xfId="0" applyFont="1" applyFill="1" applyBorder="1" applyAlignment="1">
      <alignment horizontal="center" vertical="top"/>
    </xf>
    <xf numFmtId="0" fontId="12" fillId="9" borderId="1" xfId="0" applyFont="1" applyFill="1" applyBorder="1" applyAlignment="1">
      <alignment horizontal="center" vertical="top"/>
    </xf>
    <xf numFmtId="0" fontId="12" fillId="14" borderId="1" xfId="0" applyFont="1" applyFill="1" applyBorder="1" applyAlignment="1">
      <alignment horizontal="left" vertical="top"/>
    </xf>
    <xf numFmtId="0" fontId="10" fillId="0" borderId="0" xfId="0" applyFont="1" applyAlignment="1">
      <alignment horizontal="center" vertical="center"/>
    </xf>
    <xf numFmtId="0" fontId="11" fillId="9" borderId="1" xfId="0" applyFont="1" applyFill="1" applyBorder="1" applyAlignment="1">
      <alignment horizontal="center" vertical="top"/>
    </xf>
    <xf numFmtId="0" fontId="20" fillId="17" borderId="1" xfId="0" applyFont="1" applyFill="1" applyBorder="1" applyAlignment="1">
      <alignment horizontal="center" vertical="top"/>
    </xf>
    <xf numFmtId="0" fontId="20" fillId="13" borderId="1" xfId="0" applyFont="1" applyFill="1" applyBorder="1" applyAlignment="1">
      <alignment horizontal="center" vertical="top"/>
    </xf>
    <xf numFmtId="0" fontId="11" fillId="17" borderId="6" xfId="0" applyFont="1" applyFill="1" applyBorder="1" applyAlignment="1">
      <alignment horizontal="center" vertical="top"/>
    </xf>
    <xf numFmtId="0" fontId="11" fillId="9" borderId="7" xfId="0" applyFont="1" applyFill="1" applyBorder="1" applyAlignment="1">
      <alignment horizontal="center" vertical="top"/>
    </xf>
    <xf numFmtId="0" fontId="11" fillId="9" borderId="8" xfId="0" applyFont="1" applyFill="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1" xfId="0" applyFont="1" applyBorder="1" applyAlignment="1">
      <alignment horizontal="left" vertical="top" indent="1"/>
    </xf>
    <xf numFmtId="0" fontId="12" fillId="0" borderId="14" xfId="0" applyFont="1" applyBorder="1" applyAlignment="1">
      <alignment horizontal="left" vertical="top" wrapText="1"/>
    </xf>
    <xf numFmtId="0" fontId="12" fillId="0" borderId="36" xfId="0" applyFont="1" applyBorder="1" applyAlignment="1">
      <alignment horizontal="left" vertical="top" wrapText="1"/>
    </xf>
    <xf numFmtId="0" fontId="12" fillId="0" borderId="13" xfId="0" applyFont="1" applyBorder="1" applyAlignment="1">
      <alignment horizontal="left" vertical="top"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1" fillId="0" borderId="1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4" xfId="0" applyFont="1" applyBorder="1" applyAlignment="1">
      <alignment horizontal="left" vertical="center" wrapText="1" indent="1"/>
    </xf>
    <xf numFmtId="0" fontId="12" fillId="0" borderId="36" xfId="0" applyFont="1" applyBorder="1" applyAlignment="1">
      <alignment horizontal="left" vertical="center" wrapText="1" indent="1"/>
    </xf>
    <xf numFmtId="0" fontId="12" fillId="0" borderId="13" xfId="0" applyFont="1" applyBorder="1" applyAlignment="1">
      <alignment horizontal="left" vertical="center" wrapText="1" indent="1"/>
    </xf>
    <xf numFmtId="0" fontId="12" fillId="6" borderId="1" xfId="0" applyFont="1" applyFill="1" applyBorder="1" applyAlignment="1">
      <alignment horizontal="center" vertical="top" wrapText="1"/>
    </xf>
    <xf numFmtId="0" fontId="12" fillId="6" borderId="1" xfId="0" applyFont="1" applyFill="1" applyBorder="1" applyAlignment="1">
      <alignment horizontal="center" vertical="top"/>
    </xf>
    <xf numFmtId="0" fontId="12" fillId="6" borderId="14" xfId="0" applyFont="1" applyFill="1" applyBorder="1" applyAlignment="1">
      <alignment horizontal="center" vertical="top"/>
    </xf>
    <xf numFmtId="0" fontId="12" fillId="6" borderId="36" xfId="0" applyFont="1" applyFill="1" applyBorder="1" applyAlignment="1">
      <alignment horizontal="center" vertical="top"/>
    </xf>
    <xf numFmtId="0" fontId="12" fillId="6" borderId="13" xfId="0" applyFont="1" applyFill="1" applyBorder="1" applyAlignment="1">
      <alignment horizontal="center" vertical="top"/>
    </xf>
    <xf numFmtId="0" fontId="12" fillId="14" borderId="14" xfId="0" applyFont="1" applyFill="1" applyBorder="1" applyAlignment="1">
      <alignment horizontal="center" vertical="top"/>
    </xf>
    <xf numFmtId="0" fontId="12" fillId="14" borderId="36" xfId="0" applyFont="1" applyFill="1" applyBorder="1" applyAlignment="1">
      <alignment horizontal="center" vertical="top"/>
    </xf>
    <xf numFmtId="0" fontId="12" fillId="14" borderId="13" xfId="0" applyFont="1" applyFill="1" applyBorder="1" applyAlignment="1">
      <alignment horizontal="center" vertical="top"/>
    </xf>
    <xf numFmtId="0" fontId="10" fillId="0" borderId="22"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17"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9" fillId="16" borderId="6" xfId="0" applyFont="1" applyFill="1" applyBorder="1" applyAlignment="1">
      <alignment horizontal="center" vertical="center" wrapText="1"/>
    </xf>
    <xf numFmtId="0" fontId="19" fillId="16" borderId="7" xfId="0" applyFont="1" applyFill="1" applyBorder="1" applyAlignment="1">
      <alignment horizontal="center" vertical="center" wrapText="1"/>
    </xf>
    <xf numFmtId="0" fontId="19" fillId="16" borderId="8"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1" fillId="16" borderId="37" xfId="0" applyFont="1" applyFill="1" applyBorder="1" applyAlignment="1">
      <alignment horizontal="center" vertical="center"/>
    </xf>
    <xf numFmtId="0" fontId="1" fillId="16" borderId="0" xfId="0" applyFont="1" applyFill="1" applyAlignment="1">
      <alignment horizontal="center" vertical="center"/>
    </xf>
    <xf numFmtId="0" fontId="11" fillId="20" borderId="16" xfId="0" applyFont="1" applyFill="1" applyBorder="1" applyAlignment="1">
      <alignment horizontal="left" vertical="center" wrapText="1" indent="1"/>
    </xf>
    <xf numFmtId="0" fontId="20" fillId="12" borderId="17" xfId="0" applyFont="1" applyFill="1" applyBorder="1" applyAlignment="1">
      <alignment horizontal="left" vertical="center" wrapText="1" indent="1"/>
    </xf>
    <xf numFmtId="0" fontId="11" fillId="19" borderId="18" xfId="0" applyFont="1" applyFill="1" applyBorder="1" applyAlignment="1">
      <alignment horizontal="left" vertical="center" indent="1"/>
    </xf>
    <xf numFmtId="0" fontId="11" fillId="19" borderId="19" xfId="0" applyFont="1" applyFill="1" applyBorder="1" applyAlignment="1">
      <alignment horizontal="left" vertical="center" indent="1"/>
    </xf>
    <xf numFmtId="0" fontId="0" fillId="7" borderId="44" xfId="0" applyFill="1" applyBorder="1" applyAlignment="1">
      <alignment horizontal="left" vertical="top" wrapText="1" indent="1"/>
    </xf>
    <xf numFmtId="0" fontId="0" fillId="7" borderId="45" xfId="0" applyFill="1" applyBorder="1" applyAlignment="1">
      <alignment horizontal="left" vertical="top" wrapText="1" indent="1"/>
    </xf>
    <xf numFmtId="0" fontId="0" fillId="7" borderId="48" xfId="0" applyFill="1" applyBorder="1" applyAlignment="1">
      <alignment horizontal="left" vertical="top" wrapText="1" indent="1"/>
    </xf>
    <xf numFmtId="0" fontId="0" fillId="7" borderId="4" xfId="0" applyFill="1" applyBorder="1" applyAlignment="1">
      <alignment horizontal="left" vertical="top" wrapText="1" indent="1"/>
    </xf>
    <xf numFmtId="0" fontId="0" fillId="7" borderId="0" xfId="0" applyFill="1" applyAlignment="1">
      <alignment horizontal="left" vertical="top" wrapText="1" indent="1"/>
    </xf>
    <xf numFmtId="0" fontId="0" fillId="7" borderId="38" xfId="0" applyFill="1" applyBorder="1" applyAlignment="1">
      <alignment horizontal="left" vertical="top" wrapText="1" indent="1"/>
    </xf>
    <xf numFmtId="0" fontId="0" fillId="7" borderId="5" xfId="0" applyFill="1" applyBorder="1" applyAlignment="1">
      <alignment horizontal="left" vertical="top" wrapText="1" indent="1"/>
    </xf>
    <xf numFmtId="0" fontId="0" fillId="7" borderId="3" xfId="0" applyFill="1" applyBorder="1" applyAlignment="1">
      <alignment horizontal="left" vertical="top" wrapText="1" indent="1"/>
    </xf>
    <xf numFmtId="0" fontId="0" fillId="7" borderId="42" xfId="0" applyFill="1" applyBorder="1" applyAlignment="1">
      <alignment horizontal="left" vertical="top" wrapText="1" indent="1"/>
    </xf>
    <xf numFmtId="0" fontId="19" fillId="16" borderId="6" xfId="0" applyFont="1" applyFill="1" applyBorder="1" applyAlignment="1">
      <alignment horizontal="center" vertical="center"/>
    </xf>
    <xf numFmtId="0" fontId="19" fillId="11" borderId="7" xfId="0" applyFont="1" applyFill="1" applyBorder="1" applyAlignment="1">
      <alignment horizontal="center" vertical="center"/>
    </xf>
    <xf numFmtId="0" fontId="11" fillId="19" borderId="18" xfId="0" applyFont="1" applyFill="1" applyBorder="1" applyAlignment="1">
      <alignment horizontal="left" vertical="center" wrapText="1" indent="1"/>
    </xf>
    <xf numFmtId="0" fontId="11" fillId="5" borderId="25" xfId="0" applyFont="1" applyFill="1" applyBorder="1" applyAlignment="1">
      <alignment horizontal="left" vertical="center" wrapText="1" indent="1"/>
    </xf>
    <xf numFmtId="0" fontId="11" fillId="5" borderId="19" xfId="0" applyFont="1" applyFill="1" applyBorder="1" applyAlignment="1">
      <alignment horizontal="left" vertical="center" wrapText="1" indent="1"/>
    </xf>
    <xf numFmtId="0" fontId="19" fillId="18" borderId="18" xfId="0" applyFont="1" applyFill="1" applyBorder="1" applyAlignment="1">
      <alignment horizontal="center" vertical="center"/>
    </xf>
    <xf numFmtId="0" fontId="20" fillId="12" borderId="25" xfId="0" applyFont="1" applyFill="1" applyBorder="1" applyAlignment="1">
      <alignment horizontal="center" vertical="center"/>
    </xf>
    <xf numFmtId="0" fontId="20" fillId="12" borderId="19" xfId="0" applyFont="1" applyFill="1" applyBorder="1" applyAlignment="1">
      <alignment horizontal="center" vertical="center"/>
    </xf>
    <xf numFmtId="0" fontId="19" fillId="16" borderId="37" xfId="0" applyFont="1" applyFill="1" applyBorder="1" applyAlignment="1">
      <alignment horizontal="center" vertical="center" wrapText="1"/>
    </xf>
    <xf numFmtId="0" fontId="19" fillId="16" borderId="0" xfId="0" applyFont="1" applyFill="1" applyAlignment="1">
      <alignment horizontal="center" vertical="center" wrapText="1"/>
    </xf>
    <xf numFmtId="165" fontId="12" fillId="7" borderId="1" xfId="0" applyNumberFormat="1" applyFont="1" applyFill="1" applyBorder="1" applyAlignment="1">
      <alignment horizontal="center" vertical="center"/>
    </xf>
    <xf numFmtId="0" fontId="11" fillId="20" borderId="39" xfId="0" applyFont="1" applyFill="1" applyBorder="1" applyAlignment="1">
      <alignment horizontal="left" vertical="center" wrapText="1" indent="1"/>
    </xf>
    <xf numFmtId="0" fontId="11" fillId="0" borderId="18" xfId="0" applyFont="1" applyBorder="1" applyAlignment="1">
      <alignment horizontal="left" vertical="center" wrapText="1" indent="1"/>
    </xf>
    <xf numFmtId="0" fontId="11" fillId="0" borderId="25"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18" xfId="0" applyFont="1" applyBorder="1" applyAlignment="1">
      <alignment horizontal="left" vertical="center" indent="1"/>
    </xf>
    <xf numFmtId="0" fontId="11" fillId="0" borderId="25" xfId="0" applyFont="1" applyBorder="1" applyAlignment="1">
      <alignment horizontal="left" vertical="center" indent="1"/>
    </xf>
    <xf numFmtId="0" fontId="11" fillId="0" borderId="19" xfId="0" applyFont="1" applyBorder="1" applyAlignment="1">
      <alignment horizontal="left" vertical="center" indent="1"/>
    </xf>
    <xf numFmtId="0" fontId="11" fillId="3" borderId="19" xfId="0" applyFont="1" applyFill="1" applyBorder="1" applyAlignment="1">
      <alignment horizontal="left" vertical="center" indent="1"/>
    </xf>
    <xf numFmtId="0" fontId="11" fillId="19" borderId="25" xfId="0" applyFont="1" applyFill="1" applyBorder="1" applyAlignment="1">
      <alignment horizontal="left" vertical="center" indent="1"/>
    </xf>
    <xf numFmtId="0" fontId="12" fillId="19" borderId="7"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1" fillId="13" borderId="6" xfId="0" applyFont="1" applyFill="1" applyBorder="1" applyAlignment="1">
      <alignment horizontal="center" vertical="center" wrapText="1"/>
    </xf>
    <xf numFmtId="0" fontId="11" fillId="17" borderId="8" xfId="0" applyFont="1" applyFill="1" applyBorder="1" applyAlignment="1">
      <alignment horizontal="center" vertical="center"/>
    </xf>
    <xf numFmtId="0" fontId="12" fillId="13" borderId="1" xfId="0" applyFont="1" applyFill="1" applyBorder="1" applyAlignment="1">
      <alignment horizontal="center" vertical="center"/>
    </xf>
    <xf numFmtId="0" fontId="11" fillId="17" borderId="0" xfId="0" applyFont="1" applyFill="1" applyAlignment="1">
      <alignment horizontal="center" vertical="center" wrapText="1"/>
    </xf>
    <xf numFmtId="0" fontId="11" fillId="13" borderId="0" xfId="0" applyFont="1" applyFill="1" applyAlignment="1">
      <alignment horizontal="center" vertical="center" wrapText="1"/>
    </xf>
    <xf numFmtId="0" fontId="12"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11" fillId="19" borderId="39" xfId="0" applyFont="1" applyFill="1" applyBorder="1" applyAlignment="1">
      <alignment horizontal="left" vertical="center" indent="1"/>
    </xf>
    <xf numFmtId="0" fontId="11" fillId="3" borderId="17" xfId="0" applyFont="1" applyFill="1" applyBorder="1" applyAlignment="1">
      <alignment horizontal="left" vertical="center" indent="1"/>
    </xf>
    <xf numFmtId="0" fontId="12" fillId="19" borderId="8" xfId="0" applyFont="1" applyFill="1" applyBorder="1" applyAlignment="1">
      <alignment horizontal="center" vertical="center"/>
    </xf>
    <xf numFmtId="0" fontId="12" fillId="5"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6"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1" borderId="0" xfId="0" applyFont="1" applyFill="1" applyAlignment="1">
      <alignment horizontal="center" vertical="center" wrapText="1"/>
    </xf>
    <xf numFmtId="0" fontId="11"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9" fillId="11" borderId="40" xfId="0" applyFont="1" applyFill="1" applyBorder="1" applyAlignment="1">
      <alignment horizontal="center" vertical="center" wrapText="1"/>
    </xf>
    <xf numFmtId="0" fontId="19" fillId="16" borderId="7" xfId="0" applyFont="1" applyFill="1" applyBorder="1" applyAlignment="1">
      <alignment horizontal="center" vertical="center"/>
    </xf>
    <xf numFmtId="0" fontId="12" fillId="11" borderId="7" xfId="0" applyFont="1" applyFill="1" applyBorder="1" applyAlignment="1">
      <alignment horizontal="center" vertical="center"/>
    </xf>
    <xf numFmtId="0" fontId="12" fillId="11" borderId="8" xfId="0" applyFont="1" applyFill="1" applyBorder="1" applyAlignment="1">
      <alignment horizontal="center" vertical="center"/>
    </xf>
    <xf numFmtId="0" fontId="11" fillId="13" borderId="7" xfId="0" applyFont="1" applyFill="1" applyBorder="1" applyAlignment="1">
      <alignment horizontal="center" vertical="center" wrapText="1"/>
    </xf>
    <xf numFmtId="0" fontId="11" fillId="17" borderId="7" xfId="0" applyFont="1" applyFill="1" applyBorder="1" applyAlignment="1">
      <alignment horizontal="center" vertical="center"/>
    </xf>
    <xf numFmtId="0" fontId="20" fillId="13" borderId="7" xfId="0" applyFont="1" applyFill="1" applyBorder="1" applyAlignment="1">
      <alignment horizontal="center" vertical="center"/>
    </xf>
    <xf numFmtId="0" fontId="20" fillId="13" borderId="8" xfId="0" applyFont="1" applyFill="1" applyBorder="1" applyAlignment="1">
      <alignment horizontal="center" vertical="center"/>
    </xf>
    <xf numFmtId="0" fontId="20" fillId="13" borderId="0" xfId="0" applyFont="1" applyFill="1" applyAlignment="1">
      <alignment horizontal="center" vertical="center" wrapText="1"/>
    </xf>
    <xf numFmtId="0" fontId="12" fillId="17" borderId="3" xfId="0" applyFont="1" applyFill="1" applyBorder="1" applyAlignment="1">
      <alignment horizontal="center" vertical="top"/>
    </xf>
    <xf numFmtId="0" fontId="12" fillId="13" borderId="3" xfId="0" applyFont="1" applyFill="1" applyBorder="1" applyAlignment="1">
      <alignment horizontal="center" vertical="top"/>
    </xf>
    <xf numFmtId="0" fontId="19" fillId="16" borderId="12" xfId="0"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19" fillId="16" borderId="22"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1" fillId="19" borderId="16" xfId="0" applyFont="1" applyFill="1" applyBorder="1" applyAlignment="1">
      <alignment horizontal="left" vertical="center" indent="1"/>
    </xf>
    <xf numFmtId="0" fontId="18" fillId="0" borderId="0" xfId="0" applyFont="1" applyAlignment="1">
      <alignment horizontal="left" vertical="center"/>
    </xf>
    <xf numFmtId="0" fontId="5" fillId="0" borderId="0" xfId="0" applyFont="1" applyAlignment="1">
      <alignment horizontal="left" vertical="center"/>
    </xf>
    <xf numFmtId="0" fontId="15" fillId="16" borderId="0" xfId="0" applyFont="1" applyFill="1" applyAlignment="1">
      <alignment horizontal="left" vertical="center"/>
    </xf>
    <xf numFmtId="0" fontId="15" fillId="11" borderId="0" xfId="0" applyFont="1" applyFill="1" applyAlignment="1">
      <alignment horizontal="left" vertical="center"/>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0" xfId="0" applyFont="1" applyAlignment="1">
      <alignment horizontal="left" vertical="center" wrapText="1" indent="1"/>
    </xf>
    <xf numFmtId="0" fontId="12" fillId="0" borderId="0" xfId="0" applyFont="1" applyAlignment="1">
      <alignment horizontal="left" vertical="center" wrapText="1" indent="1"/>
    </xf>
    <xf numFmtId="0" fontId="11" fillId="13" borderId="7" xfId="0" applyFont="1" applyFill="1" applyBorder="1" applyAlignment="1">
      <alignment horizontal="center" vertical="center"/>
    </xf>
    <xf numFmtId="0" fontId="11" fillId="13" borderId="8" xfId="0" applyFont="1" applyFill="1" applyBorder="1" applyAlignment="1">
      <alignment horizontal="center" vertical="center"/>
    </xf>
    <xf numFmtId="0" fontId="11" fillId="5" borderId="17" xfId="0" applyFont="1" applyFill="1" applyBorder="1" applyAlignment="1">
      <alignment horizontal="left" vertical="center" indent="1"/>
    </xf>
    <xf numFmtId="0" fontId="11" fillId="20" borderId="16" xfId="0" applyFont="1" applyFill="1" applyBorder="1" applyAlignment="1">
      <alignment horizontal="left" vertical="center" indent="1"/>
    </xf>
    <xf numFmtId="0" fontId="20" fillId="12" borderId="17" xfId="0" applyFont="1" applyFill="1" applyBorder="1" applyAlignment="1">
      <alignment horizontal="left" vertical="center" indent="1"/>
    </xf>
    <xf numFmtId="0" fontId="12" fillId="4" borderId="14"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13" xfId="0" applyFont="1" applyFill="1" applyBorder="1" applyAlignment="1">
      <alignment horizontal="center" vertical="center"/>
    </xf>
    <xf numFmtId="0" fontId="19" fillId="11" borderId="11" xfId="0" applyFont="1" applyFill="1" applyBorder="1" applyAlignment="1">
      <alignment horizontal="center" vertical="center" wrapText="1"/>
    </xf>
    <xf numFmtId="0" fontId="11" fillId="17" borderId="2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3" borderId="37" xfId="0" applyFont="1" applyFill="1" applyBorder="1" applyAlignment="1">
      <alignment horizontal="center" vertical="center" wrapText="1"/>
    </xf>
    <xf numFmtId="0" fontId="11" fillId="13" borderId="40"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3" borderId="25" xfId="0" applyFont="1" applyFill="1" applyBorder="1" applyAlignment="1">
      <alignment horizontal="left" vertical="center" wrapText="1" indent="1"/>
    </xf>
    <xf numFmtId="0" fontId="12" fillId="4" borderId="37" xfId="0" applyFont="1" applyFill="1" applyBorder="1" applyAlignment="1">
      <alignment horizontal="center" vertical="center"/>
    </xf>
    <xf numFmtId="0" fontId="11" fillId="19" borderId="41" xfId="0" applyFont="1" applyFill="1" applyBorder="1" applyAlignment="1">
      <alignment horizontal="left" vertical="center" indent="1"/>
    </xf>
    <xf numFmtId="0" fontId="19" fillId="11" borderId="7" xfId="0" applyFont="1" applyFill="1" applyBorder="1" applyAlignment="1">
      <alignment horizontal="center" vertical="center" wrapText="1"/>
    </xf>
    <xf numFmtId="0" fontId="19" fillId="11" borderId="8" xfId="0" applyFont="1" applyFill="1" applyBorder="1" applyAlignment="1">
      <alignment horizontal="center" vertical="center"/>
    </xf>
    <xf numFmtId="1" fontId="12" fillId="7" borderId="1" xfId="0" applyNumberFormat="1" applyFont="1" applyFill="1" applyBorder="1" applyAlignment="1">
      <alignment horizontal="center" vertical="center"/>
    </xf>
    <xf numFmtId="0" fontId="19" fillId="16" borderId="1" xfId="0" applyFont="1" applyFill="1" applyBorder="1" applyAlignment="1">
      <alignment horizontal="center" vertical="center"/>
    </xf>
    <xf numFmtId="0" fontId="19" fillId="11" borderId="1" xfId="0" applyFont="1" applyFill="1" applyBorder="1" applyAlignment="1">
      <alignment horizontal="center" vertical="center"/>
    </xf>
    <xf numFmtId="0" fontId="11" fillId="17" borderId="19" xfId="0" applyFont="1" applyFill="1" applyBorder="1" applyAlignment="1">
      <alignment horizontal="left" vertical="center" indent="1"/>
    </xf>
    <xf numFmtId="0" fontId="12" fillId="7" borderId="1" xfId="0" applyFont="1" applyFill="1" applyBorder="1" applyAlignment="1">
      <alignment horizontal="center" vertical="center"/>
    </xf>
    <xf numFmtId="0" fontId="22" fillId="11" borderId="1" xfId="0" applyFont="1" applyFill="1" applyBorder="1" applyAlignment="1">
      <alignment horizontal="center" vertical="center"/>
    </xf>
    <xf numFmtId="0" fontId="11" fillId="17" borderId="6" xfId="0" applyFont="1" applyFill="1" applyBorder="1" applyAlignment="1">
      <alignment horizontal="center" vertical="center"/>
    </xf>
    <xf numFmtId="0" fontId="12" fillId="13" borderId="7" xfId="0" applyFont="1" applyFill="1" applyBorder="1" applyAlignment="1">
      <alignment horizontal="center" vertical="center"/>
    </xf>
    <xf numFmtId="0" fontId="12" fillId="13" borderId="8" xfId="0" applyFont="1" applyFill="1" applyBorder="1" applyAlignment="1">
      <alignment horizontal="center" vertical="center"/>
    </xf>
    <xf numFmtId="0" fontId="12" fillId="4" borderId="6" xfId="0" applyFont="1" applyFill="1" applyBorder="1" applyAlignment="1">
      <alignment horizontal="center" vertical="center"/>
    </xf>
    <xf numFmtId="0" fontId="11" fillId="17" borderId="37" xfId="0" applyFont="1" applyFill="1" applyBorder="1" applyAlignment="1">
      <alignment horizontal="center" vertical="center" wrapText="1"/>
    </xf>
    <xf numFmtId="0" fontId="11" fillId="17" borderId="40"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9" fillId="18" borderId="44" xfId="0" applyFont="1" applyFill="1" applyBorder="1" applyAlignment="1">
      <alignment horizontal="center" vertical="center"/>
    </xf>
    <xf numFmtId="0" fontId="20" fillId="12" borderId="45" xfId="0" applyFont="1" applyFill="1" applyBorder="1" applyAlignment="1">
      <alignment horizontal="center" vertical="center"/>
    </xf>
    <xf numFmtId="0" fontId="11" fillId="19" borderId="16" xfId="0" applyFont="1" applyFill="1" applyBorder="1" applyAlignment="1">
      <alignment horizontal="left" vertical="center" wrapText="1" indent="1"/>
    </xf>
    <xf numFmtId="0" fontId="11" fillId="19" borderId="17" xfId="0" applyFont="1" applyFill="1" applyBorder="1" applyAlignment="1">
      <alignment horizontal="left" vertical="center" wrapText="1" indent="1"/>
    </xf>
    <xf numFmtId="0" fontId="19" fillId="18" borderId="4" xfId="0" applyFont="1" applyFill="1" applyBorder="1" applyAlignment="1">
      <alignment horizontal="center" vertical="center"/>
    </xf>
    <xf numFmtId="0" fontId="20" fillId="12" borderId="0" xfId="0" applyFont="1" applyFill="1" applyAlignment="1">
      <alignment horizontal="center" vertical="center"/>
    </xf>
    <xf numFmtId="0" fontId="19" fillId="16" borderId="6" xfId="0" applyFont="1" applyFill="1" applyBorder="1" applyAlignment="1">
      <alignment horizontal="center"/>
    </xf>
    <xf numFmtId="0" fontId="19" fillId="11" borderId="7" xfId="0" applyFont="1" applyFill="1" applyBorder="1" applyAlignment="1">
      <alignment horizontal="center"/>
    </xf>
    <xf numFmtId="0" fontId="11" fillId="3" borderId="19" xfId="0" applyFont="1" applyFill="1" applyBorder="1" applyAlignment="1">
      <alignment horizontal="left" vertical="center" wrapText="1" indent="1"/>
    </xf>
    <xf numFmtId="0" fontId="12" fillId="4" borderId="40" xfId="0" applyFont="1" applyFill="1" applyBorder="1" applyAlignment="1">
      <alignment horizontal="center" vertical="center"/>
    </xf>
    <xf numFmtId="0" fontId="15" fillId="16" borderId="0" xfId="0" applyFont="1" applyFill="1" applyAlignment="1">
      <alignment horizontal="left" vertical="top"/>
    </xf>
    <xf numFmtId="0" fontId="18" fillId="0" borderId="0" xfId="0" applyFont="1" applyAlignment="1">
      <alignment horizontal="left"/>
    </xf>
    <xf numFmtId="0" fontId="0" fillId="23" borderId="44" xfId="0" applyFill="1" applyBorder="1" applyAlignment="1">
      <alignment horizontal="left" vertical="top" wrapText="1" indent="1"/>
    </xf>
    <xf numFmtId="0" fontId="0" fillId="23" borderId="45" xfId="0" applyFill="1" applyBorder="1" applyAlignment="1">
      <alignment horizontal="left" vertical="top" wrapText="1" indent="1"/>
    </xf>
    <xf numFmtId="0" fontId="0" fillId="23" borderId="48" xfId="0" applyFill="1" applyBorder="1" applyAlignment="1">
      <alignment horizontal="left" vertical="top" wrapText="1" indent="1"/>
    </xf>
    <xf numFmtId="0" fontId="0" fillId="23" borderId="4" xfId="0" applyFill="1" applyBorder="1" applyAlignment="1">
      <alignment horizontal="left" vertical="top" wrapText="1" indent="1"/>
    </xf>
    <xf numFmtId="0" fontId="0" fillId="23" borderId="0" xfId="0" applyFill="1" applyAlignment="1">
      <alignment horizontal="left" vertical="top" wrapText="1" indent="1"/>
    </xf>
    <xf numFmtId="0" fontId="0" fillId="23" borderId="38" xfId="0" applyFill="1" applyBorder="1" applyAlignment="1">
      <alignment horizontal="left" vertical="top" wrapText="1" indent="1"/>
    </xf>
    <xf numFmtId="0" fontId="0" fillId="23" borderId="5" xfId="0" applyFill="1" applyBorder="1" applyAlignment="1">
      <alignment horizontal="left" vertical="top" wrapText="1" indent="1"/>
    </xf>
    <xf numFmtId="0" fontId="0" fillId="23" borderId="3" xfId="0" applyFill="1" applyBorder="1" applyAlignment="1">
      <alignment horizontal="left" vertical="top" wrapText="1" indent="1"/>
    </xf>
    <xf numFmtId="0" fontId="0" fillId="23" borderId="42" xfId="0" applyFill="1" applyBorder="1" applyAlignment="1">
      <alignment horizontal="left" vertical="top" wrapText="1" indent="1"/>
    </xf>
    <xf numFmtId="0" fontId="11" fillId="0" borderId="0" xfId="0" applyFont="1" applyAlignment="1">
      <alignment horizontal="left" vertical="center" wrapText="1"/>
    </xf>
    <xf numFmtId="0" fontId="11" fillId="0" borderId="1" xfId="0" applyFont="1" applyBorder="1" applyAlignment="1">
      <alignment horizontal="left" vertical="center" indent="1"/>
    </xf>
    <xf numFmtId="0" fontId="19" fillId="16" borderId="10" xfId="0" applyFont="1" applyFill="1" applyBorder="1" applyAlignment="1">
      <alignment horizontal="center" vertical="center" wrapText="1"/>
    </xf>
    <xf numFmtId="0" fontId="19" fillId="16" borderId="11" xfId="0" applyFont="1" applyFill="1" applyBorder="1" applyAlignment="1">
      <alignment horizontal="center" vertical="center" wrapText="1"/>
    </xf>
    <xf numFmtId="0" fontId="12" fillId="7" borderId="6" xfId="0" applyFont="1" applyFill="1" applyBorder="1" applyAlignment="1">
      <alignment horizontal="center" vertical="center"/>
    </xf>
    <xf numFmtId="0" fontId="12" fillId="7" borderId="8" xfId="0" applyFont="1" applyFill="1" applyBorder="1" applyAlignment="1">
      <alignment horizontal="center" vertical="center"/>
    </xf>
    <xf numFmtId="0" fontId="12" fillId="17" borderId="3" xfId="0" applyFont="1" applyFill="1" applyBorder="1" applyAlignment="1">
      <alignment horizontal="center" vertical="center"/>
    </xf>
    <xf numFmtId="0" fontId="12" fillId="13" borderId="3" xfId="0" applyFont="1" applyFill="1" applyBorder="1" applyAlignment="1">
      <alignment horizontal="center" vertical="center"/>
    </xf>
    <xf numFmtId="0" fontId="11" fillId="19" borderId="25" xfId="0" applyFont="1" applyFill="1" applyBorder="1" applyAlignment="1">
      <alignment horizontal="left" vertical="center" wrapText="1" indent="1"/>
    </xf>
    <xf numFmtId="0" fontId="11" fillId="19" borderId="19" xfId="0" applyFont="1" applyFill="1" applyBorder="1" applyAlignment="1">
      <alignment horizontal="left" vertical="center" wrapText="1" indent="1"/>
    </xf>
    <xf numFmtId="0" fontId="12" fillId="7" borderId="7" xfId="0" applyFont="1" applyFill="1" applyBorder="1" applyAlignment="1">
      <alignment horizontal="center" vertical="center"/>
    </xf>
    <xf numFmtId="0" fontId="11" fillId="0" borderId="0" xfId="0" applyFont="1" applyAlignment="1">
      <alignment horizontal="center" vertical="center"/>
    </xf>
    <xf numFmtId="0" fontId="19" fillId="18" borderId="25" xfId="0" applyFont="1" applyFill="1" applyBorder="1" applyAlignment="1">
      <alignment horizontal="center" vertical="center"/>
    </xf>
    <xf numFmtId="0" fontId="19" fillId="18" borderId="19" xfId="0" applyFont="1" applyFill="1" applyBorder="1" applyAlignment="1">
      <alignment horizontal="center" vertical="center"/>
    </xf>
    <xf numFmtId="0" fontId="11" fillId="19" borderId="25" xfId="0" applyFont="1" applyFill="1" applyBorder="1" applyAlignment="1">
      <alignment horizontal="left" vertical="center" indent="2"/>
    </xf>
    <xf numFmtId="0" fontId="11" fillId="3" borderId="19" xfId="0" applyFont="1" applyFill="1" applyBorder="1" applyAlignment="1">
      <alignment horizontal="left" vertical="center" indent="2"/>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0" fontId="11" fillId="20" borderId="18" xfId="0" applyFont="1" applyFill="1" applyBorder="1" applyAlignment="1">
      <alignment horizontal="left" vertical="center" wrapText="1" indent="1"/>
    </xf>
    <xf numFmtId="0" fontId="11" fillId="20" borderId="19" xfId="0" applyFont="1" applyFill="1" applyBorder="1" applyAlignment="1">
      <alignment horizontal="left" vertical="center" wrapText="1" indent="1"/>
    </xf>
    <xf numFmtId="0" fontId="12" fillId="0" borderId="18" xfId="0" applyFont="1" applyBorder="1" applyAlignment="1">
      <alignment horizontal="center" vertical="center"/>
    </xf>
    <xf numFmtId="0" fontId="12" fillId="0" borderId="25" xfId="0" applyFont="1" applyBorder="1" applyAlignment="1">
      <alignment horizontal="center" vertical="center"/>
    </xf>
    <xf numFmtId="0" fontId="12" fillId="0" borderId="19" xfId="0" applyFont="1" applyBorder="1" applyAlignment="1">
      <alignment horizontal="center" vertical="center"/>
    </xf>
    <xf numFmtId="0" fontId="11" fillId="19" borderId="18" xfId="0" applyFont="1" applyFill="1" applyBorder="1" applyAlignment="1">
      <alignment horizontal="left" vertical="center"/>
    </xf>
    <xf numFmtId="0" fontId="11" fillId="3" borderId="19" xfId="0" applyFont="1" applyFill="1" applyBorder="1" applyAlignment="1">
      <alignment horizontal="left" vertical="center"/>
    </xf>
    <xf numFmtId="0" fontId="1" fillId="18" borderId="1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19" xfId="0" applyFont="1" applyFill="1" applyBorder="1" applyAlignment="1">
      <alignment horizontal="center" vertical="center"/>
    </xf>
    <xf numFmtId="0" fontId="11" fillId="20" borderId="17" xfId="0" applyFont="1" applyFill="1" applyBorder="1" applyAlignment="1">
      <alignment horizontal="left" vertical="center" indent="1"/>
    </xf>
    <xf numFmtId="0" fontId="11" fillId="20" borderId="16" xfId="0" applyFont="1" applyFill="1" applyBorder="1" applyAlignment="1">
      <alignment horizontal="left" vertical="center" wrapText="1"/>
    </xf>
    <xf numFmtId="0" fontId="20" fillId="12" borderId="17" xfId="0" applyFont="1" applyFill="1" applyBorder="1" applyAlignment="1">
      <alignment horizontal="left" vertical="center" wrapText="1"/>
    </xf>
    <xf numFmtId="0" fontId="19" fillId="11" borderId="8"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4" borderId="12"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1"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1" xfId="0" applyFont="1" applyFill="1" applyBorder="1" applyAlignment="1">
      <alignment horizontal="center" vertical="center" wrapText="1"/>
    </xf>
    <xf numFmtId="0" fontId="20" fillId="12" borderId="19" xfId="0" applyFont="1" applyFill="1" applyBorder="1" applyAlignment="1">
      <alignment horizontal="left" vertical="center" wrapText="1" indent="1"/>
    </xf>
    <xf numFmtId="0" fontId="20" fillId="13" borderId="37" xfId="0" applyFont="1" applyFill="1" applyBorder="1" applyAlignment="1">
      <alignment horizontal="center" vertical="center" wrapText="1"/>
    </xf>
    <xf numFmtId="0" fontId="20" fillId="13" borderId="40" xfId="0" applyFont="1" applyFill="1" applyBorder="1" applyAlignment="1">
      <alignment horizontal="center" vertical="center" wrapText="1"/>
    </xf>
    <xf numFmtId="0" fontId="12" fillId="17" borderId="20" xfId="0" applyFont="1" applyFill="1" applyBorder="1" applyAlignment="1">
      <alignment horizontal="center" vertical="center"/>
    </xf>
    <xf numFmtId="0" fontId="12" fillId="13" borderId="42" xfId="0" applyFont="1" applyFill="1" applyBorder="1" applyAlignment="1">
      <alignment horizontal="center" vertical="center"/>
    </xf>
    <xf numFmtId="0" fontId="12" fillId="19" borderId="6" xfId="0" applyFont="1" applyFill="1" applyBorder="1" applyAlignment="1">
      <alignment horizontal="center" vertical="center"/>
    </xf>
    <xf numFmtId="0" fontId="19" fillId="11" borderId="12" xfId="0" applyFont="1" applyFill="1" applyBorder="1" applyAlignment="1">
      <alignment horizontal="center" vertical="center" wrapText="1"/>
    </xf>
    <xf numFmtId="0" fontId="11" fillId="20" borderId="41" xfId="0" applyFont="1" applyFill="1" applyBorder="1" applyAlignment="1">
      <alignment horizontal="left" vertical="center" wrapText="1" indent="1"/>
    </xf>
    <xf numFmtId="0" fontId="12" fillId="14" borderId="6" xfId="0" applyFont="1" applyFill="1" applyBorder="1" applyAlignment="1">
      <alignment horizontal="left" vertical="top"/>
    </xf>
    <xf numFmtId="0" fontId="12" fillId="14" borderId="8" xfId="0" applyFont="1" applyFill="1" applyBorder="1" applyAlignment="1">
      <alignment horizontal="left" vertical="top"/>
    </xf>
    <xf numFmtId="165" fontId="12" fillId="14" borderId="1" xfId="0" applyNumberFormat="1" applyFont="1" applyFill="1" applyBorder="1" applyAlignment="1">
      <alignment horizontal="right" vertical="top"/>
    </xf>
    <xf numFmtId="165" fontId="12" fillId="14" borderId="7" xfId="0" applyNumberFormat="1" applyFont="1" applyFill="1" applyBorder="1" applyAlignment="1">
      <alignment horizontal="right" vertical="top"/>
    </xf>
    <xf numFmtId="0" fontId="12" fillId="14" borderId="1" xfId="0" applyFont="1" applyFill="1" applyBorder="1" applyAlignment="1">
      <alignment vertical="top"/>
    </xf>
    <xf numFmtId="0" fontId="12" fillId="14" borderId="6" xfId="0" applyFont="1" applyFill="1" applyBorder="1" applyAlignment="1">
      <alignment vertical="top"/>
    </xf>
    <xf numFmtId="0" fontId="12" fillId="14" borderId="8" xfId="0" applyFont="1" applyFill="1" applyBorder="1" applyAlignment="1">
      <alignment vertical="top"/>
    </xf>
  </cellXfs>
  <cellStyles count="3">
    <cellStyle name="Hyperlink" xfId="2" builtinId="8"/>
    <cellStyle name="Normal" xfId="0" builtinId="0"/>
    <cellStyle name="Normal 3" xfId="1" xr:uid="{DF956ED4-B873-4755-8F87-4D3D733764F5}"/>
  </cellStyles>
  <dxfs count="0"/>
  <tableStyles count="0" defaultTableStyle="TableStyleMedium2" defaultPivotStyle="PivotStyleLight16"/>
  <colors>
    <mruColors>
      <color rgb="FFBFBFBF"/>
      <color rgb="FFFFCA65"/>
      <color rgb="FF993333"/>
      <color rgb="FFFBAD18"/>
      <color rgb="FFFFA1A1"/>
      <color rgb="FFD9D9D9"/>
      <color rgb="FF060808"/>
      <color rgb="FF000000"/>
      <color rgb="FFFF5555"/>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Hilltop">
      <a:dk1>
        <a:sysClr val="windowText" lastClr="000000"/>
      </a:dk1>
      <a:lt1>
        <a:sysClr val="window" lastClr="FFFFFF"/>
      </a:lt1>
      <a:dk2>
        <a:srgbClr val="44546A"/>
      </a:dk2>
      <a:lt2>
        <a:srgbClr val="E7E6E6"/>
      </a:lt2>
      <a:accent1>
        <a:srgbClr val="00A0AF"/>
      </a:accent1>
      <a:accent2>
        <a:srgbClr val="FFCC00"/>
      </a:accent2>
      <a:accent3>
        <a:srgbClr val="E46C0A"/>
      </a:accent3>
      <a:accent4>
        <a:srgbClr val="808080"/>
      </a:accent4>
      <a:accent5>
        <a:srgbClr val="B7DEE8"/>
      </a:accent5>
      <a:accent6>
        <a:srgbClr val="8B730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ealth.maryland.gov/dda/Pages/LTSSMaryland/RRAG/GL-Data-Collection-Tool.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F040-DA47-4E56-BCF9-660268EAB2D7}">
  <sheetPr>
    <tabColor rgb="FF993333"/>
  </sheetPr>
  <dimension ref="A1:H58"/>
  <sheetViews>
    <sheetView tabSelected="1" topLeftCell="A3" zoomScale="80" zoomScaleNormal="80" workbookViewId="0">
      <selection sqref="A1:C1"/>
    </sheetView>
  </sheetViews>
  <sheetFormatPr defaultColWidth="8.90625" defaultRowHeight="14.5" x14ac:dyDescent="0.35"/>
  <cols>
    <col min="1" max="1" width="41.08984375" style="1" customWidth="1"/>
    <col min="2" max="2" width="112" style="1" customWidth="1"/>
    <col min="3" max="3" width="17.08984375" style="1" customWidth="1"/>
    <col min="4" max="4" width="30.90625" style="1" customWidth="1"/>
    <col min="5" max="16384" width="8.90625" style="1"/>
  </cols>
  <sheetData>
    <row r="1" spans="1:8" ht="18.5" x14ac:dyDescent="0.35">
      <c r="A1" s="333" t="s">
        <v>514</v>
      </c>
      <c r="B1" s="333"/>
      <c r="C1" s="333"/>
      <c r="D1" s="10"/>
      <c r="E1" s="10"/>
    </row>
    <row r="2" spans="1:8" ht="14.15" customHeight="1" x14ac:dyDescent="0.35">
      <c r="A2" s="284"/>
      <c r="B2" s="9"/>
      <c r="C2" s="9"/>
      <c r="D2" s="9"/>
      <c r="E2" s="9"/>
    </row>
    <row r="3" spans="1:8" s="18" customFormat="1" ht="14.15" customHeight="1" x14ac:dyDescent="0.35">
      <c r="A3" s="282" t="s">
        <v>515</v>
      </c>
      <c r="B3" s="285"/>
      <c r="C3" s="285"/>
      <c r="D3" s="285"/>
      <c r="E3" s="285"/>
      <c r="F3" s="283"/>
      <c r="G3" s="283"/>
      <c r="H3" s="283"/>
    </row>
    <row r="4" spans="1:8" s="18" customFormat="1" ht="14.15" customHeight="1" x14ac:dyDescent="0.35">
      <c r="A4" s="282" t="s">
        <v>520</v>
      </c>
      <c r="B4" s="285"/>
      <c r="C4" s="285"/>
      <c r="D4" s="285"/>
      <c r="E4" s="285"/>
      <c r="F4" s="283"/>
      <c r="G4" s="283"/>
      <c r="H4" s="283"/>
    </row>
    <row r="5" spans="1:8" s="18" customFormat="1" ht="16.5" customHeight="1" x14ac:dyDescent="0.35">
      <c r="A5" s="282" t="s">
        <v>513</v>
      </c>
      <c r="B5" s="285"/>
      <c r="C5" s="285"/>
      <c r="D5" s="285"/>
      <c r="E5" s="285"/>
      <c r="F5" s="283"/>
      <c r="G5" s="283"/>
      <c r="H5" s="283"/>
    </row>
    <row r="6" spans="1:8" s="18" customFormat="1" ht="16.5" customHeight="1" x14ac:dyDescent="0.35">
      <c r="A6" s="282"/>
      <c r="B6" s="285"/>
      <c r="C6" s="285"/>
      <c r="D6" s="285"/>
      <c r="E6" s="285"/>
      <c r="F6" s="283"/>
      <c r="G6" s="283"/>
      <c r="H6" s="283"/>
    </row>
    <row r="7" spans="1:8" s="18" customFormat="1" ht="16.5" customHeight="1" x14ac:dyDescent="0.35">
      <c r="A7" s="282" t="s">
        <v>521</v>
      </c>
      <c r="B7" s="285"/>
      <c r="C7" s="285"/>
      <c r="D7" s="285"/>
      <c r="E7" s="285"/>
      <c r="F7" s="283"/>
      <c r="G7" s="283"/>
      <c r="H7" s="283"/>
    </row>
    <row r="8" spans="1:8" s="18" customFormat="1" ht="14.15" customHeight="1" x14ac:dyDescent="0.35">
      <c r="A8" s="290" t="s">
        <v>512</v>
      </c>
      <c r="B8" s="285"/>
      <c r="C8" s="285"/>
      <c r="D8" s="285"/>
      <c r="E8" s="285"/>
      <c r="F8" s="283"/>
      <c r="G8" s="283"/>
      <c r="H8" s="283"/>
    </row>
    <row r="9" spans="1:8" s="18" customFormat="1" ht="15.5" x14ac:dyDescent="0.35">
      <c r="A9" s="282"/>
      <c r="B9" s="283"/>
      <c r="C9" s="283"/>
      <c r="D9" s="283"/>
      <c r="E9" s="283"/>
      <c r="F9" s="283"/>
      <c r="G9" s="283"/>
      <c r="H9" s="283"/>
    </row>
    <row r="10" spans="1:8" s="18" customFormat="1" ht="15.5" x14ac:dyDescent="0.35">
      <c r="A10" s="282" t="s">
        <v>516</v>
      </c>
      <c r="B10" s="283"/>
      <c r="C10" s="283"/>
      <c r="D10" s="283"/>
      <c r="E10" s="283"/>
      <c r="F10" s="283"/>
      <c r="G10" s="283"/>
      <c r="H10" s="283"/>
    </row>
    <row r="11" spans="1:8" s="18" customFormat="1" ht="15.5" x14ac:dyDescent="0.35">
      <c r="A11" s="282" t="s">
        <v>519</v>
      </c>
      <c r="B11" s="283"/>
      <c r="C11" s="283"/>
      <c r="D11" s="283"/>
      <c r="E11" s="283"/>
      <c r="F11" s="283"/>
      <c r="G11" s="283"/>
      <c r="H11" s="283"/>
    </row>
    <row r="12" spans="1:8" s="18" customFormat="1" ht="15.5" x14ac:dyDescent="0.35">
      <c r="A12" s="282" t="s">
        <v>184</v>
      </c>
      <c r="B12" s="283"/>
      <c r="C12" s="283"/>
      <c r="D12" s="283"/>
      <c r="E12" s="283"/>
      <c r="F12" s="283"/>
      <c r="G12" s="283"/>
      <c r="H12" s="283"/>
    </row>
    <row r="13" spans="1:8" s="24" customFormat="1" ht="15.5" x14ac:dyDescent="0.35">
      <c r="A13" s="291" t="s">
        <v>183</v>
      </c>
      <c r="B13" s="286"/>
      <c r="C13" s="286"/>
      <c r="D13" s="286"/>
      <c r="E13" s="286"/>
      <c r="F13" s="286"/>
      <c r="G13" s="286"/>
      <c r="H13" s="286"/>
    </row>
    <row r="14" spans="1:8" s="24" customFormat="1" ht="15.5" x14ac:dyDescent="0.35">
      <c r="A14" s="291" t="s">
        <v>497</v>
      </c>
      <c r="B14" s="286"/>
      <c r="C14" s="286"/>
      <c r="D14" s="286"/>
      <c r="E14" s="286"/>
      <c r="F14" s="286"/>
      <c r="G14" s="286"/>
      <c r="H14" s="286"/>
    </row>
    <row r="15" spans="1:8" s="22" customFormat="1" ht="15.5" x14ac:dyDescent="0.35">
      <c r="A15" s="282" t="s">
        <v>522</v>
      </c>
      <c r="B15" s="282"/>
      <c r="C15" s="282"/>
      <c r="D15" s="282"/>
      <c r="E15" s="282"/>
      <c r="F15" s="282"/>
      <c r="G15" s="282"/>
      <c r="H15" s="282"/>
    </row>
    <row r="16" spans="1:8" s="22" customFormat="1" ht="15.5" x14ac:dyDescent="0.35">
      <c r="A16" s="282"/>
      <c r="B16" s="282"/>
      <c r="C16" s="282"/>
      <c r="D16" s="282"/>
      <c r="E16" s="282"/>
      <c r="F16" s="282"/>
      <c r="G16" s="282"/>
      <c r="H16" s="282"/>
    </row>
    <row r="17" spans="1:8" s="24" customFormat="1" ht="15.5" x14ac:dyDescent="0.35">
      <c r="A17" s="288" t="s">
        <v>270</v>
      </c>
      <c r="B17" s="286"/>
      <c r="C17" s="286"/>
      <c r="D17" s="286"/>
      <c r="E17" s="286"/>
      <c r="F17" s="286"/>
      <c r="G17" s="286"/>
      <c r="H17" s="286"/>
    </row>
    <row r="18" spans="1:8" s="24" customFormat="1" ht="15.5" x14ac:dyDescent="0.35">
      <c r="A18" s="288" t="s">
        <v>281</v>
      </c>
      <c r="B18" s="286"/>
      <c r="C18" s="286"/>
      <c r="D18" s="286"/>
      <c r="E18" s="286"/>
      <c r="F18" s="286"/>
      <c r="G18" s="286"/>
      <c r="H18" s="286"/>
    </row>
    <row r="19" spans="1:8" s="24" customFormat="1" ht="15.5" x14ac:dyDescent="0.35">
      <c r="A19" s="288"/>
      <c r="B19" s="286"/>
      <c r="C19" s="286"/>
      <c r="D19" s="286"/>
      <c r="E19" s="286"/>
      <c r="F19" s="286"/>
      <c r="G19" s="286"/>
      <c r="H19" s="286"/>
    </row>
    <row r="20" spans="1:8" s="25" customFormat="1" ht="15.5" x14ac:dyDescent="0.35">
      <c r="A20" s="288" t="s">
        <v>518</v>
      </c>
      <c r="B20" s="287"/>
      <c r="C20" s="287"/>
      <c r="D20" s="287"/>
      <c r="E20" s="287"/>
      <c r="F20" s="287"/>
      <c r="G20" s="287"/>
      <c r="H20" s="287"/>
    </row>
    <row r="21" spans="1:8" s="25" customFormat="1" ht="15.5" x14ac:dyDescent="0.35">
      <c r="A21" s="289" t="s">
        <v>535</v>
      </c>
      <c r="B21" s="287"/>
      <c r="C21" s="287"/>
      <c r="D21" s="287"/>
      <c r="E21" s="287"/>
      <c r="F21" s="287"/>
      <c r="G21" s="287"/>
      <c r="H21" s="287"/>
    </row>
    <row r="22" spans="1:8" s="24" customFormat="1" ht="16" thickBot="1" x14ac:dyDescent="0.4">
      <c r="A22" s="281"/>
      <c r="B22" s="286"/>
      <c r="C22" s="286"/>
      <c r="D22" s="286"/>
      <c r="E22" s="286"/>
      <c r="F22" s="286"/>
      <c r="G22" s="286"/>
      <c r="H22" s="286"/>
    </row>
    <row r="23" spans="1:8" s="24" customFormat="1" ht="112.5" customHeight="1" thickBot="1" x14ac:dyDescent="0.4">
      <c r="A23" s="330" t="s">
        <v>532</v>
      </c>
      <c r="B23" s="331"/>
      <c r="C23" s="332"/>
      <c r="D23" s="286"/>
      <c r="E23" s="286"/>
      <c r="F23" s="286"/>
      <c r="G23" s="286"/>
      <c r="H23" s="286"/>
    </row>
    <row r="24" spans="1:8" s="18" customFormat="1" ht="14" x14ac:dyDescent="0.35"/>
    <row r="25" spans="1:8" s="283" customFormat="1" ht="15.5" x14ac:dyDescent="0.35">
      <c r="A25" s="283" t="s">
        <v>517</v>
      </c>
    </row>
    <row r="26" spans="1:8" s="18" customFormat="1" ht="14" x14ac:dyDescent="0.35"/>
    <row r="27" spans="1:8" s="18" customFormat="1" ht="15" x14ac:dyDescent="0.35">
      <c r="A27" s="336" t="s">
        <v>99</v>
      </c>
      <c r="B27" s="337"/>
      <c r="C27" s="337"/>
      <c r="D27" s="26"/>
    </row>
    <row r="28" spans="1:8" s="18" customFormat="1" ht="14" x14ac:dyDescent="0.35">
      <c r="A28" s="255" t="s">
        <v>87</v>
      </c>
      <c r="B28" s="255" t="s">
        <v>157</v>
      </c>
      <c r="C28" s="255" t="s">
        <v>53</v>
      </c>
    </row>
    <row r="29" spans="1:8" s="18" customFormat="1" ht="34.5" customHeight="1" thickBot="1" x14ac:dyDescent="0.4">
      <c r="A29" s="344" t="s">
        <v>88</v>
      </c>
      <c r="B29" s="293" t="s">
        <v>430</v>
      </c>
      <c r="C29" s="294" t="s">
        <v>429</v>
      </c>
    </row>
    <row r="30" spans="1:8" s="18" customFormat="1" ht="31.5" customHeight="1" x14ac:dyDescent="0.35">
      <c r="A30" s="344"/>
      <c r="B30" s="259" t="s">
        <v>195</v>
      </c>
      <c r="C30" s="28" t="s">
        <v>54</v>
      </c>
    </row>
    <row r="31" spans="1:8" s="18" customFormat="1" ht="44.25" customHeight="1" x14ac:dyDescent="0.35">
      <c r="A31" s="344"/>
      <c r="B31" s="260" t="s">
        <v>297</v>
      </c>
      <c r="C31" s="30" t="s">
        <v>55</v>
      </c>
    </row>
    <row r="32" spans="1:8" s="18" customFormat="1" ht="32.25" customHeight="1" x14ac:dyDescent="0.35">
      <c r="A32" s="344"/>
      <c r="B32" s="260" t="s">
        <v>196</v>
      </c>
      <c r="C32" s="31" t="s">
        <v>56</v>
      </c>
    </row>
    <row r="33" spans="1:3" s="18" customFormat="1" ht="32.25" customHeight="1" x14ac:dyDescent="0.35">
      <c r="A33" s="344"/>
      <c r="B33" s="260" t="s">
        <v>197</v>
      </c>
      <c r="C33" s="31" t="s">
        <v>448</v>
      </c>
    </row>
    <row r="34" spans="1:3" s="18" customFormat="1" ht="30.75" customHeight="1" x14ac:dyDescent="0.35">
      <c r="A34" s="344"/>
      <c r="B34" s="260" t="s">
        <v>156</v>
      </c>
      <c r="C34" s="31" t="s">
        <v>102</v>
      </c>
    </row>
    <row r="35" spans="1:3" s="18" customFormat="1" ht="33" customHeight="1" x14ac:dyDescent="0.35">
      <c r="A35" s="344"/>
      <c r="B35" s="260" t="s">
        <v>446</v>
      </c>
      <c r="C35" s="31" t="s">
        <v>103</v>
      </c>
    </row>
    <row r="36" spans="1:3" s="18" customFormat="1" ht="34.5" customHeight="1" x14ac:dyDescent="0.35">
      <c r="A36" s="344"/>
      <c r="B36" s="260" t="s">
        <v>306</v>
      </c>
      <c r="C36" s="31" t="s">
        <v>104</v>
      </c>
    </row>
    <row r="37" spans="1:3" s="18" customFormat="1" ht="31.5" customHeight="1" thickBot="1" x14ac:dyDescent="0.4">
      <c r="A37" s="345"/>
      <c r="B37" s="261" t="s">
        <v>307</v>
      </c>
      <c r="C37" s="33" t="s">
        <v>105</v>
      </c>
    </row>
    <row r="38" spans="1:3" s="18" customFormat="1" ht="36" customHeight="1" x14ac:dyDescent="0.35">
      <c r="A38" s="338" t="s">
        <v>89</v>
      </c>
      <c r="B38" s="257" t="s">
        <v>481</v>
      </c>
      <c r="C38" s="258" t="s">
        <v>58</v>
      </c>
    </row>
    <row r="39" spans="1:3" s="18" customFormat="1" ht="33" customHeight="1" x14ac:dyDescent="0.35">
      <c r="A39" s="339"/>
      <c r="B39" s="29" t="s">
        <v>198</v>
      </c>
      <c r="C39" s="31" t="s">
        <v>118</v>
      </c>
    </row>
    <row r="40" spans="1:3" s="18" customFormat="1" ht="33.75" customHeight="1" x14ac:dyDescent="0.35">
      <c r="A40" s="339"/>
      <c r="B40" s="29" t="s">
        <v>482</v>
      </c>
      <c r="C40" s="31" t="s">
        <v>59</v>
      </c>
    </row>
    <row r="41" spans="1:3" s="18" customFormat="1" ht="32.25" customHeight="1" x14ac:dyDescent="0.35">
      <c r="A41" s="339"/>
      <c r="B41" s="29" t="s">
        <v>199</v>
      </c>
      <c r="C41" s="31" t="s">
        <v>119</v>
      </c>
    </row>
    <row r="42" spans="1:3" s="18" customFormat="1" ht="31.5" customHeight="1" x14ac:dyDescent="0.35">
      <c r="A42" s="339"/>
      <c r="B42" s="29" t="s">
        <v>200</v>
      </c>
      <c r="C42" s="31" t="s">
        <v>120</v>
      </c>
    </row>
    <row r="43" spans="1:3" s="18" customFormat="1" ht="36" customHeight="1" x14ac:dyDescent="0.35">
      <c r="A43" s="339"/>
      <c r="B43" s="29" t="s">
        <v>498</v>
      </c>
      <c r="C43" s="31" t="s">
        <v>121</v>
      </c>
    </row>
    <row r="44" spans="1:3" s="18" customFormat="1" ht="36" customHeight="1" x14ac:dyDescent="0.35">
      <c r="A44" s="339"/>
      <c r="B44" s="29" t="s">
        <v>201</v>
      </c>
      <c r="C44" s="31" t="s">
        <v>122</v>
      </c>
    </row>
    <row r="45" spans="1:3" s="18" customFormat="1" ht="33" customHeight="1" x14ac:dyDescent="0.35">
      <c r="A45" s="339"/>
      <c r="B45" s="262" t="s">
        <v>445</v>
      </c>
      <c r="C45" s="30" t="s">
        <v>123</v>
      </c>
    </row>
    <row r="46" spans="1:3" s="18" customFormat="1" ht="30" customHeight="1" x14ac:dyDescent="0.35">
      <c r="A46" s="339"/>
      <c r="B46" s="29" t="s">
        <v>443</v>
      </c>
      <c r="C46" s="30" t="s">
        <v>124</v>
      </c>
    </row>
    <row r="47" spans="1:3" s="18" customFormat="1" ht="32.25" customHeight="1" thickBot="1" x14ac:dyDescent="0.4">
      <c r="A47" s="340"/>
      <c r="B47" s="32" t="s">
        <v>202</v>
      </c>
      <c r="C47" s="33" t="s">
        <v>125</v>
      </c>
    </row>
    <row r="48" spans="1:3" s="18" customFormat="1" ht="36" customHeight="1" x14ac:dyDescent="0.35">
      <c r="A48" s="341" t="s">
        <v>60</v>
      </c>
      <c r="B48" s="27" t="s">
        <v>203</v>
      </c>
      <c r="C48" s="34" t="s">
        <v>61</v>
      </c>
    </row>
    <row r="49" spans="1:6" s="18" customFormat="1" ht="34.5" customHeight="1" x14ac:dyDescent="0.35">
      <c r="A49" s="342"/>
      <c r="B49" s="29" t="s">
        <v>226</v>
      </c>
      <c r="C49" s="31" t="s">
        <v>62</v>
      </c>
      <c r="F49" s="18" t="s">
        <v>6</v>
      </c>
    </row>
    <row r="50" spans="1:6" s="18" customFormat="1" ht="32.25" customHeight="1" x14ac:dyDescent="0.35">
      <c r="A50" s="342"/>
      <c r="B50" s="29" t="s">
        <v>227</v>
      </c>
      <c r="C50" s="31" t="s">
        <v>63</v>
      </c>
    </row>
    <row r="51" spans="1:6" s="18" customFormat="1" ht="32.25" customHeight="1" x14ac:dyDescent="0.35">
      <c r="A51" s="342"/>
      <c r="B51" s="29" t="s">
        <v>444</v>
      </c>
      <c r="C51" s="30" t="s">
        <v>148</v>
      </c>
    </row>
    <row r="52" spans="1:6" s="18" customFormat="1" ht="32.25" customHeight="1" x14ac:dyDescent="0.35">
      <c r="A52" s="342"/>
      <c r="B52" s="29" t="s">
        <v>228</v>
      </c>
      <c r="C52" s="30" t="s">
        <v>64</v>
      </c>
    </row>
    <row r="53" spans="1:6" s="18" customFormat="1" ht="33.75" customHeight="1" x14ac:dyDescent="0.35">
      <c r="A53" s="342"/>
      <c r="B53" s="29" t="s">
        <v>229</v>
      </c>
      <c r="C53" s="31" t="s">
        <v>65</v>
      </c>
    </row>
    <row r="54" spans="1:6" s="18" customFormat="1" ht="33.75" customHeight="1" x14ac:dyDescent="0.35">
      <c r="A54" s="342"/>
      <c r="B54" s="29" t="s">
        <v>230</v>
      </c>
      <c r="C54" s="31" t="s">
        <v>66</v>
      </c>
    </row>
    <row r="55" spans="1:6" s="18" customFormat="1" ht="30.75" customHeight="1" thickBot="1" x14ac:dyDescent="0.4">
      <c r="A55" s="343"/>
      <c r="B55" s="35" t="s">
        <v>231</v>
      </c>
      <c r="C55" s="36" t="s">
        <v>67</v>
      </c>
    </row>
    <row r="56" spans="1:6" s="18" customFormat="1" ht="20.5" thickBot="1" x14ac:dyDescent="0.4">
      <c r="A56" s="334" t="s">
        <v>93</v>
      </c>
      <c r="B56" s="335"/>
      <c r="C56" s="37" t="s">
        <v>149</v>
      </c>
    </row>
    <row r="57" spans="1:6" s="18" customFormat="1" ht="18.75" customHeight="1" x14ac:dyDescent="0.35">
      <c r="A57" s="292" t="s">
        <v>556</v>
      </c>
      <c r="B57" s="38"/>
    </row>
    <row r="58" spans="1:6" s="18" customFormat="1" ht="14" x14ac:dyDescent="0.35"/>
  </sheetData>
  <sheetProtection algorithmName="SHA-512" hashValue="b+rB4fa8BnBq/9yHXssJT/UhQsE/FqIEPqzVQz5vtXHomQPebLjiErIsOorg4nifiFXSlr/gJQrcU87Fbp1AWQ==" saltValue="5BQ4bCoE1CJ6BJ6dtXmMvw==" spinCount="100000" sheet="1" objects="1" scenarios="1" selectLockedCells="1" selectUnlockedCells="1"/>
  <mergeCells count="7">
    <mergeCell ref="A23:C23"/>
    <mergeCell ref="A1:C1"/>
    <mergeCell ref="A56:B56"/>
    <mergeCell ref="A27:C27"/>
    <mergeCell ref="A38:A47"/>
    <mergeCell ref="A48:A55"/>
    <mergeCell ref="A29:A37"/>
  </mergeCells>
  <hyperlinks>
    <hyperlink ref="A8" r:id="rId1" xr:uid="{FE095B89-86E5-46E4-9177-4DC701689F2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76BC-C653-4EC7-9B74-79DF66A7BBD8}">
  <sheetPr>
    <tabColor rgb="FFFFA1A1"/>
    <pageSetUpPr fitToPage="1"/>
  </sheetPr>
  <dimension ref="A1:BJ84"/>
  <sheetViews>
    <sheetView topLeftCell="AV1" zoomScale="60" zoomScaleNormal="60" workbookViewId="0">
      <selection activeCell="B1" sqref="B1:BJ1"/>
    </sheetView>
  </sheetViews>
  <sheetFormatPr defaultColWidth="8.90625" defaultRowHeight="14.5" x14ac:dyDescent="0.35"/>
  <cols>
    <col min="1" max="1" width="8.90625" style="2"/>
    <col min="2" max="2" width="21.54296875" style="2" customWidth="1"/>
    <col min="3" max="3" width="26.08984375" style="2" customWidth="1"/>
    <col min="4" max="5" width="21.90625" style="7" customWidth="1"/>
    <col min="6" max="6" width="29.08984375" style="2" customWidth="1"/>
    <col min="7" max="7" width="20.90625" style="2" bestFit="1" customWidth="1"/>
    <col min="8" max="8" width="3.90625" style="2" customWidth="1"/>
    <col min="9" max="9" width="15.54296875" style="2" bestFit="1" customWidth="1"/>
    <col min="10" max="10" width="36" style="2" customWidth="1"/>
    <col min="11" max="12" width="24.54296875" style="2" customWidth="1"/>
    <col min="13" max="13" width="24.54296875" style="2" bestFit="1" customWidth="1"/>
    <col min="14" max="14" width="21.08984375" style="2" bestFit="1" customWidth="1"/>
    <col min="15" max="15" width="3" style="2" customWidth="1"/>
    <col min="16" max="16" width="17.90625" style="2" customWidth="1"/>
    <col min="17" max="17" width="33.90625" style="2" customWidth="1"/>
    <col min="18" max="18" width="24.54296875" style="2" bestFit="1" customWidth="1"/>
    <col min="19" max="19" width="21.08984375" style="2" bestFit="1" customWidth="1"/>
    <col min="20" max="20" width="2.90625" style="2" customWidth="1"/>
    <col min="21" max="21" width="19.90625" style="2" customWidth="1"/>
    <col min="22" max="22" width="30.089843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6.90625" style="2" customWidth="1"/>
    <col min="30" max="31" width="24.54296875" style="2" customWidth="1"/>
    <col min="32" max="32" width="24.54296875" style="2" bestFit="1" customWidth="1"/>
    <col min="33" max="33" width="21.08984375" style="2" bestFit="1" customWidth="1"/>
    <col min="34" max="34" width="2.90625" style="2" customWidth="1"/>
    <col min="35" max="35" width="23.54296875" style="2" customWidth="1"/>
    <col min="36" max="36" width="32.90625" style="2" customWidth="1"/>
    <col min="37" max="38" width="24.54296875" style="2" customWidth="1"/>
    <col min="39" max="39" width="24.54296875" style="2" bestFit="1" customWidth="1"/>
    <col min="40" max="40" width="21.08984375" style="2" bestFit="1" customWidth="1"/>
    <col min="41" max="41" width="2.453125" style="2" customWidth="1"/>
    <col min="42" max="42" width="18.90625" style="2" customWidth="1"/>
    <col min="43" max="43" width="29.08984375" style="2" customWidth="1"/>
    <col min="44" max="44" width="24.54296875" style="2" bestFit="1" customWidth="1"/>
    <col min="45" max="45" width="21.08984375" style="2" bestFit="1" customWidth="1"/>
    <col min="46" max="46" width="2.90625" style="2" customWidth="1"/>
    <col min="47" max="47" width="16.08984375" style="2" customWidth="1"/>
    <col min="48" max="48" width="37.90625" style="2" customWidth="1"/>
    <col min="49" max="50" width="24.54296875" style="2" customWidth="1"/>
    <col min="51" max="51" width="3" style="2" customWidth="1"/>
    <col min="52" max="52" width="16.08984375" style="2" customWidth="1"/>
    <col min="53" max="53" width="27.453125" style="2" customWidth="1"/>
    <col min="54" max="55" width="24.54296875" style="2" customWidth="1"/>
    <col min="56" max="56" width="2.90625" style="2" customWidth="1"/>
    <col min="57" max="57" width="55.08984375" style="11" customWidth="1"/>
    <col min="58" max="58" width="18.453125" style="2" customWidth="1"/>
    <col min="59" max="59" width="60.453125" style="11" customWidth="1"/>
    <col min="60" max="60" width="63" style="12" customWidth="1"/>
    <col min="61" max="61" width="16.453125" style="2" customWidth="1"/>
    <col min="62" max="62" width="23.54296875" style="2" customWidth="1"/>
    <col min="63" max="16384" width="8.90625" style="2"/>
  </cols>
  <sheetData>
    <row r="1" spans="1:62"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c r="BE1" s="472"/>
      <c r="BF1" s="472"/>
      <c r="BG1" s="472"/>
      <c r="BH1" s="472"/>
      <c r="BI1" s="472"/>
      <c r="BJ1" s="472"/>
    </row>
    <row r="2" spans="1:62" s="40" customFormat="1" ht="15" x14ac:dyDescent="0.35">
      <c r="A2" s="39"/>
      <c r="B2" s="473" t="s">
        <v>47</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row>
    <row r="3" spans="1:62" s="40" customFormat="1" ht="14" x14ac:dyDescent="0.35">
      <c r="D3" s="93"/>
      <c r="E3" s="93"/>
      <c r="BE3" s="132"/>
      <c r="BG3" s="132"/>
      <c r="BH3" s="134"/>
    </row>
    <row r="4" spans="1:62" s="40" customFormat="1" ht="14" x14ac:dyDescent="0.35">
      <c r="D4" s="93"/>
      <c r="E4" s="93"/>
      <c r="BE4" s="132"/>
      <c r="BG4" s="132"/>
      <c r="BH4" s="134"/>
    </row>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206</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7" customFormat="1" ht="36.9"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133" t="s">
        <v>6</v>
      </c>
      <c r="BG7" s="134"/>
      <c r="BH7" s="134"/>
    </row>
    <row r="8" spans="1:62" s="40" customFormat="1" ht="30.75" customHeight="1" thickBot="1" x14ac:dyDescent="0.4">
      <c r="B8" s="135"/>
      <c r="C8" s="135"/>
      <c r="D8" s="135"/>
      <c r="E8" s="135"/>
      <c r="F8" s="136" t="s">
        <v>6</v>
      </c>
      <c r="G8" s="137"/>
      <c r="H8" s="475"/>
      <c r="I8" s="135"/>
      <c r="J8" s="135"/>
      <c r="K8" s="135"/>
      <c r="L8" s="135"/>
      <c r="M8" s="138"/>
      <c r="N8" s="137"/>
      <c r="O8" s="475"/>
      <c r="P8" s="135"/>
      <c r="Q8" s="135"/>
      <c r="R8" s="138"/>
      <c r="S8" s="137"/>
      <c r="T8" s="475"/>
      <c r="U8" s="135"/>
      <c r="V8" s="135"/>
      <c r="W8" s="135"/>
      <c r="X8" s="135"/>
      <c r="Y8" s="138"/>
      <c r="Z8" s="137"/>
      <c r="AA8" s="475"/>
      <c r="AB8" s="135"/>
      <c r="AC8" s="135"/>
      <c r="AD8" s="135"/>
      <c r="AE8" s="135"/>
      <c r="AF8" s="138"/>
      <c r="AG8" s="137"/>
      <c r="AH8" s="475"/>
      <c r="AI8" s="135"/>
      <c r="AJ8" s="135"/>
      <c r="AK8" s="135"/>
      <c r="AL8" s="135"/>
      <c r="AM8" s="138"/>
      <c r="AN8" s="139"/>
      <c r="AO8" s="440"/>
      <c r="AP8" s="463"/>
      <c r="AQ8" s="463"/>
      <c r="AR8" s="463"/>
      <c r="AS8" s="463"/>
      <c r="AT8" s="440"/>
      <c r="AU8" s="140"/>
      <c r="AV8" s="135"/>
      <c r="AW8" s="138"/>
      <c r="AX8" s="137"/>
      <c r="AY8" s="451"/>
      <c r="AZ8" s="463"/>
      <c r="BA8" s="463"/>
      <c r="BB8" s="463"/>
      <c r="BC8" s="463"/>
      <c r="BD8" s="440"/>
      <c r="BE8" s="133" t="s">
        <v>346</v>
      </c>
      <c r="BF8" s="54">
        <v>0</v>
      </c>
      <c r="BG8" s="133" t="s">
        <v>220</v>
      </c>
      <c r="BH8" s="133" t="s">
        <v>309</v>
      </c>
      <c r="BI8" s="55">
        <v>0</v>
      </c>
    </row>
    <row r="9" spans="1:62" s="40" customFormat="1" thickBot="1" x14ac:dyDescent="0.4">
      <c r="B9" s="135"/>
      <c r="C9" s="135"/>
      <c r="D9" s="135"/>
      <c r="E9" s="135"/>
      <c r="F9" s="136"/>
      <c r="G9" s="137"/>
      <c r="H9" s="475"/>
      <c r="I9" s="135"/>
      <c r="J9" s="135"/>
      <c r="K9" s="135"/>
      <c r="L9" s="135"/>
      <c r="M9" s="138"/>
      <c r="N9" s="137"/>
      <c r="O9" s="475"/>
      <c r="P9" s="135"/>
      <c r="Q9" s="135"/>
      <c r="R9" s="138"/>
      <c r="S9" s="137"/>
      <c r="T9" s="475"/>
      <c r="U9" s="135"/>
      <c r="V9" s="135"/>
      <c r="W9" s="135"/>
      <c r="X9" s="135"/>
      <c r="Y9" s="138"/>
      <c r="Z9" s="137"/>
      <c r="AA9" s="475"/>
      <c r="AB9" s="135"/>
      <c r="AC9" s="135"/>
      <c r="AD9" s="135"/>
      <c r="AE9" s="135"/>
      <c r="AF9" s="138"/>
      <c r="AG9" s="137"/>
      <c r="AH9" s="475"/>
      <c r="AI9" s="135"/>
      <c r="AJ9" s="135"/>
      <c r="AK9" s="135"/>
      <c r="AL9" s="135"/>
      <c r="AM9" s="138"/>
      <c r="AN9" s="139"/>
      <c r="AO9" s="440"/>
      <c r="AP9" s="463"/>
      <c r="AQ9" s="463"/>
      <c r="AR9" s="463"/>
      <c r="AS9" s="463"/>
      <c r="AT9" s="440"/>
      <c r="AU9" s="140"/>
      <c r="AV9" s="135"/>
      <c r="AW9" s="138"/>
      <c r="AX9" s="137"/>
      <c r="AY9" s="451"/>
      <c r="AZ9" s="463"/>
      <c r="BA9" s="463"/>
      <c r="BB9" s="463"/>
      <c r="BC9" s="463"/>
      <c r="BD9" s="440"/>
      <c r="BE9" s="133"/>
      <c r="BF9" s="46"/>
      <c r="BG9" s="133"/>
      <c r="BH9" s="133"/>
      <c r="BI9" s="46"/>
    </row>
    <row r="10" spans="1:62" s="40" customFormat="1" ht="28.5" customHeight="1" thickBot="1" x14ac:dyDescent="0.4">
      <c r="B10" s="135"/>
      <c r="C10" s="135"/>
      <c r="D10" s="135"/>
      <c r="E10" s="135"/>
      <c r="F10" s="136"/>
      <c r="G10" s="137"/>
      <c r="H10" s="475"/>
      <c r="I10" s="135"/>
      <c r="J10" s="135"/>
      <c r="K10" s="135"/>
      <c r="L10" s="135"/>
      <c r="M10" s="138"/>
      <c r="N10" s="137"/>
      <c r="O10" s="475"/>
      <c r="P10" s="135"/>
      <c r="Q10" s="135"/>
      <c r="R10" s="138"/>
      <c r="S10" s="137"/>
      <c r="T10" s="475"/>
      <c r="U10" s="135"/>
      <c r="V10" s="135"/>
      <c r="W10" s="135"/>
      <c r="X10" s="135"/>
      <c r="Y10" s="138"/>
      <c r="Z10" s="137"/>
      <c r="AA10" s="475"/>
      <c r="AB10" s="135"/>
      <c r="AC10" s="135"/>
      <c r="AD10" s="135"/>
      <c r="AE10" s="135"/>
      <c r="AF10" s="138"/>
      <c r="AG10" s="137"/>
      <c r="AH10" s="475"/>
      <c r="AI10" s="135"/>
      <c r="AJ10" s="135"/>
      <c r="AK10" s="135"/>
      <c r="AL10" s="135"/>
      <c r="AM10" s="138"/>
      <c r="AN10" s="139"/>
      <c r="AO10" s="440"/>
      <c r="AP10" s="463"/>
      <c r="AQ10" s="463"/>
      <c r="AR10" s="463"/>
      <c r="AS10" s="463"/>
      <c r="AT10" s="440"/>
      <c r="AU10" s="140"/>
      <c r="AV10" s="135"/>
      <c r="AW10" s="138"/>
      <c r="AX10" s="137"/>
      <c r="AY10" s="451"/>
      <c r="AZ10" s="463"/>
      <c r="BA10" s="463"/>
      <c r="BB10" s="463"/>
      <c r="BC10" s="463"/>
      <c r="BD10" s="440"/>
      <c r="BE10" s="133" t="s">
        <v>438</v>
      </c>
      <c r="BF10" s="57">
        <v>0</v>
      </c>
      <c r="BG10" s="141" t="s">
        <v>441</v>
      </c>
      <c r="BH10" s="133" t="s">
        <v>439</v>
      </c>
      <c r="BI10" s="59">
        <v>0</v>
      </c>
    </row>
    <row r="11" spans="1:62" s="40" customFormat="1" ht="14" x14ac:dyDescent="0.35">
      <c r="B11" s="135"/>
      <c r="C11" s="135"/>
      <c r="D11" s="135"/>
      <c r="E11" s="135"/>
      <c r="F11" s="136"/>
      <c r="G11" s="137"/>
      <c r="H11" s="475"/>
      <c r="I11" s="135"/>
      <c r="J11" s="135"/>
      <c r="K11" s="135"/>
      <c r="L11" s="135"/>
      <c r="M11" s="138"/>
      <c r="N11" s="137"/>
      <c r="O11" s="475"/>
      <c r="P11" s="135"/>
      <c r="Q11" s="135"/>
      <c r="R11" s="138"/>
      <c r="S11" s="137"/>
      <c r="T11" s="475"/>
      <c r="U11" s="135"/>
      <c r="V11" s="135"/>
      <c r="W11" s="135"/>
      <c r="X11" s="135"/>
      <c r="Y11" s="138"/>
      <c r="Z11" s="137"/>
      <c r="AA11" s="475"/>
      <c r="AB11" s="135"/>
      <c r="AC11" s="135"/>
      <c r="AD11" s="135"/>
      <c r="AE11" s="135"/>
      <c r="AF11" s="138"/>
      <c r="AG11" s="137"/>
      <c r="AH11" s="475"/>
      <c r="AI11" s="135"/>
      <c r="AJ11" s="135"/>
      <c r="AK11" s="135"/>
      <c r="AL11" s="135"/>
      <c r="AM11" s="138"/>
      <c r="AN11" s="139"/>
      <c r="AO11" s="440"/>
      <c r="AP11" s="463"/>
      <c r="AQ11" s="463"/>
      <c r="AR11" s="463"/>
      <c r="AS11" s="463"/>
      <c r="AT11" s="440"/>
      <c r="AU11" s="140"/>
      <c r="AV11" s="135"/>
      <c r="AW11" s="138"/>
      <c r="AX11" s="137"/>
      <c r="AY11" s="451"/>
      <c r="AZ11" s="463"/>
      <c r="BA11" s="463"/>
      <c r="BB11" s="463"/>
      <c r="BC11" s="463"/>
      <c r="BD11" s="440"/>
      <c r="BE11" s="133"/>
      <c r="BF11" s="46"/>
      <c r="BG11" s="133"/>
      <c r="BH11" s="133"/>
      <c r="BI11" s="46"/>
    </row>
    <row r="12" spans="1:62" s="40" customFormat="1" ht="18.75" customHeight="1" x14ac:dyDescent="0.35">
      <c r="B12" s="135"/>
      <c r="C12" s="135"/>
      <c r="D12" s="135"/>
      <c r="E12" s="135"/>
      <c r="F12" s="136"/>
      <c r="G12" s="137"/>
      <c r="H12" s="475"/>
      <c r="I12" s="135"/>
      <c r="J12" s="135"/>
      <c r="K12" s="135"/>
      <c r="L12" s="135"/>
      <c r="M12" s="138"/>
      <c r="N12" s="137"/>
      <c r="O12" s="475"/>
      <c r="P12" s="135"/>
      <c r="Q12" s="135"/>
      <c r="R12" s="138"/>
      <c r="S12" s="137"/>
      <c r="T12" s="475"/>
      <c r="U12" s="135"/>
      <c r="V12" s="135"/>
      <c r="W12" s="135"/>
      <c r="X12" s="135"/>
      <c r="Y12" s="138"/>
      <c r="Z12" s="137"/>
      <c r="AA12" s="475"/>
      <c r="AB12" s="135"/>
      <c r="AC12" s="135"/>
      <c r="AD12" s="135"/>
      <c r="AE12" s="135"/>
      <c r="AF12" s="138"/>
      <c r="AG12" s="137"/>
      <c r="AH12" s="475"/>
      <c r="AI12" s="135"/>
      <c r="AJ12" s="135"/>
      <c r="AK12" s="135"/>
      <c r="AL12" s="135"/>
      <c r="AM12" s="138"/>
      <c r="AN12" s="139"/>
      <c r="AO12" s="440"/>
      <c r="AP12" s="463"/>
      <c r="AQ12" s="463"/>
      <c r="AR12" s="463"/>
      <c r="AS12" s="463"/>
      <c r="AT12" s="440"/>
      <c r="AU12" s="140"/>
      <c r="AV12" s="135"/>
      <c r="AW12" s="138"/>
      <c r="AX12" s="137"/>
      <c r="AY12" s="451"/>
      <c r="AZ12" s="463"/>
      <c r="BA12" s="463"/>
      <c r="BB12" s="463"/>
      <c r="BC12" s="463"/>
      <c r="BD12" s="440"/>
    </row>
    <row r="13" spans="1:62" s="40" customFormat="1" ht="14" x14ac:dyDescent="0.35">
      <c r="B13" s="135"/>
      <c r="C13" s="135"/>
      <c r="D13" s="135"/>
      <c r="E13" s="135"/>
      <c r="F13" s="136"/>
      <c r="G13" s="137"/>
      <c r="H13" s="475"/>
      <c r="I13" s="135"/>
      <c r="J13" s="135"/>
      <c r="K13" s="135"/>
      <c r="L13" s="135"/>
      <c r="M13" s="138"/>
      <c r="N13" s="137"/>
      <c r="O13" s="475"/>
      <c r="P13" s="135"/>
      <c r="Q13" s="135"/>
      <c r="R13" s="138"/>
      <c r="S13" s="137"/>
      <c r="T13" s="475"/>
      <c r="U13" s="135"/>
      <c r="V13" s="135"/>
      <c r="W13" s="135"/>
      <c r="X13" s="135"/>
      <c r="Y13" s="138"/>
      <c r="Z13" s="137"/>
      <c r="AA13" s="475"/>
      <c r="AB13" s="135"/>
      <c r="AC13" s="135"/>
      <c r="AD13" s="135"/>
      <c r="AE13" s="135"/>
      <c r="AF13" s="138"/>
      <c r="AG13" s="137"/>
      <c r="AH13" s="475"/>
      <c r="AI13" s="135"/>
      <c r="AJ13" s="135"/>
      <c r="AK13" s="135"/>
      <c r="AL13" s="135"/>
      <c r="AM13" s="138"/>
      <c r="AN13" s="139"/>
      <c r="AO13" s="440"/>
      <c r="AP13" s="463"/>
      <c r="AQ13" s="463"/>
      <c r="AR13" s="463"/>
      <c r="AS13" s="463"/>
      <c r="AT13" s="440"/>
      <c r="AU13" s="140"/>
      <c r="AV13" s="135"/>
      <c r="AW13" s="138"/>
      <c r="AX13" s="137"/>
      <c r="AY13" s="451"/>
      <c r="AZ13" s="463"/>
      <c r="BA13" s="463"/>
      <c r="BB13" s="463"/>
      <c r="BC13" s="463"/>
      <c r="BD13" s="440"/>
      <c r="BE13" s="133"/>
      <c r="BF13" s="46"/>
      <c r="BG13" s="133"/>
      <c r="BH13" s="133"/>
      <c r="BI13" s="46"/>
    </row>
    <row r="14" spans="1:62" s="40" customFormat="1" ht="14" x14ac:dyDescent="0.35">
      <c r="B14" s="135"/>
      <c r="C14" s="135"/>
      <c r="D14" s="135"/>
      <c r="E14" s="135"/>
      <c r="F14" s="136"/>
      <c r="G14" s="137"/>
      <c r="H14" s="475"/>
      <c r="I14" s="135"/>
      <c r="J14" s="135"/>
      <c r="K14" s="135"/>
      <c r="L14" s="135"/>
      <c r="M14" s="138"/>
      <c r="N14" s="137"/>
      <c r="O14" s="475"/>
      <c r="P14" s="135"/>
      <c r="Q14" s="135"/>
      <c r="R14" s="138"/>
      <c r="S14" s="137"/>
      <c r="T14" s="475"/>
      <c r="U14" s="135"/>
      <c r="V14" s="135"/>
      <c r="W14" s="135"/>
      <c r="X14" s="135"/>
      <c r="Y14" s="138"/>
      <c r="Z14" s="137"/>
      <c r="AA14" s="475"/>
      <c r="AB14" s="135"/>
      <c r="AC14" s="135"/>
      <c r="AD14" s="135"/>
      <c r="AE14" s="135"/>
      <c r="AF14" s="138"/>
      <c r="AG14" s="137"/>
      <c r="AH14" s="475"/>
      <c r="AI14" s="135"/>
      <c r="AJ14" s="135"/>
      <c r="AK14" s="135"/>
      <c r="AL14" s="135"/>
      <c r="AM14" s="138"/>
      <c r="AN14" s="139"/>
      <c r="AO14" s="440"/>
      <c r="AP14" s="463"/>
      <c r="AQ14" s="463"/>
      <c r="AR14" s="463"/>
      <c r="AS14" s="463"/>
      <c r="AT14" s="440"/>
      <c r="AU14" s="140"/>
      <c r="AV14" s="135"/>
      <c r="AW14" s="138"/>
      <c r="AX14" s="137"/>
      <c r="AY14" s="451"/>
      <c r="AZ14" s="463"/>
      <c r="BA14" s="463"/>
      <c r="BB14" s="463"/>
      <c r="BC14" s="463"/>
      <c r="BD14" s="440"/>
      <c r="BE14" s="133"/>
      <c r="BF14" s="46"/>
      <c r="BG14" s="133"/>
      <c r="BH14" s="133"/>
      <c r="BI14" s="46"/>
    </row>
    <row r="15" spans="1:62" s="40" customFormat="1" ht="14" x14ac:dyDescent="0.35">
      <c r="B15" s="135"/>
      <c r="C15" s="135"/>
      <c r="D15" s="135"/>
      <c r="E15" s="135"/>
      <c r="F15" s="136"/>
      <c r="G15" s="137"/>
      <c r="H15" s="475"/>
      <c r="I15" s="135"/>
      <c r="J15" s="135"/>
      <c r="K15" s="135"/>
      <c r="L15" s="135"/>
      <c r="M15" s="138"/>
      <c r="N15" s="137"/>
      <c r="O15" s="475"/>
      <c r="P15" s="135"/>
      <c r="Q15" s="135"/>
      <c r="R15" s="138"/>
      <c r="S15" s="137"/>
      <c r="T15" s="475"/>
      <c r="U15" s="135"/>
      <c r="V15" s="135"/>
      <c r="W15" s="135"/>
      <c r="X15" s="135"/>
      <c r="Y15" s="138"/>
      <c r="Z15" s="137"/>
      <c r="AA15" s="475"/>
      <c r="AB15" s="135"/>
      <c r="AC15" s="135"/>
      <c r="AD15" s="135"/>
      <c r="AE15" s="135"/>
      <c r="AF15" s="138"/>
      <c r="AG15" s="137"/>
      <c r="AH15" s="475"/>
      <c r="AI15" s="135"/>
      <c r="AJ15" s="135"/>
      <c r="AK15" s="135"/>
      <c r="AL15" s="135"/>
      <c r="AM15" s="138"/>
      <c r="AN15" s="139"/>
      <c r="AO15" s="440"/>
      <c r="AP15" s="463"/>
      <c r="AQ15" s="463"/>
      <c r="AR15" s="463"/>
      <c r="AS15" s="463"/>
      <c r="AT15" s="440"/>
      <c r="AU15" s="140"/>
      <c r="AV15" s="135"/>
      <c r="AW15" s="138"/>
      <c r="AX15" s="137"/>
      <c r="AY15" s="451"/>
      <c r="AZ15" s="463"/>
      <c r="BA15" s="463"/>
      <c r="BB15" s="463"/>
      <c r="BC15" s="463"/>
      <c r="BD15" s="440"/>
      <c r="BE15" s="19"/>
      <c r="BG15" s="133"/>
      <c r="BH15" s="133"/>
    </row>
    <row r="16" spans="1:62" s="40" customFormat="1" ht="14" x14ac:dyDescent="0.35">
      <c r="B16" s="135"/>
      <c r="C16" s="135"/>
      <c r="D16" s="135"/>
      <c r="E16" s="135"/>
      <c r="F16" s="136"/>
      <c r="G16" s="137" t="s">
        <v>6</v>
      </c>
      <c r="H16" s="475"/>
      <c r="I16" s="135"/>
      <c r="J16" s="135"/>
      <c r="K16" s="135"/>
      <c r="L16" s="135"/>
      <c r="M16" s="138"/>
      <c r="N16" s="137"/>
      <c r="O16" s="475"/>
      <c r="P16" s="135"/>
      <c r="Q16" s="135"/>
      <c r="R16" s="138"/>
      <c r="S16" s="137"/>
      <c r="T16" s="475"/>
      <c r="U16" s="135"/>
      <c r="V16" s="135"/>
      <c r="W16" s="135"/>
      <c r="X16" s="135"/>
      <c r="Y16" s="138"/>
      <c r="Z16" s="137"/>
      <c r="AA16" s="475"/>
      <c r="AB16" s="135"/>
      <c r="AC16" s="135"/>
      <c r="AD16" s="135"/>
      <c r="AE16" s="135"/>
      <c r="AF16" s="138"/>
      <c r="AG16" s="137"/>
      <c r="AH16" s="475"/>
      <c r="AI16" s="135"/>
      <c r="AJ16" s="135"/>
      <c r="AK16" s="135"/>
      <c r="AL16" s="135"/>
      <c r="AM16" s="138"/>
      <c r="AN16" s="139"/>
      <c r="AO16" s="440"/>
      <c r="AP16" s="463"/>
      <c r="AQ16" s="463"/>
      <c r="AR16" s="463"/>
      <c r="AS16" s="463"/>
      <c r="AT16" s="440"/>
      <c r="AU16" s="140"/>
      <c r="AV16" s="135"/>
      <c r="AW16" s="138"/>
      <c r="AX16" s="137"/>
      <c r="AY16" s="451"/>
      <c r="AZ16" s="463"/>
      <c r="BA16" s="463"/>
      <c r="BB16" s="463"/>
      <c r="BC16" s="463"/>
      <c r="BD16" s="440"/>
      <c r="BE16" s="141"/>
      <c r="BG16" s="132"/>
      <c r="BH16" s="134"/>
    </row>
    <row r="17" spans="2:62" s="40" customFormat="1" ht="14" x14ac:dyDescent="0.35">
      <c r="B17" s="135"/>
      <c r="C17" s="135"/>
      <c r="D17" s="135"/>
      <c r="E17" s="135"/>
      <c r="F17" s="136"/>
      <c r="G17" s="137"/>
      <c r="H17" s="475"/>
      <c r="I17" s="135"/>
      <c r="J17" s="135"/>
      <c r="K17" s="135"/>
      <c r="L17" s="135"/>
      <c r="M17" s="138"/>
      <c r="N17" s="137"/>
      <c r="O17" s="475"/>
      <c r="P17" s="135"/>
      <c r="Q17" s="135"/>
      <c r="R17" s="138"/>
      <c r="S17" s="137"/>
      <c r="T17" s="475"/>
      <c r="U17" s="135"/>
      <c r="V17" s="135"/>
      <c r="W17" s="135"/>
      <c r="X17" s="135"/>
      <c r="Y17" s="138"/>
      <c r="Z17" s="137"/>
      <c r="AA17" s="475"/>
      <c r="AB17" s="135"/>
      <c r="AC17" s="135"/>
      <c r="AD17" s="135"/>
      <c r="AE17" s="135"/>
      <c r="AF17" s="138"/>
      <c r="AG17" s="137"/>
      <c r="AH17" s="475"/>
      <c r="AI17" s="135"/>
      <c r="AJ17" s="135"/>
      <c r="AK17" s="135"/>
      <c r="AL17" s="135"/>
      <c r="AM17" s="138"/>
      <c r="AN17" s="139"/>
      <c r="AO17" s="440"/>
      <c r="AP17" s="463"/>
      <c r="AQ17" s="463"/>
      <c r="AR17" s="463"/>
      <c r="AS17" s="463"/>
      <c r="AT17" s="440"/>
      <c r="AU17" s="140"/>
      <c r="AV17" s="135"/>
      <c r="AW17" s="138"/>
      <c r="AX17" s="137"/>
      <c r="AY17" s="451"/>
      <c r="AZ17" s="463"/>
      <c r="BA17" s="463"/>
      <c r="BB17" s="463"/>
      <c r="BC17" s="463"/>
      <c r="BD17" s="440"/>
      <c r="BE17" s="141"/>
      <c r="BG17" s="132"/>
      <c r="BH17" s="134"/>
    </row>
    <row r="18" spans="2:62" s="40" customFormat="1" ht="14" x14ac:dyDescent="0.35">
      <c r="B18" s="135"/>
      <c r="C18" s="135"/>
      <c r="D18" s="135"/>
      <c r="E18" s="135"/>
      <c r="F18" s="136"/>
      <c r="G18" s="137"/>
      <c r="H18" s="475"/>
      <c r="I18" s="135"/>
      <c r="J18" s="135"/>
      <c r="K18" s="135"/>
      <c r="L18" s="135"/>
      <c r="M18" s="138"/>
      <c r="N18" s="137"/>
      <c r="O18" s="475"/>
      <c r="P18" s="135"/>
      <c r="Q18" s="135"/>
      <c r="R18" s="138"/>
      <c r="S18" s="137"/>
      <c r="T18" s="475"/>
      <c r="U18" s="135"/>
      <c r="V18" s="135"/>
      <c r="W18" s="135"/>
      <c r="X18" s="135"/>
      <c r="Y18" s="138"/>
      <c r="Z18" s="137"/>
      <c r="AA18" s="475"/>
      <c r="AB18" s="135"/>
      <c r="AC18" s="135"/>
      <c r="AD18" s="135"/>
      <c r="AE18" s="135"/>
      <c r="AF18" s="138"/>
      <c r="AG18" s="137"/>
      <c r="AH18" s="475"/>
      <c r="AI18" s="135"/>
      <c r="AJ18" s="135"/>
      <c r="AK18" s="135"/>
      <c r="AL18" s="135"/>
      <c r="AM18" s="138"/>
      <c r="AN18" s="139"/>
      <c r="AO18" s="440"/>
      <c r="AP18" s="463"/>
      <c r="AQ18" s="463"/>
      <c r="AR18" s="463"/>
      <c r="AS18" s="463"/>
      <c r="AT18" s="440"/>
      <c r="AU18" s="140"/>
      <c r="AV18" s="135"/>
      <c r="AW18" s="138"/>
      <c r="AX18" s="137"/>
      <c r="AY18" s="451"/>
      <c r="AZ18" s="463"/>
      <c r="BA18" s="463"/>
      <c r="BB18" s="463"/>
      <c r="BC18" s="463"/>
      <c r="BD18" s="440"/>
      <c r="BE18" s="141"/>
      <c r="BG18" s="132"/>
      <c r="BH18" s="134"/>
    </row>
    <row r="19" spans="2:62" s="40" customFormat="1" ht="14" x14ac:dyDescent="0.35">
      <c r="B19" s="135"/>
      <c r="C19" s="135"/>
      <c r="D19" s="135"/>
      <c r="E19" s="135"/>
      <c r="F19" s="136"/>
      <c r="G19" s="137"/>
      <c r="H19" s="475"/>
      <c r="I19" s="135"/>
      <c r="J19" s="135"/>
      <c r="K19" s="135"/>
      <c r="L19" s="135"/>
      <c r="M19" s="138"/>
      <c r="N19" s="137"/>
      <c r="O19" s="475"/>
      <c r="P19" s="135"/>
      <c r="Q19" s="135"/>
      <c r="R19" s="138"/>
      <c r="S19" s="137"/>
      <c r="T19" s="475"/>
      <c r="U19" s="135"/>
      <c r="V19" s="135"/>
      <c r="W19" s="135"/>
      <c r="X19" s="135"/>
      <c r="Y19" s="138"/>
      <c r="Z19" s="137"/>
      <c r="AA19" s="475"/>
      <c r="AB19" s="135"/>
      <c r="AC19" s="135"/>
      <c r="AD19" s="135"/>
      <c r="AE19" s="135"/>
      <c r="AF19" s="138"/>
      <c r="AG19" s="137"/>
      <c r="AH19" s="475"/>
      <c r="AI19" s="135"/>
      <c r="AJ19" s="135" t="s">
        <v>6</v>
      </c>
      <c r="AK19" s="135"/>
      <c r="AL19" s="135"/>
      <c r="AM19" s="138"/>
      <c r="AN19" s="139"/>
      <c r="AO19" s="440"/>
      <c r="AP19" s="463"/>
      <c r="AQ19" s="463"/>
      <c r="AR19" s="463"/>
      <c r="AS19" s="463"/>
      <c r="AT19" s="440"/>
      <c r="AU19" s="140"/>
      <c r="AV19" s="135"/>
      <c r="AW19" s="138"/>
      <c r="AX19" s="137"/>
      <c r="AY19" s="451"/>
      <c r="AZ19" s="463"/>
      <c r="BA19" s="463"/>
      <c r="BB19" s="463"/>
      <c r="BC19" s="463"/>
      <c r="BD19" s="440"/>
      <c r="BE19" s="141"/>
      <c r="BG19" s="141"/>
      <c r="BH19" s="133"/>
    </row>
    <row r="20" spans="2:62" s="40" customFormat="1" ht="14" x14ac:dyDescent="0.35">
      <c r="B20" s="135"/>
      <c r="C20" s="135"/>
      <c r="D20" s="135"/>
      <c r="E20" s="135"/>
      <c r="F20" s="136"/>
      <c r="G20" s="137"/>
      <c r="H20" s="475"/>
      <c r="I20" s="135"/>
      <c r="J20" s="135"/>
      <c r="K20" s="135"/>
      <c r="L20" s="135"/>
      <c r="M20" s="138"/>
      <c r="N20" s="137"/>
      <c r="O20" s="475"/>
      <c r="P20" s="135"/>
      <c r="Q20" s="135"/>
      <c r="R20" s="138"/>
      <c r="S20" s="137"/>
      <c r="T20" s="475"/>
      <c r="U20" s="135"/>
      <c r="V20" s="135"/>
      <c r="W20" s="135"/>
      <c r="X20" s="135"/>
      <c r="Y20" s="138"/>
      <c r="Z20" s="137"/>
      <c r="AA20" s="475"/>
      <c r="AB20" s="135"/>
      <c r="AC20" s="135"/>
      <c r="AD20" s="135"/>
      <c r="AE20" s="135"/>
      <c r="AF20" s="138"/>
      <c r="AG20" s="137"/>
      <c r="AH20" s="475"/>
      <c r="AI20" s="135"/>
      <c r="AJ20" s="135"/>
      <c r="AK20" s="135"/>
      <c r="AL20" s="135"/>
      <c r="AM20" s="138"/>
      <c r="AN20" s="139"/>
      <c r="AO20" s="440"/>
      <c r="AP20" s="463"/>
      <c r="AQ20" s="463"/>
      <c r="AR20" s="463"/>
      <c r="AS20" s="463"/>
      <c r="AT20" s="440"/>
      <c r="AU20" s="140"/>
      <c r="AV20" s="135"/>
      <c r="AW20" s="138"/>
      <c r="AX20" s="137"/>
      <c r="AY20" s="451"/>
      <c r="AZ20" s="463"/>
      <c r="BA20" s="463"/>
      <c r="BB20" s="463"/>
      <c r="BC20" s="463"/>
      <c r="BD20" s="440"/>
      <c r="BE20" s="141"/>
      <c r="BG20" s="141"/>
      <c r="BH20" s="133"/>
    </row>
    <row r="21" spans="2:62" s="40" customFormat="1" thickBot="1" x14ac:dyDescent="0.4">
      <c r="B21" s="135"/>
      <c r="C21" s="135"/>
      <c r="D21" s="135"/>
      <c r="E21" s="135"/>
      <c r="F21" s="136"/>
      <c r="G21" s="137"/>
      <c r="H21" s="475"/>
      <c r="I21" s="135"/>
      <c r="J21" s="135"/>
      <c r="K21" s="135"/>
      <c r="L21" s="135"/>
      <c r="M21" s="138"/>
      <c r="N21" s="137"/>
      <c r="O21" s="475"/>
      <c r="P21" s="135"/>
      <c r="Q21" s="135"/>
      <c r="R21" s="138"/>
      <c r="S21" s="137"/>
      <c r="T21" s="475"/>
      <c r="U21" s="135"/>
      <c r="V21" s="135"/>
      <c r="W21" s="135"/>
      <c r="X21" s="135"/>
      <c r="Y21" s="138"/>
      <c r="Z21" s="137"/>
      <c r="AA21" s="475"/>
      <c r="AB21" s="135"/>
      <c r="AC21" s="135"/>
      <c r="AD21" s="135"/>
      <c r="AE21" s="135"/>
      <c r="AF21" s="138"/>
      <c r="AG21" s="137"/>
      <c r="AH21" s="475"/>
      <c r="AI21" s="135"/>
      <c r="AJ21" s="135"/>
      <c r="AK21" s="135"/>
      <c r="AL21" s="135"/>
      <c r="AM21" s="138"/>
      <c r="AN21" s="139"/>
      <c r="AO21" s="440"/>
      <c r="AP21" s="463"/>
      <c r="AQ21" s="463"/>
      <c r="AR21" s="463"/>
      <c r="AS21" s="463"/>
      <c r="AT21" s="440"/>
      <c r="AU21" s="140"/>
      <c r="AV21" s="135"/>
      <c r="AW21" s="138"/>
      <c r="AX21" s="137"/>
      <c r="AY21" s="451"/>
      <c r="AZ21" s="463"/>
      <c r="BA21" s="463"/>
      <c r="BB21" s="463"/>
      <c r="BC21" s="463"/>
      <c r="BD21" s="440"/>
      <c r="BE21" s="132"/>
      <c r="BG21" s="132"/>
      <c r="BH21" s="134"/>
    </row>
    <row r="22" spans="2:62" s="40" customFormat="1" ht="34.5" customHeight="1" thickBot="1" x14ac:dyDescent="0.4">
      <c r="B22" s="142"/>
      <c r="C22" s="142"/>
      <c r="D22" s="142"/>
      <c r="E22" s="142"/>
      <c r="F22" s="143"/>
      <c r="G22" s="144"/>
      <c r="H22" s="475"/>
      <c r="I22" s="142"/>
      <c r="J22" s="142"/>
      <c r="K22" s="142"/>
      <c r="L22" s="142"/>
      <c r="M22" s="145"/>
      <c r="N22" s="144"/>
      <c r="O22" s="475"/>
      <c r="P22" s="142"/>
      <c r="Q22" s="142"/>
      <c r="R22" s="145"/>
      <c r="S22" s="144"/>
      <c r="T22" s="475"/>
      <c r="U22" s="142"/>
      <c r="V22" s="142"/>
      <c r="W22" s="142"/>
      <c r="X22" s="135"/>
      <c r="Y22" s="145"/>
      <c r="Z22" s="144"/>
      <c r="AA22" s="475"/>
      <c r="AB22" s="142"/>
      <c r="AC22" s="142"/>
      <c r="AD22" s="142"/>
      <c r="AE22" s="135"/>
      <c r="AF22" s="145"/>
      <c r="AG22" s="144"/>
      <c r="AH22" s="475"/>
      <c r="AI22" s="142"/>
      <c r="AJ22" s="142"/>
      <c r="AK22" s="142"/>
      <c r="AL22" s="135"/>
      <c r="AM22" s="145"/>
      <c r="AN22" s="146"/>
      <c r="AO22" s="440"/>
      <c r="AP22" s="464"/>
      <c r="AQ22" s="465"/>
      <c r="AR22" s="65" t="s">
        <v>213</v>
      </c>
      <c r="AS22" s="66" t="s">
        <v>164</v>
      </c>
      <c r="AT22" s="440"/>
      <c r="AU22" s="147"/>
      <c r="AV22" s="142"/>
      <c r="AW22" s="145"/>
      <c r="AX22" s="144"/>
      <c r="AY22" s="451"/>
      <c r="AZ22" s="464"/>
      <c r="BA22" s="465"/>
      <c r="BB22" s="65" t="s">
        <v>213</v>
      </c>
      <c r="BC22" s="68" t="s">
        <v>164</v>
      </c>
      <c r="BD22" s="440"/>
      <c r="BE22" s="132"/>
      <c r="BG22" s="132"/>
      <c r="BH22" s="134"/>
    </row>
    <row r="23" spans="2:62" s="40" customFormat="1" ht="28.5" customHeight="1" thickBot="1" x14ac:dyDescent="0.4">
      <c r="B23" s="470" t="s">
        <v>30</v>
      </c>
      <c r="C23" s="443"/>
      <c r="D23" s="148">
        <f>SUM($D8:$D22)</f>
        <v>0</v>
      </c>
      <c r="E23" s="148">
        <f>SUM($E8:$E22)</f>
        <v>0</v>
      </c>
      <c r="F23" s="149">
        <f>SUM($F8:$F22)</f>
        <v>0</v>
      </c>
      <c r="G23" s="150">
        <f>SUM($G8:$G22)</f>
        <v>0</v>
      </c>
      <c r="H23" s="476"/>
      <c r="I23" s="401" t="s">
        <v>30</v>
      </c>
      <c r="J23" s="430"/>
      <c r="K23" s="148">
        <f>SUM($K8:$K22)</f>
        <v>0</v>
      </c>
      <c r="L23" s="148">
        <f>SUM($L8:$L22)</f>
        <v>0</v>
      </c>
      <c r="M23" s="151">
        <f>SUM($M8:$M22)</f>
        <v>0</v>
      </c>
      <c r="N23" s="152">
        <f>SUM($N8:$N22)</f>
        <v>0</v>
      </c>
      <c r="O23" s="476"/>
      <c r="P23" s="401" t="s">
        <v>30</v>
      </c>
      <c r="Q23" s="430"/>
      <c r="R23" s="151">
        <f>SUM($R8:$R22)</f>
        <v>0</v>
      </c>
      <c r="S23" s="150">
        <f>SUM($S8:$S22)</f>
        <v>0</v>
      </c>
      <c r="T23" s="476"/>
      <c r="U23" s="401" t="s">
        <v>30</v>
      </c>
      <c r="V23" s="430"/>
      <c r="W23" s="148">
        <f>SUM($W8:$W22)</f>
        <v>0</v>
      </c>
      <c r="X23" s="148">
        <f>SUM($X8:$X22)</f>
        <v>0</v>
      </c>
      <c r="Y23" s="151">
        <f>SUM($Y8:$Y22)</f>
        <v>0</v>
      </c>
      <c r="Z23" s="150">
        <f>SUM($Z8:$Z22)</f>
        <v>0</v>
      </c>
      <c r="AA23" s="476"/>
      <c r="AB23" s="401" t="s">
        <v>30</v>
      </c>
      <c r="AC23" s="430"/>
      <c r="AD23" s="148">
        <f>SUM($AD8:$AD22)</f>
        <v>0</v>
      </c>
      <c r="AE23" s="148">
        <f>SUM($AE8:$AE22)</f>
        <v>0</v>
      </c>
      <c r="AF23" s="151">
        <f>SUM($AF8:$AF22)</f>
        <v>0</v>
      </c>
      <c r="AG23" s="150">
        <f>SUM($AG8:$AG22)</f>
        <v>0</v>
      </c>
      <c r="AH23" s="476"/>
      <c r="AI23" s="470" t="s">
        <v>30</v>
      </c>
      <c r="AJ23" s="443"/>
      <c r="AK23" s="148">
        <f>SUM($AK8:$AK22)</f>
        <v>0</v>
      </c>
      <c r="AL23" s="148">
        <f>SUM($AL8:$AL22)</f>
        <v>0</v>
      </c>
      <c r="AM23" s="151">
        <f>SUM($BB8:$BB22)</f>
        <v>0</v>
      </c>
      <c r="AN23" s="153">
        <f>SUM($AN8:$AN22)</f>
        <v>0</v>
      </c>
      <c r="AO23" s="440"/>
      <c r="AP23" s="442" t="s">
        <v>30</v>
      </c>
      <c r="AQ23" s="443"/>
      <c r="AR23" s="155">
        <f>SUM($AM23,$AF23,$Y23,$R23,$M23,$F23)</f>
        <v>0</v>
      </c>
      <c r="AS23" s="156">
        <f>SUM($AN23,$AG23,$Z23,$S23,$N23,$G23)</f>
        <v>0</v>
      </c>
      <c r="AT23" s="440"/>
      <c r="AU23" s="431" t="s">
        <v>30</v>
      </c>
      <c r="AV23" s="430"/>
      <c r="AW23" s="151">
        <f>SUM($AW8:$AW22)</f>
        <v>0</v>
      </c>
      <c r="AX23" s="150">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157"/>
      <c r="BF24" s="79"/>
      <c r="BG24" s="157"/>
      <c r="BH24" s="185"/>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206</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7" customFormat="1" ht="35.15"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133"/>
      <c r="BG27" s="134"/>
      <c r="BH27" s="134"/>
    </row>
    <row r="28" spans="2:62" s="40" customFormat="1" ht="37.5" customHeight="1" thickBot="1" x14ac:dyDescent="0.4">
      <c r="B28" s="84"/>
      <c r="C28" s="84"/>
      <c r="D28" s="84"/>
      <c r="E28" s="84"/>
      <c r="F28" s="85"/>
      <c r="G28" s="158"/>
      <c r="H28" s="475"/>
      <c r="I28" s="84"/>
      <c r="J28" s="84"/>
      <c r="K28" s="84"/>
      <c r="L28" s="135"/>
      <c r="M28" s="86"/>
      <c r="N28" s="158" t="s">
        <v>6</v>
      </c>
      <c r="O28" s="475"/>
      <c r="P28" s="84"/>
      <c r="Q28" s="84"/>
      <c r="R28" s="86"/>
      <c r="S28" s="158"/>
      <c r="T28" s="475"/>
      <c r="U28" s="84"/>
      <c r="V28" s="84"/>
      <c r="W28" s="84"/>
      <c r="X28" s="135"/>
      <c r="Y28" s="86"/>
      <c r="Z28" s="158"/>
      <c r="AA28" s="475"/>
      <c r="AB28" s="84"/>
      <c r="AC28" s="84"/>
      <c r="AD28" s="84"/>
      <c r="AE28" s="135"/>
      <c r="AF28" s="86"/>
      <c r="AG28" s="158"/>
      <c r="AH28" s="475"/>
      <c r="AI28" s="84"/>
      <c r="AJ28" s="84"/>
      <c r="AK28" s="84"/>
      <c r="AL28" s="135"/>
      <c r="AM28" s="86"/>
      <c r="AN28" s="159"/>
      <c r="AO28" s="440"/>
      <c r="AP28" s="439"/>
      <c r="AQ28" s="439"/>
      <c r="AR28" s="439"/>
      <c r="AS28" s="439"/>
      <c r="AT28" s="440"/>
      <c r="AU28" s="87"/>
      <c r="AV28" s="84"/>
      <c r="AW28" s="86"/>
      <c r="AX28" s="158"/>
      <c r="AY28" s="451"/>
      <c r="AZ28" s="439"/>
      <c r="BA28" s="439"/>
      <c r="BB28" s="439"/>
      <c r="BC28" s="439"/>
      <c r="BD28" s="440"/>
      <c r="BE28" s="133" t="s">
        <v>346</v>
      </c>
      <c r="BF28" s="54">
        <v>0</v>
      </c>
      <c r="BG28" s="133" t="s">
        <v>220</v>
      </c>
      <c r="BH28" s="133" t="s">
        <v>310</v>
      </c>
      <c r="BI28" s="55">
        <v>0</v>
      </c>
    </row>
    <row r="29" spans="2:62" s="40" customFormat="1" ht="20.25" customHeight="1" thickBot="1" x14ac:dyDescent="0.4">
      <c r="B29" s="84"/>
      <c r="C29" s="84"/>
      <c r="D29" s="84"/>
      <c r="E29" s="84"/>
      <c r="F29" s="85"/>
      <c r="G29" s="158"/>
      <c r="H29" s="475"/>
      <c r="I29" s="84"/>
      <c r="J29" s="84"/>
      <c r="K29" s="84"/>
      <c r="L29" s="135"/>
      <c r="M29" s="86"/>
      <c r="N29" s="158"/>
      <c r="O29" s="475"/>
      <c r="P29" s="84"/>
      <c r="Q29" s="84"/>
      <c r="R29" s="86"/>
      <c r="S29" s="158"/>
      <c r="T29" s="475"/>
      <c r="U29" s="84"/>
      <c r="V29" s="84"/>
      <c r="W29" s="84"/>
      <c r="X29" s="135"/>
      <c r="Y29" s="86"/>
      <c r="Z29" s="158"/>
      <c r="AA29" s="475"/>
      <c r="AB29" s="84"/>
      <c r="AC29" s="84"/>
      <c r="AD29" s="84"/>
      <c r="AE29" s="135"/>
      <c r="AF29" s="86"/>
      <c r="AG29" s="158"/>
      <c r="AH29" s="475"/>
      <c r="AI29" s="84"/>
      <c r="AJ29" s="84"/>
      <c r="AK29" s="84"/>
      <c r="AL29" s="135"/>
      <c r="AM29" s="86"/>
      <c r="AN29" s="159"/>
      <c r="AO29" s="440"/>
      <c r="AP29" s="439"/>
      <c r="AQ29" s="439"/>
      <c r="AR29" s="439"/>
      <c r="AS29" s="439"/>
      <c r="AT29" s="440"/>
      <c r="AU29" s="87"/>
      <c r="AV29" s="84"/>
      <c r="AW29" s="86"/>
      <c r="AX29" s="158"/>
      <c r="AY29" s="451"/>
      <c r="AZ29" s="439"/>
      <c r="BA29" s="439"/>
      <c r="BB29" s="439"/>
      <c r="BC29" s="439"/>
      <c r="BD29" s="440"/>
      <c r="BE29" s="133"/>
      <c r="BF29" s="46"/>
      <c r="BG29" s="133"/>
      <c r="BH29" s="133"/>
      <c r="BI29" s="46"/>
    </row>
    <row r="30" spans="2:62" s="40" customFormat="1" ht="34.5" customHeight="1" thickBot="1" x14ac:dyDescent="0.4">
      <c r="B30" s="84"/>
      <c r="C30" s="84"/>
      <c r="D30" s="84"/>
      <c r="E30" s="84"/>
      <c r="F30" s="85"/>
      <c r="G30" s="158"/>
      <c r="H30" s="475"/>
      <c r="I30" s="84"/>
      <c r="J30" s="84"/>
      <c r="K30" s="84"/>
      <c r="L30" s="135"/>
      <c r="M30" s="86"/>
      <c r="N30" s="158"/>
      <c r="O30" s="475"/>
      <c r="P30" s="84"/>
      <c r="Q30" s="84"/>
      <c r="R30" s="86"/>
      <c r="S30" s="158"/>
      <c r="T30" s="475"/>
      <c r="U30" s="84"/>
      <c r="V30" s="84"/>
      <c r="W30" s="84"/>
      <c r="X30" s="135"/>
      <c r="Y30" s="86"/>
      <c r="Z30" s="158"/>
      <c r="AA30" s="475"/>
      <c r="AB30" s="84"/>
      <c r="AC30" s="84"/>
      <c r="AD30" s="84"/>
      <c r="AE30" s="135"/>
      <c r="AF30" s="86"/>
      <c r="AG30" s="158"/>
      <c r="AH30" s="475"/>
      <c r="AI30" s="84"/>
      <c r="AJ30" s="84"/>
      <c r="AK30" s="84"/>
      <c r="AL30" s="135"/>
      <c r="AM30" s="86"/>
      <c r="AN30" s="159"/>
      <c r="AO30" s="440"/>
      <c r="AP30" s="439"/>
      <c r="AQ30" s="439"/>
      <c r="AR30" s="439"/>
      <c r="AS30" s="439"/>
      <c r="AT30" s="440"/>
      <c r="AU30" s="87"/>
      <c r="AV30" s="84"/>
      <c r="AW30" s="86"/>
      <c r="AX30" s="158"/>
      <c r="AY30" s="451"/>
      <c r="AZ30" s="439"/>
      <c r="BA30" s="439"/>
      <c r="BB30" s="439"/>
      <c r="BC30" s="439"/>
      <c r="BD30" s="440"/>
      <c r="BE30" s="133" t="s">
        <v>438</v>
      </c>
      <c r="BF30" s="57">
        <v>0</v>
      </c>
      <c r="BG30" s="141" t="s">
        <v>441</v>
      </c>
      <c r="BH30" s="133" t="s">
        <v>439</v>
      </c>
      <c r="BI30" s="59">
        <v>0</v>
      </c>
    </row>
    <row r="31" spans="2:62" s="40" customFormat="1" ht="17.25" customHeight="1" x14ac:dyDescent="0.35">
      <c r="B31" s="84"/>
      <c r="C31" s="84"/>
      <c r="D31" s="84"/>
      <c r="E31" s="84"/>
      <c r="F31" s="85"/>
      <c r="G31" s="158"/>
      <c r="H31" s="475"/>
      <c r="I31" s="84"/>
      <c r="J31" s="84"/>
      <c r="K31" s="84"/>
      <c r="L31" s="135"/>
      <c r="M31" s="86"/>
      <c r="N31" s="158"/>
      <c r="O31" s="475"/>
      <c r="P31" s="84"/>
      <c r="Q31" s="84"/>
      <c r="R31" s="86"/>
      <c r="S31" s="158"/>
      <c r="T31" s="475"/>
      <c r="U31" s="84"/>
      <c r="V31" s="84"/>
      <c r="W31" s="84"/>
      <c r="X31" s="135"/>
      <c r="Y31" s="86"/>
      <c r="Z31" s="158"/>
      <c r="AA31" s="475"/>
      <c r="AB31" s="84"/>
      <c r="AC31" s="84"/>
      <c r="AD31" s="84"/>
      <c r="AE31" s="135"/>
      <c r="AF31" s="86"/>
      <c r="AG31" s="158"/>
      <c r="AH31" s="475"/>
      <c r="AI31" s="84"/>
      <c r="AJ31" s="84"/>
      <c r="AK31" s="84"/>
      <c r="AL31" s="135"/>
      <c r="AM31" s="86"/>
      <c r="AN31" s="159"/>
      <c r="AO31" s="440"/>
      <c r="AP31" s="439"/>
      <c r="AQ31" s="439"/>
      <c r="AR31" s="439"/>
      <c r="AS31" s="439"/>
      <c r="AT31" s="440"/>
      <c r="AU31" s="87"/>
      <c r="AV31" s="84"/>
      <c r="AW31" s="86"/>
      <c r="AX31" s="158"/>
      <c r="AY31" s="451"/>
      <c r="AZ31" s="439"/>
      <c r="BA31" s="439"/>
      <c r="BB31" s="439"/>
      <c r="BC31" s="439"/>
      <c r="BD31" s="440"/>
      <c r="BE31" s="133"/>
      <c r="BF31" s="46"/>
      <c r="BG31" s="133"/>
      <c r="BH31" s="133"/>
      <c r="BI31" s="46"/>
    </row>
    <row r="32" spans="2:62" s="40" customFormat="1" ht="19.5" customHeight="1" x14ac:dyDescent="0.35">
      <c r="B32" s="84"/>
      <c r="C32" s="84"/>
      <c r="D32" s="84"/>
      <c r="E32" s="84"/>
      <c r="F32" s="85"/>
      <c r="G32" s="158"/>
      <c r="H32" s="475"/>
      <c r="I32" s="84"/>
      <c r="J32" s="84"/>
      <c r="K32" s="84"/>
      <c r="L32" s="135"/>
      <c r="M32" s="86"/>
      <c r="N32" s="158"/>
      <c r="O32" s="475"/>
      <c r="P32" s="84"/>
      <c r="Q32" s="84"/>
      <c r="R32" s="86"/>
      <c r="S32" s="158"/>
      <c r="T32" s="475"/>
      <c r="U32" s="84"/>
      <c r="V32" s="84"/>
      <c r="W32" s="84"/>
      <c r="X32" s="135"/>
      <c r="Y32" s="86"/>
      <c r="Z32" s="158"/>
      <c r="AA32" s="475"/>
      <c r="AB32" s="84"/>
      <c r="AC32" s="84"/>
      <c r="AD32" s="84"/>
      <c r="AE32" s="135"/>
      <c r="AF32" s="86"/>
      <c r="AG32" s="158"/>
      <c r="AH32" s="475"/>
      <c r="AI32" s="84"/>
      <c r="AJ32" s="84"/>
      <c r="AK32" s="84"/>
      <c r="AL32" s="135"/>
      <c r="AM32" s="86"/>
      <c r="AN32" s="159"/>
      <c r="AO32" s="440"/>
      <c r="AP32" s="439"/>
      <c r="AQ32" s="439"/>
      <c r="AR32" s="439"/>
      <c r="AS32" s="439"/>
      <c r="AT32" s="440"/>
      <c r="AU32" s="87"/>
      <c r="AV32" s="84"/>
      <c r="AW32" s="86"/>
      <c r="AX32" s="158"/>
      <c r="AY32" s="451"/>
      <c r="AZ32" s="439"/>
      <c r="BA32" s="439"/>
      <c r="BB32" s="439"/>
      <c r="BC32" s="439"/>
      <c r="BD32" s="440"/>
    </row>
    <row r="33" spans="2:62" s="40" customFormat="1" ht="14" x14ac:dyDescent="0.35">
      <c r="B33" s="84"/>
      <c r="C33" s="84"/>
      <c r="D33" s="84"/>
      <c r="E33" s="84"/>
      <c r="F33" s="85"/>
      <c r="G33" s="158"/>
      <c r="H33" s="475"/>
      <c r="I33" s="84"/>
      <c r="J33" s="84"/>
      <c r="K33" s="84"/>
      <c r="L33" s="135"/>
      <c r="M33" s="86"/>
      <c r="N33" s="158"/>
      <c r="O33" s="475"/>
      <c r="P33" s="84"/>
      <c r="Q33" s="84"/>
      <c r="R33" s="86"/>
      <c r="S33" s="158"/>
      <c r="T33" s="475"/>
      <c r="U33" s="84"/>
      <c r="V33" s="84"/>
      <c r="W33" s="84"/>
      <c r="X33" s="135"/>
      <c r="Y33" s="86"/>
      <c r="Z33" s="158"/>
      <c r="AA33" s="475"/>
      <c r="AB33" s="84"/>
      <c r="AC33" s="84"/>
      <c r="AD33" s="84"/>
      <c r="AE33" s="135"/>
      <c r="AF33" s="86"/>
      <c r="AG33" s="158"/>
      <c r="AH33" s="475"/>
      <c r="AI33" s="84"/>
      <c r="AJ33" s="84"/>
      <c r="AK33" s="84"/>
      <c r="AL33" s="135"/>
      <c r="AM33" s="86"/>
      <c r="AN33" s="159"/>
      <c r="AO33" s="440"/>
      <c r="AP33" s="439"/>
      <c r="AQ33" s="439"/>
      <c r="AR33" s="439"/>
      <c r="AS33" s="439"/>
      <c r="AT33" s="440"/>
      <c r="AU33" s="87"/>
      <c r="AV33" s="84"/>
      <c r="AW33" s="86"/>
      <c r="AX33" s="158"/>
      <c r="AY33" s="451"/>
      <c r="AZ33" s="439"/>
      <c r="BA33" s="439"/>
      <c r="BB33" s="439"/>
      <c r="BC33" s="439"/>
      <c r="BD33" s="440"/>
      <c r="BE33" s="133"/>
      <c r="BF33" s="46"/>
      <c r="BG33" s="133"/>
      <c r="BH33" s="133"/>
      <c r="BI33" s="46"/>
    </row>
    <row r="34" spans="2:62" s="40" customFormat="1" ht="14" x14ac:dyDescent="0.35">
      <c r="B34" s="84" t="s">
        <v>6</v>
      </c>
      <c r="C34" s="84"/>
      <c r="D34" s="84"/>
      <c r="E34" s="84"/>
      <c r="F34" s="85"/>
      <c r="G34" s="158"/>
      <c r="H34" s="475"/>
      <c r="I34" s="84"/>
      <c r="J34" s="84"/>
      <c r="K34" s="84"/>
      <c r="L34" s="135"/>
      <c r="M34" s="86"/>
      <c r="N34" s="158"/>
      <c r="O34" s="475"/>
      <c r="P34" s="84"/>
      <c r="Q34" s="84"/>
      <c r="R34" s="86"/>
      <c r="S34" s="158"/>
      <c r="T34" s="475"/>
      <c r="U34" s="84"/>
      <c r="V34" s="84"/>
      <c r="W34" s="84"/>
      <c r="X34" s="135"/>
      <c r="Y34" s="86"/>
      <c r="Z34" s="158"/>
      <c r="AA34" s="475"/>
      <c r="AB34" s="84"/>
      <c r="AC34" s="84"/>
      <c r="AD34" s="84"/>
      <c r="AE34" s="135"/>
      <c r="AF34" s="86"/>
      <c r="AG34" s="158"/>
      <c r="AH34" s="475"/>
      <c r="AI34" s="84"/>
      <c r="AJ34" s="84"/>
      <c r="AK34" s="84"/>
      <c r="AL34" s="135"/>
      <c r="AM34" s="86"/>
      <c r="AN34" s="159"/>
      <c r="AO34" s="440"/>
      <c r="AP34" s="439"/>
      <c r="AQ34" s="439"/>
      <c r="AR34" s="439"/>
      <c r="AS34" s="439"/>
      <c r="AT34" s="440"/>
      <c r="AU34" s="87"/>
      <c r="AV34" s="84"/>
      <c r="AW34" s="86"/>
      <c r="AX34" s="158"/>
      <c r="AY34" s="451"/>
      <c r="AZ34" s="439"/>
      <c r="BA34" s="439"/>
      <c r="BB34" s="439"/>
      <c r="BC34" s="439"/>
      <c r="BD34" s="440"/>
      <c r="BE34" s="133"/>
      <c r="BF34" s="46"/>
      <c r="BG34" s="133"/>
      <c r="BH34" s="133"/>
      <c r="BI34" s="46"/>
    </row>
    <row r="35" spans="2:62" s="40" customFormat="1" ht="14" x14ac:dyDescent="0.35">
      <c r="B35" s="84"/>
      <c r="C35" s="84"/>
      <c r="D35" s="84"/>
      <c r="E35" s="84"/>
      <c r="F35" s="85"/>
      <c r="G35" s="158"/>
      <c r="H35" s="475"/>
      <c r="I35" s="84"/>
      <c r="J35" s="84"/>
      <c r="K35" s="84"/>
      <c r="L35" s="135"/>
      <c r="M35" s="86"/>
      <c r="N35" s="158"/>
      <c r="O35" s="475"/>
      <c r="P35" s="84"/>
      <c r="Q35" s="84"/>
      <c r="R35" s="86"/>
      <c r="S35" s="158"/>
      <c r="T35" s="475"/>
      <c r="U35" s="84"/>
      <c r="V35" s="84"/>
      <c r="W35" s="84"/>
      <c r="X35" s="135"/>
      <c r="Y35" s="86"/>
      <c r="Z35" s="158"/>
      <c r="AA35" s="475"/>
      <c r="AB35" s="84"/>
      <c r="AC35" s="84"/>
      <c r="AD35" s="84"/>
      <c r="AE35" s="135"/>
      <c r="AF35" s="86"/>
      <c r="AG35" s="158"/>
      <c r="AH35" s="475"/>
      <c r="AI35" s="84"/>
      <c r="AJ35" s="84"/>
      <c r="AK35" s="84"/>
      <c r="AL35" s="135"/>
      <c r="AM35" s="86"/>
      <c r="AN35" s="159"/>
      <c r="AO35" s="440"/>
      <c r="AP35" s="439"/>
      <c r="AQ35" s="439"/>
      <c r="AR35" s="439"/>
      <c r="AS35" s="439"/>
      <c r="AT35" s="440"/>
      <c r="AU35" s="87"/>
      <c r="AV35" s="84"/>
      <c r="AW35" s="86"/>
      <c r="AX35" s="158"/>
      <c r="AY35" s="451"/>
      <c r="AZ35" s="439"/>
      <c r="BA35" s="439"/>
      <c r="BB35" s="439"/>
      <c r="BC35" s="439"/>
      <c r="BD35" s="440"/>
      <c r="BE35" s="141"/>
      <c r="BG35" s="132"/>
      <c r="BH35" s="134"/>
    </row>
    <row r="36" spans="2:62" s="40" customFormat="1" ht="14" x14ac:dyDescent="0.35">
      <c r="B36" s="84"/>
      <c r="C36" s="84"/>
      <c r="D36" s="84"/>
      <c r="E36" s="84"/>
      <c r="F36" s="85"/>
      <c r="G36" s="158"/>
      <c r="H36" s="475"/>
      <c r="I36" s="84"/>
      <c r="J36" s="84"/>
      <c r="K36" s="84"/>
      <c r="L36" s="135"/>
      <c r="M36" s="86"/>
      <c r="N36" s="158"/>
      <c r="O36" s="475"/>
      <c r="P36" s="84"/>
      <c r="Q36" s="84"/>
      <c r="R36" s="86"/>
      <c r="S36" s="158"/>
      <c r="T36" s="475"/>
      <c r="U36" s="84"/>
      <c r="V36" s="84"/>
      <c r="W36" s="84"/>
      <c r="X36" s="135"/>
      <c r="Y36" s="86"/>
      <c r="Z36" s="158"/>
      <c r="AA36" s="475"/>
      <c r="AB36" s="84"/>
      <c r="AC36" s="84"/>
      <c r="AD36" s="84"/>
      <c r="AE36" s="135"/>
      <c r="AF36" s="86"/>
      <c r="AG36" s="158"/>
      <c r="AH36" s="475"/>
      <c r="AI36" s="84"/>
      <c r="AJ36" s="84"/>
      <c r="AK36" s="84"/>
      <c r="AL36" s="135"/>
      <c r="AM36" s="86"/>
      <c r="AN36" s="159"/>
      <c r="AO36" s="440"/>
      <c r="AP36" s="439"/>
      <c r="AQ36" s="439"/>
      <c r="AR36" s="439"/>
      <c r="AS36" s="439"/>
      <c r="AT36" s="440"/>
      <c r="AU36" s="87"/>
      <c r="AV36" s="84"/>
      <c r="AW36" s="86"/>
      <c r="AX36" s="158"/>
      <c r="AY36" s="451"/>
      <c r="AZ36" s="439"/>
      <c r="BA36" s="439"/>
      <c r="BB36" s="439"/>
      <c r="BC36" s="439"/>
      <c r="BD36" s="440"/>
      <c r="BE36" s="141"/>
      <c r="BG36" s="141" t="s">
        <v>98</v>
      </c>
      <c r="BH36" s="133"/>
    </row>
    <row r="37" spans="2:62" s="40" customFormat="1" ht="14" x14ac:dyDescent="0.35">
      <c r="B37" s="84"/>
      <c r="C37" s="84"/>
      <c r="D37" s="84"/>
      <c r="E37" s="84"/>
      <c r="F37" s="85"/>
      <c r="G37" s="158"/>
      <c r="H37" s="475"/>
      <c r="I37" s="84"/>
      <c r="J37" s="84"/>
      <c r="K37" s="84"/>
      <c r="L37" s="135"/>
      <c r="M37" s="86"/>
      <c r="N37" s="158"/>
      <c r="O37" s="475"/>
      <c r="P37" s="84"/>
      <c r="Q37" s="84"/>
      <c r="R37" s="86"/>
      <c r="S37" s="158"/>
      <c r="T37" s="475"/>
      <c r="U37" s="84"/>
      <c r="V37" s="84"/>
      <c r="W37" s="84"/>
      <c r="X37" s="135"/>
      <c r="Y37" s="86"/>
      <c r="Z37" s="158"/>
      <c r="AA37" s="475"/>
      <c r="AB37" s="84"/>
      <c r="AC37" s="84"/>
      <c r="AD37" s="84"/>
      <c r="AE37" s="135"/>
      <c r="AF37" s="86"/>
      <c r="AG37" s="158"/>
      <c r="AH37" s="475"/>
      <c r="AI37" s="84"/>
      <c r="AJ37" s="84"/>
      <c r="AK37" s="84"/>
      <c r="AL37" s="135"/>
      <c r="AM37" s="86"/>
      <c r="AN37" s="159"/>
      <c r="AO37" s="440"/>
      <c r="AP37" s="439"/>
      <c r="AQ37" s="439"/>
      <c r="AR37" s="439"/>
      <c r="AS37" s="439"/>
      <c r="AT37" s="440"/>
      <c r="AU37" s="87"/>
      <c r="AV37" s="84"/>
      <c r="AW37" s="86"/>
      <c r="AX37" s="158"/>
      <c r="AY37" s="451"/>
      <c r="AZ37" s="439"/>
      <c r="BA37" s="439"/>
      <c r="BB37" s="439"/>
      <c r="BC37" s="439"/>
      <c r="BD37" s="440"/>
      <c r="BE37" s="141"/>
      <c r="BG37" s="141"/>
      <c r="BH37" s="133"/>
    </row>
    <row r="38" spans="2:62" s="40" customFormat="1" ht="14" x14ac:dyDescent="0.35">
      <c r="B38" s="84"/>
      <c r="C38" s="84"/>
      <c r="D38" s="84"/>
      <c r="E38" s="84"/>
      <c r="F38" s="85"/>
      <c r="G38" s="158"/>
      <c r="H38" s="475"/>
      <c r="I38" s="84"/>
      <c r="J38" s="84"/>
      <c r="K38" s="84"/>
      <c r="L38" s="135"/>
      <c r="M38" s="86"/>
      <c r="N38" s="158"/>
      <c r="O38" s="475"/>
      <c r="P38" s="84"/>
      <c r="Q38" s="84"/>
      <c r="R38" s="86"/>
      <c r="S38" s="158"/>
      <c r="T38" s="475"/>
      <c r="U38" s="84"/>
      <c r="V38" s="84"/>
      <c r="W38" s="84"/>
      <c r="X38" s="135"/>
      <c r="Y38" s="86"/>
      <c r="Z38" s="158"/>
      <c r="AA38" s="475"/>
      <c r="AB38" s="84"/>
      <c r="AC38" s="84"/>
      <c r="AD38" s="84"/>
      <c r="AE38" s="135"/>
      <c r="AF38" s="86"/>
      <c r="AG38" s="158"/>
      <c r="AH38" s="475"/>
      <c r="AI38" s="84"/>
      <c r="AJ38" s="84"/>
      <c r="AK38" s="84"/>
      <c r="AL38" s="135"/>
      <c r="AM38" s="86"/>
      <c r="AN38" s="159"/>
      <c r="AO38" s="440"/>
      <c r="AP38" s="439"/>
      <c r="AQ38" s="439"/>
      <c r="AR38" s="439"/>
      <c r="AS38" s="439"/>
      <c r="AT38" s="440"/>
      <c r="AU38" s="87"/>
      <c r="AV38" s="84"/>
      <c r="AW38" s="86"/>
      <c r="AX38" s="158"/>
      <c r="AY38" s="451"/>
      <c r="AZ38" s="439"/>
      <c r="BA38" s="439"/>
      <c r="BB38" s="439"/>
      <c r="BC38" s="439"/>
      <c r="BD38" s="440"/>
      <c r="BE38" s="141"/>
      <c r="BG38" s="141" t="s">
        <v>6</v>
      </c>
      <c r="BH38" s="133"/>
    </row>
    <row r="39" spans="2:62" s="40" customFormat="1" ht="14" x14ac:dyDescent="0.35">
      <c r="B39" s="84"/>
      <c r="C39" s="84"/>
      <c r="D39" s="84"/>
      <c r="E39" s="84"/>
      <c r="F39" s="85"/>
      <c r="G39" s="158"/>
      <c r="H39" s="475"/>
      <c r="I39" s="84"/>
      <c r="J39" s="84"/>
      <c r="K39" s="84"/>
      <c r="L39" s="135"/>
      <c r="M39" s="86"/>
      <c r="N39" s="158"/>
      <c r="O39" s="475"/>
      <c r="P39" s="84"/>
      <c r="Q39" s="84"/>
      <c r="R39" s="86"/>
      <c r="S39" s="158"/>
      <c r="T39" s="475"/>
      <c r="U39" s="84"/>
      <c r="V39" s="84"/>
      <c r="W39" s="84"/>
      <c r="X39" s="135"/>
      <c r="Y39" s="86"/>
      <c r="Z39" s="158"/>
      <c r="AA39" s="475"/>
      <c r="AB39" s="84"/>
      <c r="AC39" s="84"/>
      <c r="AD39" s="84"/>
      <c r="AE39" s="135"/>
      <c r="AF39" s="86"/>
      <c r="AG39" s="158"/>
      <c r="AH39" s="475"/>
      <c r="AI39" s="84"/>
      <c r="AJ39" s="84"/>
      <c r="AK39" s="84"/>
      <c r="AL39" s="135"/>
      <c r="AM39" s="86"/>
      <c r="AN39" s="159"/>
      <c r="AO39" s="440"/>
      <c r="AP39" s="439"/>
      <c r="AQ39" s="439"/>
      <c r="AR39" s="439"/>
      <c r="AS39" s="439"/>
      <c r="AT39" s="440"/>
      <c r="AU39" s="87"/>
      <c r="AV39" s="84"/>
      <c r="AW39" s="86"/>
      <c r="AX39" s="158"/>
      <c r="AY39" s="451"/>
      <c r="AZ39" s="439"/>
      <c r="BA39" s="439"/>
      <c r="BB39" s="439"/>
      <c r="BC39" s="439"/>
      <c r="BD39" s="440"/>
      <c r="BE39" s="132"/>
      <c r="BG39" s="132"/>
      <c r="BH39" s="134"/>
    </row>
    <row r="40" spans="2:62" s="40" customFormat="1" thickBot="1" x14ac:dyDescent="0.4">
      <c r="B40" s="84"/>
      <c r="C40" s="84"/>
      <c r="D40" s="84"/>
      <c r="E40" s="84"/>
      <c r="F40" s="85"/>
      <c r="G40" s="158"/>
      <c r="H40" s="475"/>
      <c r="I40" s="84"/>
      <c r="J40" s="84"/>
      <c r="K40" s="84"/>
      <c r="L40" s="135"/>
      <c r="M40" s="86"/>
      <c r="N40" s="158"/>
      <c r="O40" s="475"/>
      <c r="P40" s="84"/>
      <c r="Q40" s="84"/>
      <c r="R40" s="86"/>
      <c r="S40" s="158"/>
      <c r="T40" s="475"/>
      <c r="U40" s="84"/>
      <c r="V40" s="84"/>
      <c r="W40" s="84"/>
      <c r="X40" s="135"/>
      <c r="Y40" s="86"/>
      <c r="Z40" s="158"/>
      <c r="AA40" s="475"/>
      <c r="AB40" s="84"/>
      <c r="AC40" s="84"/>
      <c r="AD40" s="84"/>
      <c r="AE40" s="135"/>
      <c r="AF40" s="86"/>
      <c r="AG40" s="158"/>
      <c r="AH40" s="475"/>
      <c r="AI40" s="84"/>
      <c r="AJ40" s="84"/>
      <c r="AK40" s="84"/>
      <c r="AL40" s="135"/>
      <c r="AM40" s="86"/>
      <c r="AN40" s="159"/>
      <c r="AO40" s="440"/>
      <c r="AP40" s="439"/>
      <c r="AQ40" s="439"/>
      <c r="AR40" s="439"/>
      <c r="AS40" s="439"/>
      <c r="AT40" s="440"/>
      <c r="AU40" s="87"/>
      <c r="AV40" s="84"/>
      <c r="AW40" s="86"/>
      <c r="AX40" s="158"/>
      <c r="AY40" s="451"/>
      <c r="AZ40" s="439"/>
      <c r="BA40" s="439"/>
      <c r="BB40" s="439"/>
      <c r="BC40" s="439"/>
      <c r="BD40" s="440"/>
      <c r="BE40" s="132"/>
      <c r="BG40" s="132"/>
      <c r="BH40" s="134"/>
    </row>
    <row r="41" spans="2:62" s="40" customFormat="1" ht="36.75" customHeight="1" thickBot="1" x14ac:dyDescent="0.4">
      <c r="B41" s="88"/>
      <c r="C41" s="88"/>
      <c r="D41" s="88"/>
      <c r="E41" s="88"/>
      <c r="F41" s="89"/>
      <c r="G41" s="160"/>
      <c r="H41" s="475"/>
      <c r="I41" s="88"/>
      <c r="J41" s="88"/>
      <c r="K41" s="88"/>
      <c r="L41" s="135"/>
      <c r="M41" s="90"/>
      <c r="N41" s="160"/>
      <c r="O41" s="475"/>
      <c r="P41" s="88"/>
      <c r="Q41" s="88"/>
      <c r="R41" s="90"/>
      <c r="S41" s="160"/>
      <c r="T41" s="475"/>
      <c r="U41" s="88"/>
      <c r="V41" s="88"/>
      <c r="W41" s="88"/>
      <c r="X41" s="135"/>
      <c r="Y41" s="90"/>
      <c r="Z41" s="160"/>
      <c r="AA41" s="475"/>
      <c r="AB41" s="88"/>
      <c r="AC41" s="88"/>
      <c r="AD41" s="88"/>
      <c r="AE41" s="135"/>
      <c r="AF41" s="90"/>
      <c r="AG41" s="160"/>
      <c r="AH41" s="475"/>
      <c r="AI41" s="88"/>
      <c r="AJ41" s="88"/>
      <c r="AK41" s="88"/>
      <c r="AL41" s="135"/>
      <c r="AM41" s="90"/>
      <c r="AN41" s="161"/>
      <c r="AO41" s="440"/>
      <c r="AP41" s="91"/>
      <c r="AQ41" s="91"/>
      <c r="AR41" s="65" t="s">
        <v>213</v>
      </c>
      <c r="AS41" s="66" t="s">
        <v>164</v>
      </c>
      <c r="AT41" s="440"/>
      <c r="AU41" s="92"/>
      <c r="AV41" s="88"/>
      <c r="AW41" s="90"/>
      <c r="AX41" s="160"/>
      <c r="AY41" s="451"/>
      <c r="AZ41" s="91"/>
      <c r="BA41" s="91"/>
      <c r="BB41" s="65" t="s">
        <v>213</v>
      </c>
      <c r="BC41" s="68" t="s">
        <v>164</v>
      </c>
      <c r="BD41" s="440"/>
      <c r="BE41" s="132"/>
      <c r="BG41" s="132"/>
      <c r="BH41" s="134"/>
    </row>
    <row r="42" spans="2:62" s="40" customFormat="1" ht="33.75" customHeight="1" thickBot="1" x14ac:dyDescent="0.4">
      <c r="B42" s="414" t="s">
        <v>188</v>
      </c>
      <c r="C42" s="527"/>
      <c r="D42" s="148">
        <f>SUM($D28:$D41)</f>
        <v>0</v>
      </c>
      <c r="E42" s="148">
        <f>SUM($E28:$E41)</f>
        <v>0</v>
      </c>
      <c r="F42" s="149">
        <f>SUM($F28:$F41)</f>
        <v>0</v>
      </c>
      <c r="G42" s="162">
        <f>SUM($G28:$G41)</f>
        <v>0</v>
      </c>
      <c r="H42" s="477"/>
      <c r="I42" s="414" t="s">
        <v>188</v>
      </c>
      <c r="J42" s="527"/>
      <c r="K42" s="148">
        <f>SUM($K28:$K41)</f>
        <v>0</v>
      </c>
      <c r="L42" s="148">
        <f>SUM($L28:$L41)</f>
        <v>0</v>
      </c>
      <c r="M42" s="151">
        <f>SUM($M28:$M41)</f>
        <v>0</v>
      </c>
      <c r="N42" s="162">
        <f>SUM($N28:$N41)</f>
        <v>0</v>
      </c>
      <c r="O42" s="475"/>
      <c r="P42" s="414" t="s">
        <v>188</v>
      </c>
      <c r="Q42" s="527"/>
      <c r="R42" s="151">
        <f>SUM($R28:$R41)</f>
        <v>0</v>
      </c>
      <c r="S42" s="162">
        <f>SUM($S28:$S41)</f>
        <v>0</v>
      </c>
      <c r="T42" s="475"/>
      <c r="U42" s="401" t="s">
        <v>188</v>
      </c>
      <c r="V42" s="430"/>
      <c r="W42" s="148">
        <f>SUM($W28:$W41)</f>
        <v>0</v>
      </c>
      <c r="X42" s="148">
        <f>SUM($X28:$X41)</f>
        <v>0</v>
      </c>
      <c r="Y42" s="151">
        <f>SUM($Y28:$Y41)</f>
        <v>0</v>
      </c>
      <c r="Z42" s="162">
        <f>SUM($Z28:$Z41)</f>
        <v>0</v>
      </c>
      <c r="AA42" s="475"/>
      <c r="AB42" s="401" t="s">
        <v>188</v>
      </c>
      <c r="AC42" s="430"/>
      <c r="AD42" s="148">
        <f>SUM($AD28:$AD41)</f>
        <v>0</v>
      </c>
      <c r="AE42" s="148">
        <f>SUM($AE28:$AE41)</f>
        <v>0</v>
      </c>
      <c r="AF42" s="151">
        <f>SUM($AF28:$AF41)</f>
        <v>0</v>
      </c>
      <c r="AG42" s="162">
        <f>SUM($AG28:$AG41)</f>
        <v>0</v>
      </c>
      <c r="AH42" s="475"/>
      <c r="AI42" s="401" t="s">
        <v>188</v>
      </c>
      <c r="AJ42" s="430"/>
      <c r="AK42" s="148">
        <f>SUM($AK28:$AK41)</f>
        <v>0</v>
      </c>
      <c r="AL42" s="148">
        <f>SUM($AL28:$AL41)</f>
        <v>0</v>
      </c>
      <c r="AM42" s="151">
        <f>SUM($BB28:$BB41)</f>
        <v>0</v>
      </c>
      <c r="AN42" s="153">
        <f>SUM($AN27:$AN41)</f>
        <v>0</v>
      </c>
      <c r="AO42" s="440"/>
      <c r="AP42" s="431" t="s">
        <v>188</v>
      </c>
      <c r="AQ42" s="430"/>
      <c r="AR42" s="155">
        <f>SUM($AM42,$AF42,$Y42,$R42,$M42,$F42)</f>
        <v>0</v>
      </c>
      <c r="AS42" s="156">
        <f>SUM($AN42,$AG42,$Z42,$S42,$N42,$G42)</f>
        <v>0</v>
      </c>
      <c r="AT42" s="440"/>
      <c r="AU42" s="431" t="s">
        <v>188</v>
      </c>
      <c r="AV42" s="430"/>
      <c r="AW42" s="151">
        <f>SUM($AW28:$AW41)</f>
        <v>0</v>
      </c>
      <c r="AX42" s="162">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F43" s="93"/>
      <c r="H43" s="475"/>
      <c r="O43" s="475"/>
      <c r="T43" s="475"/>
      <c r="AA43" s="475"/>
      <c r="AH43" s="475"/>
      <c r="AO43" s="440"/>
      <c r="AT43" s="440"/>
      <c r="AY43" s="451"/>
      <c r="BD43" s="440"/>
      <c r="BE43" s="132"/>
      <c r="BG43" s="132"/>
      <c r="BH43" s="134"/>
    </row>
    <row r="44" spans="2:62" s="40" customFormat="1" thickBot="1" x14ac:dyDescent="0.4">
      <c r="F44" s="93"/>
      <c r="H44" s="475"/>
      <c r="O44" s="475"/>
      <c r="T44" s="475"/>
      <c r="AA44" s="475"/>
      <c r="AH44" s="475"/>
      <c r="AO44" s="440"/>
      <c r="AT44" s="440"/>
      <c r="AY44" s="451"/>
      <c r="BD44" s="440"/>
      <c r="BE44" s="132"/>
      <c r="BG44" s="132"/>
      <c r="BH44" s="134"/>
    </row>
    <row r="45" spans="2:62" s="134" customFormat="1" ht="51" customHeight="1" thickBot="1" x14ac:dyDescent="0.4">
      <c r="B45" s="399" t="s">
        <v>189</v>
      </c>
      <c r="C45" s="400"/>
      <c r="D45" s="217">
        <f>SUM($D23,$D42)</f>
        <v>0</v>
      </c>
      <c r="E45" s="217">
        <f>SUM($E23,$E42)</f>
        <v>0</v>
      </c>
      <c r="F45" s="221">
        <f>$F23+$F42</f>
        <v>0</v>
      </c>
      <c r="G45" s="222">
        <f>$G23+$G42</f>
        <v>0</v>
      </c>
      <c r="H45" s="477"/>
      <c r="I45" s="399" t="s">
        <v>189</v>
      </c>
      <c r="J45" s="400"/>
      <c r="K45" s="217">
        <f>SUM($K23,$K42)</f>
        <v>0</v>
      </c>
      <c r="L45" s="305">
        <f>SUM($L23,$L42)</f>
        <v>0</v>
      </c>
      <c r="M45" s="222">
        <f>$M23+$M42</f>
        <v>0</v>
      </c>
      <c r="N45" s="222">
        <f>$N23+$N42</f>
        <v>0</v>
      </c>
      <c r="O45" s="475"/>
      <c r="P45" s="399" t="s">
        <v>189</v>
      </c>
      <c r="Q45" s="400"/>
      <c r="R45" s="222">
        <f>$R23+$R42</f>
        <v>0</v>
      </c>
      <c r="S45" s="222">
        <f>$S23+$S42</f>
        <v>0</v>
      </c>
      <c r="T45" s="475"/>
      <c r="U45" s="399" t="s">
        <v>189</v>
      </c>
      <c r="V45" s="400"/>
      <c r="W45" s="217">
        <f>SUM($W23,$W42)</f>
        <v>0</v>
      </c>
      <c r="X45" s="305">
        <f>SUM($X23,$X42)</f>
        <v>0</v>
      </c>
      <c r="Y45" s="222">
        <f>$Y23+$Y42</f>
        <v>0</v>
      </c>
      <c r="Z45" s="222">
        <f>$Z23+$Z42</f>
        <v>0</v>
      </c>
      <c r="AA45" s="475"/>
      <c r="AB45" s="399" t="s">
        <v>189</v>
      </c>
      <c r="AC45" s="400"/>
      <c r="AD45" s="217">
        <f>SUM($AD23,$AD42)</f>
        <v>0</v>
      </c>
      <c r="AE45" s="305">
        <f>SUM($AE23,$AE42)</f>
        <v>0</v>
      </c>
      <c r="AF45" s="222">
        <f>$AF23+$AF42</f>
        <v>0</v>
      </c>
      <c r="AG45" s="222">
        <f>$AG23+$AG42</f>
        <v>0</v>
      </c>
      <c r="AH45" s="475"/>
      <c r="AI45" s="399" t="s">
        <v>190</v>
      </c>
      <c r="AJ45" s="400"/>
      <c r="AK45" s="217">
        <f>SUM($AK23,$AK42)</f>
        <v>0</v>
      </c>
      <c r="AL45" s="305">
        <f>SUM($AL23,$AL42)</f>
        <v>0</v>
      </c>
      <c r="AM45" s="222">
        <f>$AM23+$AM42</f>
        <v>0</v>
      </c>
      <c r="AN45" s="223">
        <f>$AN23+$AN42</f>
        <v>0</v>
      </c>
      <c r="AO45" s="440"/>
      <c r="AP45" s="423" t="s">
        <v>487</v>
      </c>
      <c r="AQ45" s="400"/>
      <c r="AR45" s="224">
        <f>SUM($AR23+$AR42)</f>
        <v>0</v>
      </c>
      <c r="AS45" s="222">
        <f>SUM($AS23+$AS42)</f>
        <v>0</v>
      </c>
      <c r="AT45" s="440"/>
      <c r="AU45" s="423" t="s">
        <v>189</v>
      </c>
      <c r="AV45" s="400"/>
      <c r="AW45" s="222">
        <f>$AW23+$AW42</f>
        <v>0</v>
      </c>
      <c r="AX45" s="222">
        <f>$AX23+$AX42</f>
        <v>0</v>
      </c>
      <c r="AY45" s="451"/>
      <c r="AZ45" s="399" t="s">
        <v>489</v>
      </c>
      <c r="BA45" s="400"/>
      <c r="BB45" s="222">
        <f>$BB23+$BB42</f>
        <v>0</v>
      </c>
      <c r="BC45" s="223">
        <f>$BC23+$BC42</f>
        <v>0</v>
      </c>
      <c r="BD45" s="440"/>
      <c r="BE45" s="217" t="s">
        <v>210</v>
      </c>
      <c r="BF45" s="230">
        <f>$BF8+$BF28</f>
        <v>0</v>
      </c>
      <c r="BG45" s="163"/>
      <c r="BH45" s="225" t="s">
        <v>215</v>
      </c>
      <c r="BI45" s="226">
        <f>$BI8+$BI28</f>
        <v>0</v>
      </c>
    </row>
    <row r="46" spans="2:62" s="40" customFormat="1" ht="39.65" customHeight="1" thickBot="1" x14ac:dyDescent="0.35">
      <c r="F46" s="93"/>
      <c r="M46" s="131"/>
      <c r="N46" s="131"/>
      <c r="O46" s="131"/>
      <c r="P46" s="131"/>
      <c r="Q46" s="131"/>
      <c r="V46" s="126"/>
      <c r="BE46" s="132"/>
      <c r="BF46" s="96"/>
      <c r="BG46" s="132"/>
      <c r="BH46" s="134"/>
    </row>
    <row r="47" spans="2:62" s="40" customFormat="1" ht="45.75" customHeight="1" thickBot="1" x14ac:dyDescent="0.35">
      <c r="F47" s="93"/>
      <c r="AJ47" s="40" t="s">
        <v>6</v>
      </c>
      <c r="AP47" s="131"/>
      <c r="AQ47" s="131"/>
      <c r="AR47" s="131"/>
      <c r="AS47" s="131"/>
      <c r="AT47" s="131"/>
      <c r="AU47" s="131"/>
      <c r="AV47" s="131"/>
      <c r="AW47" s="131"/>
      <c r="AX47" s="131"/>
      <c r="AY47" s="131"/>
      <c r="BE47" s="225" t="s">
        <v>192</v>
      </c>
      <c r="BF47" s="249">
        <f>$BF10+$BF30</f>
        <v>0</v>
      </c>
      <c r="BG47" s="132"/>
      <c r="BH47" s="247" t="s">
        <v>193</v>
      </c>
      <c r="BI47" s="220">
        <f>$BI10+$BI30</f>
        <v>0</v>
      </c>
    </row>
    <row r="48" spans="2:62" s="40" customFormat="1" thickBot="1" x14ac:dyDescent="0.35">
      <c r="B48" s="525" t="s">
        <v>31</v>
      </c>
      <c r="C48" s="526"/>
      <c r="D48" s="526"/>
      <c r="E48" s="307"/>
      <c r="F48" s="93"/>
      <c r="AP48" s="131"/>
      <c r="AQ48" s="131"/>
      <c r="AR48" s="131"/>
      <c r="AS48" s="131"/>
      <c r="AT48" s="131"/>
      <c r="AU48" s="131"/>
      <c r="AV48" s="131"/>
      <c r="AW48" s="131"/>
      <c r="AX48" s="131"/>
      <c r="AY48" s="131"/>
      <c r="BE48" s="132"/>
      <c r="BG48" s="132"/>
      <c r="BH48" s="132"/>
      <c r="BI48" s="96"/>
    </row>
    <row r="49" spans="2:61" s="40" customFormat="1" ht="73.5" customHeight="1" thickBot="1" x14ac:dyDescent="0.35">
      <c r="B49" s="182" t="s">
        <v>32</v>
      </c>
      <c r="C49" s="182" t="s">
        <v>33</v>
      </c>
      <c r="D49" s="182" t="s">
        <v>128</v>
      </c>
      <c r="E49" s="193"/>
      <c r="F49" s="93"/>
      <c r="AP49" s="131"/>
      <c r="AQ49" s="131"/>
      <c r="AR49" s="131"/>
      <c r="AS49" s="131"/>
      <c r="AT49" s="131"/>
      <c r="AU49" s="131"/>
      <c r="AV49" s="131"/>
      <c r="AW49" s="131"/>
      <c r="AX49" s="131"/>
      <c r="AY49" s="131"/>
      <c r="AZ49" s="414" t="s">
        <v>211</v>
      </c>
      <c r="BA49" s="415"/>
      <c r="BB49" s="416"/>
      <c r="BC49" s="98">
        <f>SUM($BC57,$BC62)</f>
        <v>0</v>
      </c>
      <c r="BE49" s="132"/>
      <c r="BG49" s="132" t="s">
        <v>6</v>
      </c>
      <c r="BH49" s="225" t="s">
        <v>216</v>
      </c>
      <c r="BI49" s="248">
        <f>$BI45+$BI47</f>
        <v>0</v>
      </c>
    </row>
    <row r="50" spans="2:61" s="40" customFormat="1" thickBot="1" x14ac:dyDescent="0.35">
      <c r="B50" s="167"/>
      <c r="C50" s="167"/>
      <c r="D50" s="167"/>
      <c r="E50" s="18"/>
      <c r="F50" s="93"/>
      <c r="AP50" s="131"/>
      <c r="AQ50" s="131"/>
      <c r="AR50" s="131"/>
      <c r="AS50" s="131"/>
      <c r="AT50" s="131"/>
      <c r="AU50" s="131"/>
      <c r="AV50" s="131"/>
      <c r="AW50" s="131"/>
      <c r="AX50" s="131"/>
      <c r="AY50" s="131"/>
      <c r="AZ50" s="171"/>
      <c r="BA50" s="172"/>
      <c r="BB50" s="172"/>
      <c r="BC50" s="101"/>
      <c r="BE50" s="132"/>
      <c r="BG50" s="132"/>
      <c r="BH50" s="134"/>
    </row>
    <row r="51" spans="2:61" s="40" customFormat="1" ht="38.25" customHeight="1" thickBot="1" x14ac:dyDescent="0.35">
      <c r="B51" s="167"/>
      <c r="C51" s="167"/>
      <c r="D51" s="167"/>
      <c r="E51" s="18"/>
      <c r="F51" s="93"/>
      <c r="AP51" s="131"/>
      <c r="AQ51" s="131"/>
      <c r="AR51" s="131"/>
      <c r="AS51" s="131"/>
      <c r="AT51" s="131"/>
      <c r="AU51" s="131"/>
      <c r="AV51" s="131"/>
      <c r="AW51" s="131"/>
      <c r="AX51" s="131"/>
      <c r="AY51" s="131"/>
      <c r="AZ51" s="414" t="s">
        <v>194</v>
      </c>
      <c r="BA51" s="415"/>
      <c r="BB51" s="416"/>
      <c r="BC51" s="102">
        <f>SUM($BC59,$BC64)</f>
        <v>0</v>
      </c>
      <c r="BE51" s="132"/>
      <c r="BG51" s="132"/>
      <c r="BH51" s="134"/>
    </row>
    <row r="52" spans="2:61" s="40" customFormat="1" thickBot="1" x14ac:dyDescent="0.35">
      <c r="B52" s="167"/>
      <c r="C52" s="167"/>
      <c r="D52" s="167"/>
      <c r="E52" s="18"/>
      <c r="F52" s="93"/>
      <c r="AP52" s="131"/>
      <c r="AQ52" s="131"/>
      <c r="AR52" s="131"/>
      <c r="AS52" s="131"/>
      <c r="AT52" s="131"/>
      <c r="AU52" s="131"/>
      <c r="AV52" s="131"/>
      <c r="AW52" s="131"/>
      <c r="AX52" s="131"/>
      <c r="AY52" s="131"/>
      <c r="AZ52" s="173"/>
      <c r="BA52" s="132"/>
      <c r="BB52" s="132"/>
      <c r="BC52" s="103"/>
      <c r="BE52" s="132"/>
      <c r="BG52" s="132"/>
      <c r="BH52" s="134"/>
    </row>
    <row r="53" spans="2:61" s="40" customFormat="1" ht="35.25" customHeight="1" thickBot="1" x14ac:dyDescent="0.35">
      <c r="B53" s="167"/>
      <c r="C53" s="167"/>
      <c r="D53" s="167"/>
      <c r="E53" s="18"/>
      <c r="F53" s="93"/>
      <c r="AP53" s="131"/>
      <c r="AQ53" s="131"/>
      <c r="AR53" s="131"/>
      <c r="AS53" s="131"/>
      <c r="AT53" s="131"/>
      <c r="AU53" s="131"/>
      <c r="AV53" s="131"/>
      <c r="AW53" s="131"/>
      <c r="AX53" s="131"/>
      <c r="AY53" s="131"/>
      <c r="AZ53" s="414" t="s">
        <v>217</v>
      </c>
      <c r="BA53" s="415"/>
      <c r="BB53" s="416"/>
      <c r="BC53" s="98">
        <f>SUM($BC49,$BC51)</f>
        <v>0</v>
      </c>
      <c r="BE53" s="132"/>
      <c r="BG53" s="132"/>
      <c r="BH53" s="134"/>
    </row>
    <row r="54" spans="2:61" s="40" customFormat="1" ht="14" x14ac:dyDescent="0.3">
      <c r="B54" s="167"/>
      <c r="C54" s="167"/>
      <c r="D54" s="167"/>
      <c r="E54" s="18"/>
      <c r="F54" s="93"/>
      <c r="AP54" s="131"/>
      <c r="AQ54" s="131"/>
      <c r="AR54" s="131"/>
      <c r="AS54" s="131"/>
      <c r="AT54" s="131"/>
      <c r="AU54" s="131"/>
      <c r="AV54" s="131"/>
      <c r="AW54" s="131"/>
      <c r="AX54" s="131"/>
      <c r="AY54" s="131"/>
      <c r="AZ54" s="104"/>
      <c r="BA54" s="100"/>
      <c r="BB54" s="100"/>
      <c r="BC54" s="101"/>
      <c r="BE54" s="132"/>
      <c r="BG54" s="132"/>
      <c r="BH54" s="134"/>
    </row>
    <row r="55" spans="2:61" s="40" customFormat="1" thickBot="1" x14ac:dyDescent="0.35">
      <c r="B55" s="167"/>
      <c r="C55" s="167"/>
      <c r="D55" s="167"/>
      <c r="E55" s="18"/>
      <c r="F55" s="93"/>
      <c r="AP55" s="131"/>
      <c r="AQ55" s="131"/>
      <c r="AR55" s="131"/>
      <c r="AS55" s="131"/>
      <c r="AT55" s="131"/>
      <c r="AU55" s="131"/>
      <c r="AV55" s="131"/>
      <c r="AW55" s="131"/>
      <c r="AX55" s="131"/>
      <c r="AY55" s="131"/>
      <c r="AZ55" s="104"/>
      <c r="BA55" s="100"/>
      <c r="BB55" s="100"/>
      <c r="BC55" s="101"/>
      <c r="BE55" s="132"/>
      <c r="BG55" s="132"/>
      <c r="BH55" s="134"/>
    </row>
    <row r="56" spans="2:61" s="40" customFormat="1" ht="20.25" customHeight="1" thickBot="1" x14ac:dyDescent="0.35">
      <c r="B56" s="167"/>
      <c r="C56" s="167"/>
      <c r="D56" s="167"/>
      <c r="E56" s="18"/>
      <c r="F56" s="93"/>
      <c r="AP56" s="131"/>
      <c r="AQ56" s="131"/>
      <c r="AR56" s="131"/>
      <c r="AS56" s="131"/>
      <c r="AT56" s="131"/>
      <c r="AU56" s="131"/>
      <c r="AV56" s="131"/>
      <c r="AW56" s="131"/>
      <c r="AX56" s="131"/>
      <c r="AY56" s="131"/>
      <c r="AZ56" s="417" t="s">
        <v>165</v>
      </c>
      <c r="BA56" s="418"/>
      <c r="BB56" s="418"/>
      <c r="BC56" s="419"/>
      <c r="BE56" s="132"/>
      <c r="BG56" s="132"/>
      <c r="BH56" s="134"/>
    </row>
    <row r="57" spans="2:61" s="40" customFormat="1" ht="21" customHeight="1" thickBot="1" x14ac:dyDescent="0.35">
      <c r="B57" s="167"/>
      <c r="C57" s="167"/>
      <c r="D57" s="167"/>
      <c r="E57" s="18"/>
      <c r="F57" s="93"/>
      <c r="AP57" s="131"/>
      <c r="AQ57" s="131"/>
      <c r="AR57" s="131"/>
      <c r="AS57" s="131"/>
      <c r="AT57" s="131"/>
      <c r="AU57" s="131"/>
      <c r="AV57" s="131"/>
      <c r="AW57" s="131"/>
      <c r="AX57" s="131"/>
      <c r="AY57" s="131"/>
      <c r="AZ57" s="427" t="s">
        <v>212</v>
      </c>
      <c r="BA57" s="428"/>
      <c r="BB57" s="429"/>
      <c r="BC57" s="105">
        <f>$BB23</f>
        <v>0</v>
      </c>
      <c r="BE57" s="132"/>
      <c r="BG57" s="132"/>
      <c r="BH57" s="134"/>
    </row>
    <row r="58" spans="2:61" s="40" customFormat="1" thickBot="1" x14ac:dyDescent="0.35">
      <c r="F58" s="93"/>
      <c r="AP58" s="131"/>
      <c r="AQ58" s="131"/>
      <c r="AR58" s="131"/>
      <c r="AS58" s="131"/>
      <c r="AT58" s="131"/>
      <c r="AU58" s="131"/>
      <c r="AV58" s="131"/>
      <c r="AW58" s="131"/>
      <c r="AX58" s="131"/>
      <c r="AY58" s="131"/>
      <c r="AZ58" s="183"/>
      <c r="BA58" s="127"/>
      <c r="BB58" s="127"/>
      <c r="BC58" s="103"/>
      <c r="BE58" s="132"/>
      <c r="BG58" s="132"/>
      <c r="BH58" s="134"/>
    </row>
    <row r="59" spans="2:61" s="40" customFormat="1" ht="69" customHeight="1" thickBot="1" x14ac:dyDescent="0.35">
      <c r="B59" s="420" t="s">
        <v>479</v>
      </c>
      <c r="C59" s="421"/>
      <c r="D59" s="264"/>
      <c r="E59" s="264"/>
      <c r="F59" s="93"/>
      <c r="AP59" s="131"/>
      <c r="AQ59" s="131"/>
      <c r="AR59" s="131"/>
      <c r="AS59" s="131"/>
      <c r="AT59" s="131"/>
      <c r="AU59" s="131"/>
      <c r="AV59" s="131"/>
      <c r="AW59" s="131"/>
      <c r="AX59" s="131"/>
      <c r="AY59" s="131"/>
      <c r="AZ59" s="424" t="s">
        <v>163</v>
      </c>
      <c r="BA59" s="425"/>
      <c r="BB59" s="426"/>
      <c r="BC59" s="102">
        <f>$BC23</f>
        <v>0</v>
      </c>
      <c r="BE59" s="132"/>
      <c r="BG59" s="132"/>
      <c r="BH59" s="134"/>
    </row>
    <row r="60" spans="2:61" s="40" customFormat="1" ht="33.75" customHeight="1" thickBot="1" x14ac:dyDescent="0.35">
      <c r="B60" s="508"/>
      <c r="C60" s="508"/>
      <c r="D60" s="264"/>
      <c r="E60" s="264"/>
      <c r="F60" s="93"/>
      <c r="AP60" s="131"/>
      <c r="AQ60" s="131"/>
      <c r="AR60" s="131"/>
      <c r="AS60" s="131"/>
      <c r="AT60" s="131"/>
      <c r="AU60" s="131"/>
      <c r="AV60" s="131"/>
      <c r="AW60" s="131"/>
      <c r="AX60" s="131"/>
      <c r="AY60" s="131"/>
      <c r="AZ60" s="104"/>
      <c r="BA60" s="100"/>
      <c r="BB60" s="100"/>
      <c r="BC60" s="101"/>
      <c r="BE60" s="132"/>
      <c r="BG60" s="132"/>
      <c r="BH60" s="134"/>
    </row>
    <row r="61" spans="2:61" s="40" customFormat="1" ht="21" customHeight="1" thickBot="1" x14ac:dyDescent="0.35">
      <c r="F61" s="93"/>
      <c r="AP61" s="131"/>
      <c r="AQ61" s="131"/>
      <c r="AR61" s="131"/>
      <c r="AS61" s="131"/>
      <c r="AT61" s="131"/>
      <c r="AU61" s="131"/>
      <c r="AV61" s="131"/>
      <c r="AW61" s="131"/>
      <c r="AX61" s="131"/>
      <c r="AY61" s="131"/>
      <c r="AZ61" s="417" t="s">
        <v>185</v>
      </c>
      <c r="BA61" s="418"/>
      <c r="BB61" s="418"/>
      <c r="BC61" s="419"/>
      <c r="BE61" s="132"/>
      <c r="BG61" s="132"/>
      <c r="BH61" s="134"/>
    </row>
    <row r="62" spans="2:61" s="40" customFormat="1" ht="18.75" customHeight="1" thickBot="1" x14ac:dyDescent="0.35">
      <c r="F62" s="93"/>
      <c r="AP62" s="131"/>
      <c r="AQ62" s="131"/>
      <c r="AR62" s="131"/>
      <c r="AS62" s="131"/>
      <c r="AT62" s="131"/>
      <c r="AU62" s="131"/>
      <c r="AV62" s="131"/>
      <c r="AW62" s="131"/>
      <c r="AX62" s="131"/>
      <c r="AY62" s="131"/>
      <c r="AZ62" s="427" t="s">
        <v>212</v>
      </c>
      <c r="BA62" s="428"/>
      <c r="BB62" s="429"/>
      <c r="BC62" s="98">
        <f>$BB42</f>
        <v>0</v>
      </c>
      <c r="BE62" s="132"/>
      <c r="BG62" s="132"/>
      <c r="BH62" s="134"/>
    </row>
    <row r="63" spans="2:61" s="40" customFormat="1" ht="15" thickBot="1" x14ac:dyDescent="0.35">
      <c r="B63" s="397" t="s">
        <v>531</v>
      </c>
      <c r="C63" s="398"/>
      <c r="D63" s="398"/>
      <c r="E63" s="398"/>
      <c r="F63" s="398"/>
      <c r="AP63" s="131"/>
      <c r="AQ63" s="131"/>
      <c r="AR63" s="131"/>
      <c r="AS63" s="131"/>
      <c r="AT63" s="131"/>
      <c r="AU63" s="131"/>
      <c r="AV63" s="131"/>
      <c r="AW63" s="131"/>
      <c r="AX63" s="131"/>
      <c r="AY63" s="131"/>
      <c r="AZ63" s="183"/>
      <c r="BA63" s="127"/>
      <c r="BB63" s="127"/>
      <c r="BC63" s="103"/>
      <c r="BE63" s="132"/>
      <c r="BG63" s="132"/>
      <c r="BH63" s="134"/>
    </row>
    <row r="64" spans="2:61" s="40" customFormat="1" ht="25.65" customHeight="1" thickBot="1" x14ac:dyDescent="0.4">
      <c r="B64" s="403"/>
      <c r="C64" s="404"/>
      <c r="D64" s="404"/>
      <c r="E64" s="404"/>
      <c r="F64" s="405"/>
      <c r="K64" s="2"/>
      <c r="L64" s="2"/>
      <c r="W64" s="2"/>
      <c r="X64" s="2"/>
      <c r="AD64" s="2"/>
      <c r="AE64" s="2"/>
      <c r="AK64" s="2"/>
      <c r="AL64" s="2"/>
      <c r="AP64" s="131"/>
      <c r="AQ64" s="131"/>
      <c r="AR64" s="131"/>
      <c r="AS64" s="131"/>
      <c r="AT64" s="131"/>
      <c r="AU64" s="131"/>
      <c r="AV64" s="131"/>
      <c r="AW64" s="131"/>
      <c r="AX64" s="131"/>
      <c r="AY64" s="131"/>
      <c r="AZ64" s="424" t="s">
        <v>163</v>
      </c>
      <c r="BA64" s="425"/>
      <c r="BB64" s="426"/>
      <c r="BC64" s="17">
        <f>$BC42</f>
        <v>0</v>
      </c>
      <c r="BE64" s="13"/>
      <c r="BF64"/>
      <c r="BG64" s="132"/>
      <c r="BH64" s="14"/>
      <c r="BI64"/>
    </row>
    <row r="65" spans="2:62" x14ac:dyDescent="0.35">
      <c r="B65" s="406"/>
      <c r="C65" s="407"/>
      <c r="D65" s="407"/>
      <c r="E65" s="407"/>
      <c r="F65" s="408"/>
      <c r="G65"/>
      <c r="H65"/>
      <c r="I65"/>
      <c r="J65"/>
      <c r="M65"/>
      <c r="N65"/>
      <c r="O65"/>
      <c r="P65"/>
      <c r="Q65"/>
      <c r="R65"/>
      <c r="S65"/>
      <c r="T65"/>
      <c r="U65"/>
      <c r="V65"/>
      <c r="Y65"/>
      <c r="Z65"/>
      <c r="AA65"/>
      <c r="AB65"/>
      <c r="AC65"/>
      <c r="AF65"/>
      <c r="AG65"/>
      <c r="AH65"/>
      <c r="AI65"/>
      <c r="AJ65"/>
      <c r="AM65"/>
      <c r="AN65"/>
      <c r="AO65"/>
      <c r="AP65"/>
      <c r="AQ65"/>
      <c r="AR65"/>
      <c r="AS65"/>
      <c r="AT65"/>
      <c r="AU65"/>
      <c r="AV65"/>
      <c r="AW65"/>
      <c r="AX65"/>
      <c r="AY65"/>
      <c r="AZ65"/>
      <c r="BA65"/>
      <c r="BB65"/>
      <c r="BC65"/>
      <c r="BD65"/>
      <c r="BE65" s="13"/>
      <c r="BF65"/>
      <c r="BG65" s="13"/>
      <c r="BH65" s="14"/>
      <c r="BI65"/>
      <c r="BJ65"/>
    </row>
    <row r="66" spans="2:62" x14ac:dyDescent="0.35">
      <c r="B66" s="406"/>
      <c r="C66" s="407"/>
      <c r="D66" s="407"/>
      <c r="E66" s="407"/>
      <c r="F66" s="408"/>
      <c r="G66"/>
      <c r="H66"/>
      <c r="I66"/>
      <c r="J66"/>
      <c r="M66"/>
      <c r="N66"/>
      <c r="O66"/>
      <c r="P66"/>
      <c r="Q66"/>
      <c r="R66"/>
      <c r="S66"/>
      <c r="T66"/>
      <c r="U66"/>
      <c r="V66"/>
      <c r="Y66"/>
      <c r="Z66"/>
      <c r="AA66"/>
      <c r="AB66"/>
      <c r="AC66"/>
      <c r="AF66"/>
      <c r="AG66"/>
      <c r="AH66"/>
      <c r="AI66"/>
      <c r="AJ66"/>
      <c r="AM66"/>
      <c r="AN66"/>
      <c r="AO66"/>
      <c r="AP66"/>
      <c r="AQ66"/>
      <c r="AR66"/>
      <c r="AS66"/>
      <c r="AT66"/>
      <c r="AU66"/>
      <c r="AV66"/>
      <c r="AW66"/>
      <c r="AX66"/>
      <c r="AY66"/>
      <c r="AZ66"/>
      <c r="BA66"/>
      <c r="BB66"/>
      <c r="BC66"/>
      <c r="BD66"/>
      <c r="BG66" s="13"/>
      <c r="BJ66"/>
    </row>
    <row r="67" spans="2:62" x14ac:dyDescent="0.35">
      <c r="B67" s="406"/>
      <c r="C67" s="407"/>
      <c r="D67" s="407"/>
      <c r="E67" s="407"/>
      <c r="F67" s="408"/>
    </row>
    <row r="68" spans="2:62" x14ac:dyDescent="0.35">
      <c r="B68" s="406"/>
      <c r="C68" s="407"/>
      <c r="D68" s="407"/>
      <c r="E68" s="407"/>
      <c r="F68" s="408"/>
    </row>
    <row r="69" spans="2:62" x14ac:dyDescent="0.35">
      <c r="B69" s="406"/>
      <c r="C69" s="407"/>
      <c r="D69" s="407"/>
      <c r="E69" s="407"/>
      <c r="F69" s="408"/>
    </row>
    <row r="70" spans="2:62" x14ac:dyDescent="0.35">
      <c r="B70" s="406"/>
      <c r="C70" s="407"/>
      <c r="D70" s="407"/>
      <c r="E70" s="407"/>
      <c r="F70" s="408"/>
    </row>
    <row r="71" spans="2:62" x14ac:dyDescent="0.35">
      <c r="B71" s="406"/>
      <c r="C71" s="407"/>
      <c r="D71" s="407"/>
      <c r="E71" s="407"/>
      <c r="F71" s="408"/>
    </row>
    <row r="72" spans="2:62" x14ac:dyDescent="0.35">
      <c r="B72" s="406"/>
      <c r="C72" s="407"/>
      <c r="D72" s="407"/>
      <c r="E72" s="407"/>
      <c r="F72" s="408"/>
    </row>
    <row r="73" spans="2:62" x14ac:dyDescent="0.35">
      <c r="B73" s="406"/>
      <c r="C73" s="407"/>
      <c r="D73" s="407"/>
      <c r="E73" s="407"/>
      <c r="F73" s="408"/>
    </row>
    <row r="74" spans="2:62" x14ac:dyDescent="0.35">
      <c r="B74" s="406"/>
      <c r="C74" s="407"/>
      <c r="D74" s="407"/>
      <c r="E74" s="407"/>
      <c r="F74" s="408"/>
    </row>
    <row r="75" spans="2:62" x14ac:dyDescent="0.35">
      <c r="B75" s="406"/>
      <c r="C75" s="407"/>
      <c r="D75" s="407"/>
      <c r="E75" s="407"/>
      <c r="F75" s="408"/>
    </row>
    <row r="76" spans="2:62" x14ac:dyDescent="0.35">
      <c r="B76" s="406"/>
      <c r="C76" s="407"/>
      <c r="D76" s="407"/>
      <c r="E76" s="407"/>
      <c r="F76" s="408"/>
    </row>
    <row r="77" spans="2:62" x14ac:dyDescent="0.35">
      <c r="B77" s="406"/>
      <c r="C77" s="407"/>
      <c r="D77" s="407"/>
      <c r="E77" s="407"/>
      <c r="F77" s="408"/>
    </row>
    <row r="78" spans="2:62" x14ac:dyDescent="0.35">
      <c r="B78" s="406"/>
      <c r="C78" s="407"/>
      <c r="D78" s="407"/>
      <c r="E78" s="407"/>
      <c r="F78" s="408"/>
    </row>
    <row r="79" spans="2:62" x14ac:dyDescent="0.35">
      <c r="B79" s="406"/>
      <c r="C79" s="407"/>
      <c r="D79" s="407"/>
      <c r="E79" s="407"/>
      <c r="F79" s="408"/>
    </row>
    <row r="80" spans="2:62" x14ac:dyDescent="0.35">
      <c r="B80" s="406"/>
      <c r="C80" s="407"/>
      <c r="D80" s="407"/>
      <c r="E80" s="407"/>
      <c r="F80" s="408"/>
    </row>
    <row r="81" spans="2:6" x14ac:dyDescent="0.35">
      <c r="B81" s="406"/>
      <c r="C81" s="407"/>
      <c r="D81" s="407"/>
      <c r="E81" s="407"/>
      <c r="F81" s="408"/>
    </row>
    <row r="82" spans="2:6" x14ac:dyDescent="0.35">
      <c r="B82" s="406"/>
      <c r="C82" s="407"/>
      <c r="D82" s="407"/>
      <c r="E82" s="407"/>
      <c r="F82" s="408"/>
    </row>
    <row r="83" spans="2:6" x14ac:dyDescent="0.35">
      <c r="B83" s="406"/>
      <c r="C83" s="407"/>
      <c r="D83" s="407"/>
      <c r="E83" s="407"/>
      <c r="F83" s="408"/>
    </row>
    <row r="84" spans="2:6" ht="15" thickBot="1" x14ac:dyDescent="0.4">
      <c r="B84" s="409"/>
      <c r="C84" s="410"/>
      <c r="D84" s="410"/>
      <c r="E84" s="410"/>
      <c r="F84" s="411"/>
    </row>
  </sheetData>
  <mergeCells count="96">
    <mergeCell ref="AZ51:BB51"/>
    <mergeCell ref="AZ59:BB59"/>
    <mergeCell ref="AZ57:BB57"/>
    <mergeCell ref="AZ62:BB62"/>
    <mergeCell ref="AZ61:BC61"/>
    <mergeCell ref="AZ64:BB64"/>
    <mergeCell ref="B2:BJ2"/>
    <mergeCell ref="B1:BJ1"/>
    <mergeCell ref="AZ49:BB49"/>
    <mergeCell ref="AZ53:BB53"/>
    <mergeCell ref="AZ56:BC56"/>
    <mergeCell ref="BE42:BJ42"/>
    <mergeCell ref="I45:J45"/>
    <mergeCell ref="P45:Q45"/>
    <mergeCell ref="U45:V45"/>
    <mergeCell ref="AB45:AC45"/>
    <mergeCell ref="AI45:AJ45"/>
    <mergeCell ref="AP45:AQ45"/>
    <mergeCell ref="AU45:AV45"/>
    <mergeCell ref="AZ45:BA45"/>
    <mergeCell ref="U42:V42"/>
    <mergeCell ref="AB42:AC42"/>
    <mergeCell ref="AI42:AJ42"/>
    <mergeCell ref="AP42:AQ42"/>
    <mergeCell ref="AU42:AV42"/>
    <mergeCell ref="AI26:AN26"/>
    <mergeCell ref="AU26:AX26"/>
    <mergeCell ref="AP27:AS40"/>
    <mergeCell ref="U25:Z25"/>
    <mergeCell ref="AB25:AG25"/>
    <mergeCell ref="AI25:AN25"/>
    <mergeCell ref="AP25:AS26"/>
    <mergeCell ref="AU25:AX25"/>
    <mergeCell ref="U26:Z26"/>
    <mergeCell ref="AB26:AG26"/>
    <mergeCell ref="BE26:BJ26"/>
    <mergeCell ref="AU23:AV23"/>
    <mergeCell ref="AZ23:BA23"/>
    <mergeCell ref="AZ27:BC40"/>
    <mergeCell ref="BE23:BJ23"/>
    <mergeCell ref="AZ25:BC26"/>
    <mergeCell ref="BE25:BJ25"/>
    <mergeCell ref="BE5:BJ5"/>
    <mergeCell ref="B6:G6"/>
    <mergeCell ref="I6:N6"/>
    <mergeCell ref="P6:S6"/>
    <mergeCell ref="U6:Z6"/>
    <mergeCell ref="AB6:AG6"/>
    <mergeCell ref="AI6:AN6"/>
    <mergeCell ref="AU6:AX6"/>
    <mergeCell ref="BE6:BJ6"/>
    <mergeCell ref="AT5:AT45"/>
    <mergeCell ref="AU5:AX5"/>
    <mergeCell ref="AY5:AY45"/>
    <mergeCell ref="AZ5:BC6"/>
    <mergeCell ref="P26:S26"/>
    <mergeCell ref="BD5:BD45"/>
    <mergeCell ref="AZ7:BC21"/>
    <mergeCell ref="AZ22:BA22"/>
    <mergeCell ref="AZ42:BA42"/>
    <mergeCell ref="T5:T45"/>
    <mergeCell ref="U5:Z5"/>
    <mergeCell ref="AA5:AA45"/>
    <mergeCell ref="AB5:AG5"/>
    <mergeCell ref="AH5:AH45"/>
    <mergeCell ref="AI5:AN5"/>
    <mergeCell ref="AO5:AO45"/>
    <mergeCell ref="AP5:AS6"/>
    <mergeCell ref="AP7:AS21"/>
    <mergeCell ref="AP22:AQ22"/>
    <mergeCell ref="U23:V23"/>
    <mergeCell ref="AP23:AQ23"/>
    <mergeCell ref="AB23:AC23"/>
    <mergeCell ref="AI23:AJ23"/>
    <mergeCell ref="P5:S5"/>
    <mergeCell ref="I23:J23"/>
    <mergeCell ref="P23:Q23"/>
    <mergeCell ref="I42:J42"/>
    <mergeCell ref="P42:Q42"/>
    <mergeCell ref="I25:N25"/>
    <mergeCell ref="P25:S25"/>
    <mergeCell ref="I26:N26"/>
    <mergeCell ref="B63:F63"/>
    <mergeCell ref="B64:F84"/>
    <mergeCell ref="H5:H45"/>
    <mergeCell ref="I5:N5"/>
    <mergeCell ref="O5:O45"/>
    <mergeCell ref="B48:D48"/>
    <mergeCell ref="B45:C45"/>
    <mergeCell ref="B42:C42"/>
    <mergeCell ref="B23:C23"/>
    <mergeCell ref="B5:G5"/>
    <mergeCell ref="B25:G25"/>
    <mergeCell ref="B26:G26"/>
    <mergeCell ref="B59:C59"/>
    <mergeCell ref="B60:C60"/>
  </mergeCells>
  <dataValidations count="1">
    <dataValidation type="whole" allowBlank="1" showInputMessage="1" showErrorMessage="1" errorTitle="Error Number of Consumers Served" error="This field requires a numeric entry. " sqref="B60" xr:uid="{B9E29AB0-6365-46FA-8E8C-EA06936CA73C}">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D903-FC1B-43D9-8CF8-E6ADC14C48C4}">
  <sheetPr>
    <tabColor rgb="FFFFA1A1"/>
    <pageSetUpPr fitToPage="1"/>
  </sheetPr>
  <dimension ref="A1:AV84"/>
  <sheetViews>
    <sheetView topLeftCell="AC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30.90625" style="2" customWidth="1"/>
    <col min="4" max="4" width="29.08984375" style="2" customWidth="1"/>
    <col min="5" max="5" width="26.90625" style="2" customWidth="1"/>
    <col min="6" max="6" width="3.90625" style="2" customWidth="1"/>
    <col min="7" max="7" width="19.453125" style="2" customWidth="1"/>
    <col min="8" max="8" width="52.08984375" style="2" customWidth="1"/>
    <col min="9" max="9" width="24.54296875" style="2" customWidth="1"/>
    <col min="10" max="10" width="23.54296875" style="2" customWidth="1"/>
    <col min="11" max="11" width="3" style="2" customWidth="1"/>
    <col min="12" max="12" width="19.90625" style="2" customWidth="1"/>
    <col min="13" max="13" width="40.54296875" style="2" customWidth="1"/>
    <col min="14" max="14" width="22.90625" style="2" customWidth="1"/>
    <col min="15" max="15" width="2.90625" style="2" customWidth="1"/>
    <col min="16" max="16" width="15.54296875" style="2" bestFit="1" customWidth="1"/>
    <col min="17" max="17" width="34.453125" style="2" customWidth="1"/>
    <col min="18" max="18" width="24.54296875" style="2" customWidth="1"/>
    <col min="19" max="19" width="21" style="2" customWidth="1"/>
    <col min="20" max="20" width="3.08984375" style="2" customWidth="1"/>
    <col min="21" max="21" width="15.54296875" style="2" bestFit="1" customWidth="1"/>
    <col min="22" max="22" width="38.453125" style="2" customWidth="1"/>
    <col min="23" max="23" width="24.54296875" style="2" customWidth="1"/>
    <col min="24" max="24" width="21.54296875" style="2" customWidth="1"/>
    <col min="25" max="25" width="2.90625" style="2" customWidth="1"/>
    <col min="26" max="26" width="16.90625" style="2" customWidth="1"/>
    <col min="27" max="27" width="36.08984375" style="2" customWidth="1"/>
    <col min="28" max="28" width="24.54296875" style="2" customWidth="1"/>
    <col min="29" max="29" width="23.08984375" style="2" customWidth="1"/>
    <col min="30" max="30" width="2.453125" style="2" customWidth="1"/>
    <col min="31" max="31" width="20.90625" style="2" customWidth="1"/>
    <col min="32" max="32" width="29.453125" style="2" customWidth="1"/>
    <col min="33" max="33" width="20.08984375" style="2" customWidth="1"/>
    <col min="34" max="34" width="2.90625" style="2" customWidth="1"/>
    <col min="35" max="35" width="19.453125" style="2" customWidth="1"/>
    <col min="36" max="36" width="31.453125" style="2" customWidth="1"/>
    <col min="37" max="37" width="25.08984375" style="2" customWidth="1"/>
    <col min="38" max="38" width="2.90625" style="2" customWidth="1"/>
    <col min="39" max="39" width="24.90625" style="2" customWidth="1"/>
    <col min="40" max="40" width="27" style="2" customWidth="1"/>
    <col min="41" max="41" width="16.90625" style="2" customWidth="1"/>
    <col min="42" max="42" width="2.90625" style="2" customWidth="1"/>
    <col min="43" max="43" width="59.54296875" style="2" customWidth="1"/>
    <col min="44" max="44" width="14.54296875" style="2" customWidth="1"/>
    <col min="45" max="45" width="43.453125" style="11" customWidth="1"/>
    <col min="46" max="46" width="71.453125" style="12" customWidth="1"/>
    <col min="47" max="47" width="31" style="2" customWidth="1"/>
    <col min="48" max="48" width="38.54296875" style="2" customWidth="1"/>
    <col min="49" max="16384" width="8.90625" style="2"/>
  </cols>
  <sheetData>
    <row r="1" spans="1:48"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111</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S3" s="132"/>
      <c r="AT3" s="134"/>
    </row>
    <row r="4" spans="1:48" s="40" customFormat="1" ht="14" x14ac:dyDescent="0.35">
      <c r="AS4" s="132"/>
      <c r="AT4" s="134"/>
    </row>
    <row r="5" spans="1:48" s="40" customFormat="1" ht="18"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206</v>
      </c>
      <c r="AR5" s="413"/>
      <c r="AS5" s="413"/>
      <c r="AT5" s="413"/>
      <c r="AU5" s="413"/>
      <c r="AV5" s="503"/>
    </row>
    <row r="6" spans="1:48" s="40" customFormat="1" ht="18" customHeight="1"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0" customFormat="1" ht="48.65" customHeight="1" thickBot="1" x14ac:dyDescent="0.4">
      <c r="B7" s="42" t="s">
        <v>7</v>
      </c>
      <c r="C7" s="42" t="s">
        <v>8</v>
      </c>
      <c r="D7" s="43" t="s">
        <v>171</v>
      </c>
      <c r="E7" s="43" t="s">
        <v>440</v>
      </c>
      <c r="F7" s="475"/>
      <c r="G7" s="42" t="s">
        <v>7</v>
      </c>
      <c r="H7" s="42" t="s">
        <v>8</v>
      </c>
      <c r="I7" s="43" t="s">
        <v>533</v>
      </c>
      <c r="J7" s="43" t="s">
        <v>440</v>
      </c>
      <c r="K7" s="475"/>
      <c r="L7" s="42" t="s">
        <v>7</v>
      </c>
      <c r="M7" s="42" t="s">
        <v>8</v>
      </c>
      <c r="N7" s="43" t="s">
        <v>440</v>
      </c>
      <c r="O7" s="475"/>
      <c r="P7" s="42" t="s">
        <v>7</v>
      </c>
      <c r="Q7" s="42" t="s">
        <v>8</v>
      </c>
      <c r="R7" s="43" t="s">
        <v>171</v>
      </c>
      <c r="S7" s="43" t="s">
        <v>440</v>
      </c>
      <c r="T7" s="475"/>
      <c r="U7" s="42" t="s">
        <v>7</v>
      </c>
      <c r="V7" s="42" t="s">
        <v>8</v>
      </c>
      <c r="W7" s="43" t="s">
        <v>171</v>
      </c>
      <c r="X7" s="43" t="s">
        <v>440</v>
      </c>
      <c r="Y7" s="475"/>
      <c r="Z7" s="42" t="s">
        <v>7</v>
      </c>
      <c r="AA7" s="42" t="s">
        <v>8</v>
      </c>
      <c r="AB7" s="43" t="s">
        <v>171</v>
      </c>
      <c r="AC7" s="43" t="s">
        <v>440</v>
      </c>
      <c r="AD7" s="451"/>
      <c r="AE7" s="498" t="s">
        <v>29</v>
      </c>
      <c r="AF7" s="491"/>
      <c r="AG7" s="491"/>
      <c r="AH7" s="487"/>
      <c r="AI7" s="42" t="s">
        <v>7</v>
      </c>
      <c r="AJ7" s="42" t="s">
        <v>8</v>
      </c>
      <c r="AK7" s="43" t="s">
        <v>440</v>
      </c>
      <c r="AL7" s="487"/>
      <c r="AM7" s="490" t="s">
        <v>29</v>
      </c>
      <c r="AN7" s="491"/>
      <c r="AO7" s="492"/>
      <c r="AP7" s="487"/>
      <c r="AQ7" s="46" t="s">
        <v>6</v>
      </c>
      <c r="AR7" s="47"/>
      <c r="AS7" s="134"/>
      <c r="AT7" s="134"/>
      <c r="AU7" s="47"/>
      <c r="AV7" s="47"/>
    </row>
    <row r="8" spans="1:48" s="40" customFormat="1" ht="32.25" customHeight="1" thickBot="1" x14ac:dyDescent="0.4">
      <c r="B8" s="135"/>
      <c r="C8" s="135"/>
      <c r="D8" s="135"/>
      <c r="E8" s="137"/>
      <c r="F8" s="475"/>
      <c r="G8" s="135"/>
      <c r="H8" s="135"/>
      <c r="I8" s="135"/>
      <c r="J8" s="137"/>
      <c r="K8" s="475"/>
      <c r="L8" s="135"/>
      <c r="M8" s="135"/>
      <c r="N8" s="137"/>
      <c r="O8" s="475"/>
      <c r="P8" s="135"/>
      <c r="Q8" s="135"/>
      <c r="R8" s="135"/>
      <c r="S8" s="137"/>
      <c r="T8" s="475"/>
      <c r="U8" s="135"/>
      <c r="V8" s="135"/>
      <c r="W8" s="135"/>
      <c r="X8" s="137"/>
      <c r="Y8" s="475"/>
      <c r="Z8" s="135"/>
      <c r="AA8" s="135"/>
      <c r="AB8" s="135"/>
      <c r="AC8" s="139"/>
      <c r="AD8" s="451"/>
      <c r="AE8" s="439"/>
      <c r="AF8" s="439"/>
      <c r="AG8" s="439"/>
      <c r="AH8" s="487"/>
      <c r="AI8" s="135"/>
      <c r="AJ8" s="135"/>
      <c r="AK8" s="139"/>
      <c r="AL8" s="487"/>
      <c r="AM8" s="493"/>
      <c r="AN8" s="439"/>
      <c r="AO8" s="494"/>
      <c r="AP8" s="487"/>
      <c r="AQ8" s="133" t="s">
        <v>320</v>
      </c>
      <c r="AR8" s="54">
        <v>0</v>
      </c>
      <c r="AS8" s="133" t="s">
        <v>208</v>
      </c>
      <c r="AT8" s="133" t="s">
        <v>309</v>
      </c>
      <c r="AU8" s="55">
        <v>0</v>
      </c>
    </row>
    <row r="9" spans="1:48" s="40" customFormat="1" ht="16.5" customHeight="1" thickBot="1" x14ac:dyDescent="0.4">
      <c r="B9" s="135"/>
      <c r="C9" s="135"/>
      <c r="D9" s="135"/>
      <c r="E9" s="137"/>
      <c r="F9" s="475"/>
      <c r="G9" s="135"/>
      <c r="H9" s="135"/>
      <c r="I9" s="135"/>
      <c r="J9" s="137"/>
      <c r="K9" s="475"/>
      <c r="L9" s="135"/>
      <c r="M9" s="135"/>
      <c r="N9" s="137"/>
      <c r="O9" s="475"/>
      <c r="P9" s="135"/>
      <c r="Q9" s="135"/>
      <c r="R9" s="135"/>
      <c r="S9" s="137"/>
      <c r="T9" s="475"/>
      <c r="U9" s="135"/>
      <c r="V9" s="135"/>
      <c r="W9" s="135"/>
      <c r="X9" s="137"/>
      <c r="Y9" s="475"/>
      <c r="Z9" s="135"/>
      <c r="AA9" s="135"/>
      <c r="AB9" s="135"/>
      <c r="AC9" s="139"/>
      <c r="AD9" s="451"/>
      <c r="AE9" s="439"/>
      <c r="AF9" s="439"/>
      <c r="AG9" s="439"/>
      <c r="AH9" s="487"/>
      <c r="AI9" s="135"/>
      <c r="AJ9" s="135"/>
      <c r="AK9" s="139"/>
      <c r="AL9" s="487"/>
      <c r="AM9" s="493"/>
      <c r="AN9" s="439"/>
      <c r="AO9" s="494"/>
      <c r="AP9" s="487"/>
      <c r="AQ9" s="133"/>
      <c r="AR9" s="46"/>
      <c r="AS9" s="133"/>
      <c r="AT9" s="169"/>
      <c r="AU9" s="46"/>
    </row>
    <row r="10" spans="1:48" s="40" customFormat="1" ht="37.5" customHeight="1" thickBot="1" x14ac:dyDescent="0.4">
      <c r="B10" s="135"/>
      <c r="C10" s="135"/>
      <c r="D10" s="135"/>
      <c r="E10" s="137"/>
      <c r="F10" s="475"/>
      <c r="G10" s="135"/>
      <c r="H10" s="135"/>
      <c r="I10" s="135"/>
      <c r="J10" s="137"/>
      <c r="K10" s="475"/>
      <c r="L10" s="135"/>
      <c r="M10" s="135"/>
      <c r="N10" s="137"/>
      <c r="O10" s="475"/>
      <c r="P10" s="135"/>
      <c r="Q10" s="135"/>
      <c r="R10" s="135"/>
      <c r="S10" s="137"/>
      <c r="T10" s="475"/>
      <c r="U10" s="135"/>
      <c r="V10" s="135"/>
      <c r="W10" s="135"/>
      <c r="X10" s="137"/>
      <c r="Y10" s="475"/>
      <c r="Z10" s="135"/>
      <c r="AA10" s="135"/>
      <c r="AB10" s="135"/>
      <c r="AC10" s="139"/>
      <c r="AD10" s="451"/>
      <c r="AE10" s="439"/>
      <c r="AF10" s="439"/>
      <c r="AG10" s="439"/>
      <c r="AH10" s="487"/>
      <c r="AI10" s="135"/>
      <c r="AJ10" s="135"/>
      <c r="AK10" s="139"/>
      <c r="AL10" s="487"/>
      <c r="AM10" s="493"/>
      <c r="AN10" s="439"/>
      <c r="AO10" s="494"/>
      <c r="AP10" s="487"/>
      <c r="AQ10" s="133" t="s">
        <v>329</v>
      </c>
      <c r="AR10" s="57">
        <v>0</v>
      </c>
      <c r="AS10" s="133" t="s">
        <v>296</v>
      </c>
      <c r="AT10" s="133" t="s">
        <v>330</v>
      </c>
      <c r="AU10" s="59">
        <v>0</v>
      </c>
    </row>
    <row r="11" spans="1:48" s="40" customFormat="1" ht="15.75" customHeight="1" x14ac:dyDescent="0.35">
      <c r="B11" s="135"/>
      <c r="C11" s="135"/>
      <c r="D11" s="135"/>
      <c r="E11" s="137"/>
      <c r="F11" s="475"/>
      <c r="G11" s="135"/>
      <c r="H11" s="135"/>
      <c r="I11" s="135"/>
      <c r="J11" s="137"/>
      <c r="K11" s="475"/>
      <c r="L11" s="135"/>
      <c r="M11" s="135"/>
      <c r="N11" s="137"/>
      <c r="O11" s="475"/>
      <c r="P11" s="135"/>
      <c r="Q11" s="135"/>
      <c r="R11" s="135"/>
      <c r="S11" s="137"/>
      <c r="T11" s="475"/>
      <c r="U11" s="135"/>
      <c r="V11" s="135"/>
      <c r="W11" s="135"/>
      <c r="X11" s="137"/>
      <c r="Y11" s="475"/>
      <c r="Z11" s="135"/>
      <c r="AA11" s="135"/>
      <c r="AB11" s="135"/>
      <c r="AC11" s="139"/>
      <c r="AD11" s="451"/>
      <c r="AE11" s="439"/>
      <c r="AF11" s="439"/>
      <c r="AG11" s="439"/>
      <c r="AH11" s="487"/>
      <c r="AI11" s="135"/>
      <c r="AJ11" s="135"/>
      <c r="AK11" s="139"/>
      <c r="AL11" s="487"/>
      <c r="AM11" s="493"/>
      <c r="AN11" s="439"/>
      <c r="AO11" s="494"/>
      <c r="AP11" s="487"/>
      <c r="AQ11" s="133"/>
      <c r="AR11" s="46"/>
      <c r="AS11" s="193"/>
      <c r="AT11" s="133"/>
      <c r="AU11" s="46"/>
    </row>
    <row r="12" spans="1:48" s="40" customFormat="1" ht="17.25" customHeight="1" x14ac:dyDescent="0.35">
      <c r="B12" s="135"/>
      <c r="C12" s="135"/>
      <c r="D12" s="135"/>
      <c r="E12" s="137"/>
      <c r="F12" s="475"/>
      <c r="G12" s="135"/>
      <c r="H12" s="135"/>
      <c r="I12" s="135"/>
      <c r="J12" s="137"/>
      <c r="K12" s="475"/>
      <c r="L12" s="135"/>
      <c r="M12" s="135"/>
      <c r="N12" s="137"/>
      <c r="O12" s="475"/>
      <c r="P12" s="135"/>
      <c r="Q12" s="135"/>
      <c r="R12" s="135"/>
      <c r="S12" s="137"/>
      <c r="T12" s="475"/>
      <c r="U12" s="135"/>
      <c r="V12" s="135"/>
      <c r="W12" s="135"/>
      <c r="X12" s="137"/>
      <c r="Y12" s="475"/>
      <c r="Z12" s="135"/>
      <c r="AA12" s="135"/>
      <c r="AB12" s="135"/>
      <c r="AC12" s="139"/>
      <c r="AD12" s="451"/>
      <c r="AE12" s="439"/>
      <c r="AF12" s="439"/>
      <c r="AG12" s="439"/>
      <c r="AH12" s="487"/>
      <c r="AI12" s="135"/>
      <c r="AJ12" s="135"/>
      <c r="AK12" s="139"/>
      <c r="AL12" s="487"/>
      <c r="AM12" s="493"/>
      <c r="AN12" s="439"/>
      <c r="AO12" s="494"/>
      <c r="AP12" s="487"/>
      <c r="AQ12" s="479" t="s">
        <v>308</v>
      </c>
      <c r="AT12" s="46" t="s">
        <v>6</v>
      </c>
      <c r="AU12" s="40" t="s">
        <v>6</v>
      </c>
    </row>
    <row r="13" spans="1:48" s="40" customFormat="1" ht="22.5" customHeight="1" thickBot="1" x14ac:dyDescent="0.4">
      <c r="B13" s="135"/>
      <c r="C13" s="135"/>
      <c r="D13" s="135"/>
      <c r="E13" s="137"/>
      <c r="F13" s="475"/>
      <c r="G13" s="135"/>
      <c r="H13" s="135"/>
      <c r="I13" s="135"/>
      <c r="J13" s="137"/>
      <c r="K13" s="475"/>
      <c r="L13" s="135"/>
      <c r="M13" s="135"/>
      <c r="N13" s="137"/>
      <c r="O13" s="475"/>
      <c r="P13" s="135"/>
      <c r="Q13" s="135"/>
      <c r="R13" s="135"/>
      <c r="S13" s="137"/>
      <c r="T13" s="475"/>
      <c r="U13" s="135"/>
      <c r="V13" s="135"/>
      <c r="W13" s="135"/>
      <c r="X13" s="137"/>
      <c r="Y13" s="475"/>
      <c r="Z13" s="135"/>
      <c r="AA13" s="135"/>
      <c r="AB13" s="135"/>
      <c r="AC13" s="139"/>
      <c r="AD13" s="451"/>
      <c r="AE13" s="439"/>
      <c r="AF13" s="439"/>
      <c r="AG13" s="439"/>
      <c r="AH13" s="487"/>
      <c r="AI13" s="135"/>
      <c r="AJ13" s="135"/>
      <c r="AK13" s="139"/>
      <c r="AL13" s="487"/>
      <c r="AM13" s="493"/>
      <c r="AN13" s="439"/>
      <c r="AO13" s="494"/>
      <c r="AP13" s="487"/>
      <c r="AQ13" s="480"/>
      <c r="AT13" s="46"/>
    </row>
    <row r="14" spans="1:48" s="40" customFormat="1" ht="31.5" customHeight="1" thickBot="1" x14ac:dyDescent="0.4">
      <c r="B14" s="135"/>
      <c r="C14" s="135"/>
      <c r="D14" s="135"/>
      <c r="E14" s="137"/>
      <c r="F14" s="475"/>
      <c r="G14" s="135"/>
      <c r="H14" s="135"/>
      <c r="I14" s="135"/>
      <c r="J14" s="137"/>
      <c r="K14" s="475"/>
      <c r="L14" s="135"/>
      <c r="M14" s="135"/>
      <c r="N14" s="137"/>
      <c r="O14" s="475"/>
      <c r="P14" s="135"/>
      <c r="Q14" s="135"/>
      <c r="R14" s="135"/>
      <c r="S14" s="137"/>
      <c r="T14" s="475"/>
      <c r="U14" s="135"/>
      <c r="V14" s="135"/>
      <c r="W14" s="135"/>
      <c r="X14" s="137"/>
      <c r="Y14" s="475"/>
      <c r="Z14" s="135"/>
      <c r="AA14" s="135"/>
      <c r="AB14" s="135"/>
      <c r="AC14" s="139"/>
      <c r="AD14" s="451"/>
      <c r="AE14" s="439"/>
      <c r="AF14" s="439"/>
      <c r="AG14" s="439"/>
      <c r="AH14" s="487"/>
      <c r="AI14" s="135"/>
      <c r="AJ14" s="135"/>
      <c r="AK14" s="139"/>
      <c r="AL14" s="487"/>
      <c r="AM14" s="493"/>
      <c r="AN14" s="439"/>
      <c r="AO14" s="494"/>
      <c r="AP14" s="487"/>
      <c r="AQ14" s="252"/>
      <c r="AS14" s="141"/>
      <c r="AT14" s="60"/>
    </row>
    <row r="15" spans="1:48" s="40" customFormat="1" ht="11.25" customHeight="1" x14ac:dyDescent="0.35">
      <c r="B15" s="135"/>
      <c r="C15" s="135"/>
      <c r="D15" s="135"/>
      <c r="E15" s="137"/>
      <c r="F15" s="475"/>
      <c r="G15" s="135"/>
      <c r="H15" s="135"/>
      <c r="I15" s="135"/>
      <c r="J15" s="137"/>
      <c r="K15" s="475"/>
      <c r="L15" s="174"/>
      <c r="M15" s="135"/>
      <c r="N15" s="137"/>
      <c r="O15" s="475"/>
      <c r="P15" s="135"/>
      <c r="Q15" s="135"/>
      <c r="R15" s="135"/>
      <c r="S15" s="137"/>
      <c r="T15" s="475"/>
      <c r="U15" s="135"/>
      <c r="V15" s="135"/>
      <c r="W15" s="135"/>
      <c r="X15" s="137"/>
      <c r="Y15" s="475"/>
      <c r="Z15" s="135"/>
      <c r="AA15" s="135"/>
      <c r="AB15" s="135"/>
      <c r="AC15" s="139"/>
      <c r="AD15" s="451"/>
      <c r="AE15" s="439"/>
      <c r="AF15" s="439"/>
      <c r="AG15" s="439"/>
      <c r="AH15" s="487"/>
      <c r="AI15" s="135"/>
      <c r="AJ15" s="135"/>
      <c r="AK15" s="139"/>
      <c r="AL15" s="487"/>
      <c r="AM15" s="493"/>
      <c r="AN15" s="439"/>
      <c r="AO15" s="494"/>
      <c r="AP15" s="487"/>
      <c r="AQ15" s="133"/>
      <c r="AR15" s="46"/>
      <c r="AS15" s="133"/>
      <c r="AT15" s="133"/>
      <c r="AU15" s="46"/>
    </row>
    <row r="16" spans="1:48" s="40" customFormat="1" ht="11.4" customHeight="1" x14ac:dyDescent="0.35">
      <c r="B16" s="135"/>
      <c r="C16" s="135"/>
      <c r="D16" s="135"/>
      <c r="E16" s="137"/>
      <c r="F16" s="475"/>
      <c r="G16" s="135"/>
      <c r="H16" s="135"/>
      <c r="I16" s="135"/>
      <c r="J16" s="137"/>
      <c r="K16" s="475"/>
      <c r="L16" s="174"/>
      <c r="M16" s="135"/>
      <c r="N16" s="137"/>
      <c r="O16" s="475"/>
      <c r="P16" s="135"/>
      <c r="Q16" s="135"/>
      <c r="R16" s="135"/>
      <c r="S16" s="137"/>
      <c r="T16" s="475"/>
      <c r="U16" s="135"/>
      <c r="V16" s="135"/>
      <c r="W16" s="135"/>
      <c r="X16" s="137"/>
      <c r="Y16" s="475"/>
      <c r="Z16" s="135"/>
      <c r="AA16" s="135"/>
      <c r="AB16" s="135"/>
      <c r="AC16" s="139"/>
      <c r="AD16" s="451"/>
      <c r="AE16" s="439"/>
      <c r="AF16" s="439"/>
      <c r="AG16" s="439"/>
      <c r="AH16" s="487"/>
      <c r="AI16" s="135"/>
      <c r="AJ16" s="135"/>
      <c r="AK16" s="139"/>
      <c r="AL16" s="487"/>
      <c r="AM16" s="493"/>
      <c r="AN16" s="439"/>
      <c r="AO16" s="494"/>
      <c r="AP16" s="487"/>
      <c r="AQ16" s="133"/>
      <c r="AR16" s="46"/>
      <c r="AS16" s="133"/>
      <c r="AT16" s="133"/>
      <c r="AU16" s="46"/>
    </row>
    <row r="17" spans="2:48" s="40" customFormat="1" ht="14" x14ac:dyDescent="0.35">
      <c r="B17" s="135"/>
      <c r="C17" s="135"/>
      <c r="D17" s="135"/>
      <c r="E17" s="137" t="s">
        <v>6</v>
      </c>
      <c r="F17" s="475"/>
      <c r="G17" s="135"/>
      <c r="H17" s="135"/>
      <c r="I17" s="135"/>
      <c r="J17" s="137"/>
      <c r="K17" s="475"/>
      <c r="L17" s="135"/>
      <c r="M17" s="135"/>
      <c r="N17" s="137"/>
      <c r="O17" s="475"/>
      <c r="P17" s="135"/>
      <c r="Q17" s="135"/>
      <c r="R17" s="135"/>
      <c r="S17" s="137"/>
      <c r="T17" s="475"/>
      <c r="U17" s="135"/>
      <c r="V17" s="135"/>
      <c r="W17" s="135"/>
      <c r="X17" s="137"/>
      <c r="Y17" s="475"/>
      <c r="Z17" s="135"/>
      <c r="AA17" s="135"/>
      <c r="AB17" s="135"/>
      <c r="AC17" s="139"/>
      <c r="AD17" s="451"/>
      <c r="AE17" s="439"/>
      <c r="AF17" s="439"/>
      <c r="AG17" s="439"/>
      <c r="AH17" s="487"/>
      <c r="AI17" s="135"/>
      <c r="AJ17" s="135"/>
      <c r="AK17" s="139"/>
      <c r="AL17" s="487"/>
      <c r="AM17" s="493"/>
      <c r="AN17" s="439"/>
      <c r="AO17" s="494"/>
      <c r="AP17" s="487"/>
      <c r="AQ17" s="60"/>
      <c r="AS17" s="132"/>
      <c r="AT17" s="134"/>
    </row>
    <row r="18" spans="2:48" s="40" customFormat="1" ht="14" x14ac:dyDescent="0.35">
      <c r="B18" s="135"/>
      <c r="C18" s="135"/>
      <c r="D18" s="135"/>
      <c r="E18" s="137"/>
      <c r="F18" s="475"/>
      <c r="G18" s="135"/>
      <c r="H18" s="135"/>
      <c r="I18" s="135"/>
      <c r="J18" s="137"/>
      <c r="K18" s="475"/>
      <c r="L18" s="135"/>
      <c r="M18" s="135"/>
      <c r="N18" s="137"/>
      <c r="O18" s="475"/>
      <c r="P18" s="135"/>
      <c r="Q18" s="135"/>
      <c r="R18" s="135"/>
      <c r="S18" s="137"/>
      <c r="T18" s="475"/>
      <c r="U18" s="135"/>
      <c r="V18" s="135"/>
      <c r="W18" s="135"/>
      <c r="X18" s="137"/>
      <c r="Y18" s="475"/>
      <c r="Z18" s="135"/>
      <c r="AA18" s="135"/>
      <c r="AB18" s="135"/>
      <c r="AC18" s="139"/>
      <c r="AD18" s="451"/>
      <c r="AE18" s="439"/>
      <c r="AF18" s="439"/>
      <c r="AG18" s="439"/>
      <c r="AH18" s="487"/>
      <c r="AI18" s="135"/>
      <c r="AJ18" s="135"/>
      <c r="AK18" s="139"/>
      <c r="AL18" s="487"/>
      <c r="AM18" s="493"/>
      <c r="AN18" s="439"/>
      <c r="AO18" s="494"/>
      <c r="AP18" s="487"/>
      <c r="AQ18" s="60"/>
      <c r="AS18" s="132"/>
      <c r="AT18" s="134"/>
    </row>
    <row r="19" spans="2:48" s="40" customFormat="1" ht="14" x14ac:dyDescent="0.35">
      <c r="B19" s="135"/>
      <c r="C19" s="135"/>
      <c r="D19" s="135"/>
      <c r="E19" s="137"/>
      <c r="F19" s="475"/>
      <c r="G19" s="135"/>
      <c r="H19" s="135"/>
      <c r="I19" s="135"/>
      <c r="J19" s="137"/>
      <c r="K19" s="475"/>
      <c r="L19" s="135"/>
      <c r="M19" s="135" t="s">
        <v>6</v>
      </c>
      <c r="N19" s="137"/>
      <c r="O19" s="475"/>
      <c r="P19" s="135"/>
      <c r="Q19" s="135"/>
      <c r="R19" s="135"/>
      <c r="S19" s="137"/>
      <c r="T19" s="475"/>
      <c r="U19" s="135"/>
      <c r="V19" s="135"/>
      <c r="W19" s="135"/>
      <c r="X19" s="137"/>
      <c r="Y19" s="475"/>
      <c r="Z19" s="135"/>
      <c r="AA19" s="135"/>
      <c r="AB19" s="135"/>
      <c r="AC19" s="139"/>
      <c r="AD19" s="451"/>
      <c r="AE19" s="439"/>
      <c r="AF19" s="439"/>
      <c r="AG19" s="439"/>
      <c r="AH19" s="487"/>
      <c r="AI19" s="135"/>
      <c r="AJ19" s="135"/>
      <c r="AK19" s="139"/>
      <c r="AL19" s="487"/>
      <c r="AM19" s="493"/>
      <c r="AN19" s="439"/>
      <c r="AO19" s="494"/>
      <c r="AP19" s="487"/>
      <c r="AQ19" s="60"/>
      <c r="AS19" s="141"/>
      <c r="AT19" s="133"/>
    </row>
    <row r="20" spans="2:48" s="40" customFormat="1" ht="14" x14ac:dyDescent="0.35">
      <c r="B20" s="135"/>
      <c r="C20" s="135"/>
      <c r="D20" s="135"/>
      <c r="E20" s="137"/>
      <c r="F20" s="475"/>
      <c r="G20" s="135"/>
      <c r="H20" s="135"/>
      <c r="I20" s="135"/>
      <c r="J20" s="137"/>
      <c r="K20" s="475"/>
      <c r="L20" s="135"/>
      <c r="M20" s="135"/>
      <c r="N20" s="137"/>
      <c r="O20" s="475"/>
      <c r="P20" s="135"/>
      <c r="Q20" s="135"/>
      <c r="R20" s="135"/>
      <c r="S20" s="137"/>
      <c r="T20" s="475"/>
      <c r="U20" s="135"/>
      <c r="V20" s="135"/>
      <c r="W20" s="135"/>
      <c r="X20" s="137"/>
      <c r="Y20" s="475"/>
      <c r="Z20" s="135"/>
      <c r="AA20" s="135"/>
      <c r="AB20" s="135"/>
      <c r="AC20" s="139"/>
      <c r="AD20" s="451"/>
      <c r="AE20" s="439"/>
      <c r="AF20" s="439"/>
      <c r="AG20" s="439"/>
      <c r="AH20" s="487"/>
      <c r="AI20" s="135"/>
      <c r="AJ20" s="135"/>
      <c r="AK20" s="139"/>
      <c r="AL20" s="487"/>
      <c r="AM20" s="493"/>
      <c r="AN20" s="439"/>
      <c r="AO20" s="494"/>
      <c r="AP20" s="487"/>
      <c r="AQ20" s="60"/>
      <c r="AS20" s="141"/>
      <c r="AT20" s="133"/>
    </row>
    <row r="21" spans="2:48" s="40" customFormat="1" ht="14" x14ac:dyDescent="0.35">
      <c r="B21" s="135"/>
      <c r="C21" s="135"/>
      <c r="D21" s="135"/>
      <c r="E21" s="137"/>
      <c r="F21" s="475"/>
      <c r="G21" s="135"/>
      <c r="H21" s="135"/>
      <c r="I21" s="135"/>
      <c r="J21" s="137"/>
      <c r="K21" s="475"/>
      <c r="L21" s="135"/>
      <c r="M21" s="135"/>
      <c r="N21" s="137"/>
      <c r="O21" s="475"/>
      <c r="P21" s="135"/>
      <c r="Q21" s="135"/>
      <c r="R21" s="135"/>
      <c r="S21" s="137"/>
      <c r="T21" s="475"/>
      <c r="U21" s="135"/>
      <c r="V21" s="135"/>
      <c r="W21" s="135"/>
      <c r="X21" s="137"/>
      <c r="Y21" s="475"/>
      <c r="Z21" s="135"/>
      <c r="AA21" s="135"/>
      <c r="AB21" s="135"/>
      <c r="AC21" s="139"/>
      <c r="AD21" s="451"/>
      <c r="AE21" s="439"/>
      <c r="AF21" s="439"/>
      <c r="AG21" s="439"/>
      <c r="AH21" s="487"/>
      <c r="AI21" s="135"/>
      <c r="AJ21" s="135"/>
      <c r="AK21" s="139"/>
      <c r="AL21" s="487"/>
      <c r="AM21" s="493"/>
      <c r="AN21" s="439"/>
      <c r="AO21" s="494"/>
      <c r="AP21" s="487"/>
      <c r="AS21" s="132"/>
      <c r="AT21" s="134"/>
    </row>
    <row r="22" spans="2:48" s="40" customFormat="1" thickBot="1" x14ac:dyDescent="0.4">
      <c r="B22" s="142"/>
      <c r="C22" s="142"/>
      <c r="D22" s="142"/>
      <c r="E22" s="144"/>
      <c r="F22" s="475"/>
      <c r="G22" s="142"/>
      <c r="H22" s="142"/>
      <c r="I22" s="142"/>
      <c r="J22" s="144"/>
      <c r="K22" s="475"/>
      <c r="L22" s="142"/>
      <c r="M22" s="142"/>
      <c r="N22" s="144"/>
      <c r="O22" s="475"/>
      <c r="P22" s="142"/>
      <c r="Q22" s="142"/>
      <c r="R22" s="142"/>
      <c r="S22" s="144"/>
      <c r="T22" s="475"/>
      <c r="U22" s="142"/>
      <c r="V22" s="142"/>
      <c r="W22" s="142"/>
      <c r="X22" s="144"/>
      <c r="Y22" s="475"/>
      <c r="Z22" s="142"/>
      <c r="AA22" s="142"/>
      <c r="AB22" s="142"/>
      <c r="AC22" s="146"/>
      <c r="AD22" s="451"/>
      <c r="AE22" s="439"/>
      <c r="AF22" s="439"/>
      <c r="AG22" s="439"/>
      <c r="AH22" s="487"/>
      <c r="AI22" s="142"/>
      <c r="AJ22" s="142"/>
      <c r="AK22" s="146"/>
      <c r="AL22" s="487"/>
      <c r="AM22" s="495"/>
      <c r="AN22" s="496"/>
      <c r="AO22" s="497"/>
      <c r="AP22" s="487"/>
      <c r="AS22" s="132"/>
      <c r="AT22" s="134"/>
    </row>
    <row r="23" spans="2:48" s="40" customFormat="1" ht="22.5" customHeight="1" thickBot="1" x14ac:dyDescent="0.4">
      <c r="B23" s="470" t="s">
        <v>30</v>
      </c>
      <c r="C23" s="443"/>
      <c r="D23" s="148">
        <f>SUM($D8:$D22)</f>
        <v>0</v>
      </c>
      <c r="E23" s="150">
        <f>SUM($E8:$E22)</f>
        <v>0</v>
      </c>
      <c r="F23" s="476"/>
      <c r="G23" s="401" t="s">
        <v>30</v>
      </c>
      <c r="H23" s="430"/>
      <c r="I23" s="148">
        <f>SUM($I8:$I22)</f>
        <v>0</v>
      </c>
      <c r="J23" s="152">
        <f>SUM($J8:$J22)</f>
        <v>0</v>
      </c>
      <c r="K23" s="476"/>
      <c r="L23" s="470" t="s">
        <v>30</v>
      </c>
      <c r="M23" s="483"/>
      <c r="N23" s="150">
        <f>SUM($N8:$N22)</f>
        <v>0</v>
      </c>
      <c r="O23" s="476"/>
      <c r="P23" s="401" t="s">
        <v>30</v>
      </c>
      <c r="Q23" s="430"/>
      <c r="R23" s="148">
        <f>SUM($R8:$R22)</f>
        <v>0</v>
      </c>
      <c r="S23" s="150">
        <f>SUM($S8:$S22)</f>
        <v>0</v>
      </c>
      <c r="T23" s="476"/>
      <c r="U23" s="401" t="s">
        <v>30</v>
      </c>
      <c r="V23" s="430"/>
      <c r="W23" s="148">
        <f>SUM($W8:$W22)</f>
        <v>0</v>
      </c>
      <c r="X23" s="150">
        <f>SUM($X8:$X22)</f>
        <v>0</v>
      </c>
      <c r="Y23" s="476"/>
      <c r="Z23" s="401" t="s">
        <v>30</v>
      </c>
      <c r="AA23" s="430"/>
      <c r="AB23" s="148">
        <f>SUM($AB8:$AB22)</f>
        <v>0</v>
      </c>
      <c r="AC23" s="153">
        <f>SUM($AC8:$AC22)</f>
        <v>0</v>
      </c>
      <c r="AD23" s="451"/>
      <c r="AE23" s="501" t="s">
        <v>30</v>
      </c>
      <c r="AF23" s="402"/>
      <c r="AG23" s="153">
        <f>SUM($AC23,$X23,$S23,$N23,$J23,$E23)</f>
        <v>0</v>
      </c>
      <c r="AH23" s="487"/>
      <c r="AI23" s="501" t="s">
        <v>30</v>
      </c>
      <c r="AJ23" s="402"/>
      <c r="AK23" s="153">
        <f>SUM($AK8:$AK22)</f>
        <v>0</v>
      </c>
      <c r="AL23" s="487"/>
      <c r="AM23" s="501" t="s">
        <v>30</v>
      </c>
      <c r="AN23" s="402"/>
      <c r="AO23" s="153">
        <f>SUM($AG23,$AK23)</f>
        <v>0</v>
      </c>
      <c r="AP23" s="487"/>
      <c r="AQ23" s="109"/>
      <c r="AR23" s="110"/>
      <c r="AS23" s="176"/>
      <c r="AT23" s="184"/>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82"/>
      <c r="AR24" s="79"/>
      <c r="AS24" s="157"/>
      <c r="AT24" s="185"/>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206</v>
      </c>
      <c r="AR25" s="457"/>
      <c r="AS25" s="457"/>
      <c r="AT25" s="457"/>
      <c r="AU25" s="457"/>
      <c r="AV25" s="458"/>
    </row>
    <row r="26" spans="2:48" s="40" customFormat="1" ht="14.4" customHeight="1"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0" customFormat="1" ht="48" customHeight="1" thickBot="1" x14ac:dyDescent="0.4">
      <c r="B27" s="42" t="s">
        <v>7</v>
      </c>
      <c r="C27" s="42" t="s">
        <v>8</v>
      </c>
      <c r="D27" s="43" t="s">
        <v>171</v>
      </c>
      <c r="E27" s="43" t="s">
        <v>440</v>
      </c>
      <c r="F27" s="475"/>
      <c r="G27" s="42" t="s">
        <v>7</v>
      </c>
      <c r="H27" s="42" t="s">
        <v>8</v>
      </c>
      <c r="I27" s="43" t="s">
        <v>533</v>
      </c>
      <c r="J27" s="43" t="s">
        <v>440</v>
      </c>
      <c r="K27" s="475"/>
      <c r="L27" s="42" t="s">
        <v>7</v>
      </c>
      <c r="M27" s="42" t="s">
        <v>8</v>
      </c>
      <c r="N27" s="43" t="s">
        <v>440</v>
      </c>
      <c r="O27" s="475"/>
      <c r="P27" s="42" t="s">
        <v>7</v>
      </c>
      <c r="Q27" s="42" t="s">
        <v>8</v>
      </c>
      <c r="R27" s="43" t="s">
        <v>171</v>
      </c>
      <c r="S27" s="43" t="s">
        <v>440</v>
      </c>
      <c r="T27" s="475"/>
      <c r="U27" s="42" t="s">
        <v>7</v>
      </c>
      <c r="V27" s="42" t="s">
        <v>8</v>
      </c>
      <c r="W27" s="43" t="s">
        <v>171</v>
      </c>
      <c r="X27" s="43" t="s">
        <v>440</v>
      </c>
      <c r="Y27" s="475"/>
      <c r="Z27" s="42" t="s">
        <v>7</v>
      </c>
      <c r="AA27" s="42" t="s">
        <v>8</v>
      </c>
      <c r="AB27" s="43" t="s">
        <v>171</v>
      </c>
      <c r="AC27" s="43" t="s">
        <v>440</v>
      </c>
      <c r="AD27" s="451"/>
      <c r="AE27" s="498" t="s">
        <v>186</v>
      </c>
      <c r="AF27" s="491"/>
      <c r="AG27" s="491"/>
      <c r="AH27" s="487"/>
      <c r="AI27" s="42" t="s">
        <v>7</v>
      </c>
      <c r="AJ27" s="42" t="s">
        <v>8</v>
      </c>
      <c r="AK27" s="43" t="s">
        <v>440</v>
      </c>
      <c r="AL27" s="487"/>
      <c r="AM27" s="498" t="s">
        <v>186</v>
      </c>
      <c r="AN27" s="491"/>
      <c r="AO27" s="491"/>
      <c r="AP27" s="487"/>
      <c r="AQ27" s="46"/>
      <c r="AR27" s="47"/>
      <c r="AS27" s="134"/>
      <c r="AT27" s="134"/>
      <c r="AU27" s="47"/>
      <c r="AV27" s="47"/>
    </row>
    <row r="28" spans="2:48" s="40" customFormat="1" ht="37.5" customHeight="1" thickBot="1" x14ac:dyDescent="0.4">
      <c r="B28" s="84"/>
      <c r="C28" s="84"/>
      <c r="D28" s="84"/>
      <c r="E28" s="158"/>
      <c r="F28" s="475"/>
      <c r="G28" s="84"/>
      <c r="H28" s="84"/>
      <c r="I28" s="84"/>
      <c r="J28" s="158" t="s">
        <v>6</v>
      </c>
      <c r="K28" s="475"/>
      <c r="L28" s="84"/>
      <c r="M28" s="84"/>
      <c r="N28" s="158"/>
      <c r="O28" s="475"/>
      <c r="P28" s="84"/>
      <c r="Q28" s="84"/>
      <c r="R28" s="84"/>
      <c r="S28" s="158"/>
      <c r="T28" s="475"/>
      <c r="U28" s="84"/>
      <c r="V28" s="84"/>
      <c r="W28" s="84"/>
      <c r="X28" s="158"/>
      <c r="Y28" s="475"/>
      <c r="Z28" s="84"/>
      <c r="AA28" s="84"/>
      <c r="AB28" s="84"/>
      <c r="AC28" s="159"/>
      <c r="AD28" s="451"/>
      <c r="AE28" s="439"/>
      <c r="AF28" s="439"/>
      <c r="AG28" s="439"/>
      <c r="AH28" s="487"/>
      <c r="AI28" s="113"/>
      <c r="AJ28" s="113"/>
      <c r="AK28" s="113"/>
      <c r="AL28" s="487"/>
      <c r="AM28" s="439"/>
      <c r="AN28" s="439"/>
      <c r="AO28" s="439"/>
      <c r="AP28" s="487"/>
      <c r="AQ28" s="133" t="s">
        <v>320</v>
      </c>
      <c r="AR28" s="54">
        <v>0</v>
      </c>
      <c r="AS28" s="133" t="s">
        <v>208</v>
      </c>
      <c r="AT28" s="133" t="s">
        <v>339</v>
      </c>
      <c r="AU28" s="55">
        <v>0</v>
      </c>
    </row>
    <row r="29" spans="2:48" s="40" customFormat="1" ht="21" customHeight="1" thickBot="1" x14ac:dyDescent="0.4">
      <c r="B29" s="84"/>
      <c r="C29" s="84"/>
      <c r="D29" s="84"/>
      <c r="E29" s="158"/>
      <c r="F29" s="475"/>
      <c r="G29" s="84"/>
      <c r="H29" s="84"/>
      <c r="I29" s="84"/>
      <c r="J29" s="158"/>
      <c r="K29" s="475"/>
      <c r="L29" s="84"/>
      <c r="M29" s="84"/>
      <c r="N29" s="158"/>
      <c r="O29" s="475"/>
      <c r="P29" s="84"/>
      <c r="Q29" s="84"/>
      <c r="R29" s="84"/>
      <c r="S29" s="158"/>
      <c r="T29" s="475"/>
      <c r="U29" s="84"/>
      <c r="V29" s="84"/>
      <c r="W29" s="84"/>
      <c r="X29" s="158"/>
      <c r="Y29" s="475"/>
      <c r="Z29" s="84"/>
      <c r="AA29" s="84"/>
      <c r="AB29" s="84"/>
      <c r="AC29" s="159"/>
      <c r="AD29" s="451"/>
      <c r="AE29" s="439"/>
      <c r="AF29" s="439"/>
      <c r="AG29" s="439"/>
      <c r="AH29" s="487"/>
      <c r="AI29" s="113"/>
      <c r="AJ29" s="113"/>
      <c r="AK29" s="113"/>
      <c r="AL29" s="487"/>
      <c r="AM29" s="439"/>
      <c r="AN29" s="439"/>
      <c r="AO29" s="439"/>
      <c r="AP29" s="487"/>
      <c r="AQ29" s="133"/>
      <c r="AR29" s="46"/>
      <c r="AS29" s="133"/>
      <c r="AT29" s="169"/>
      <c r="AU29" s="46"/>
    </row>
    <row r="30" spans="2:48" s="40" customFormat="1" ht="31.5" customHeight="1" thickBot="1" x14ac:dyDescent="0.4">
      <c r="B30" s="84"/>
      <c r="C30" s="84"/>
      <c r="D30" s="84"/>
      <c r="E30" s="158"/>
      <c r="F30" s="475"/>
      <c r="G30" s="84"/>
      <c r="H30" s="84"/>
      <c r="I30" s="84"/>
      <c r="J30" s="158"/>
      <c r="K30" s="475"/>
      <c r="L30" s="84"/>
      <c r="M30" s="84"/>
      <c r="N30" s="158"/>
      <c r="O30" s="475"/>
      <c r="P30" s="84"/>
      <c r="Q30" s="84"/>
      <c r="R30" s="84"/>
      <c r="S30" s="158"/>
      <c r="T30" s="475"/>
      <c r="U30" s="84"/>
      <c r="V30" s="84"/>
      <c r="W30" s="84"/>
      <c r="X30" s="158"/>
      <c r="Y30" s="475"/>
      <c r="Z30" s="84"/>
      <c r="AA30" s="84"/>
      <c r="AB30" s="84"/>
      <c r="AC30" s="159"/>
      <c r="AD30" s="451"/>
      <c r="AE30" s="439"/>
      <c r="AF30" s="439"/>
      <c r="AG30" s="439"/>
      <c r="AH30" s="487"/>
      <c r="AI30" s="113"/>
      <c r="AJ30" s="113"/>
      <c r="AK30" s="113"/>
      <c r="AL30" s="487"/>
      <c r="AM30" s="439"/>
      <c r="AN30" s="439"/>
      <c r="AO30" s="439"/>
      <c r="AP30" s="487"/>
      <c r="AQ30" s="133" t="s">
        <v>329</v>
      </c>
      <c r="AR30" s="57">
        <v>0</v>
      </c>
      <c r="AS30" s="133" t="s">
        <v>296</v>
      </c>
      <c r="AT30" s="133" t="s">
        <v>341</v>
      </c>
      <c r="AU30" s="59">
        <v>0</v>
      </c>
    </row>
    <row r="31" spans="2:48" s="40" customFormat="1" ht="14" x14ac:dyDescent="0.35">
      <c r="B31" s="84"/>
      <c r="C31" s="84"/>
      <c r="D31" s="84"/>
      <c r="E31" s="158"/>
      <c r="F31" s="475"/>
      <c r="G31" s="84"/>
      <c r="H31" s="84"/>
      <c r="I31" s="84"/>
      <c r="J31" s="158"/>
      <c r="K31" s="475"/>
      <c r="L31" s="84"/>
      <c r="M31" s="84"/>
      <c r="N31" s="158"/>
      <c r="O31" s="475"/>
      <c r="P31" s="84"/>
      <c r="Q31" s="84"/>
      <c r="R31" s="84"/>
      <c r="S31" s="158"/>
      <c r="T31" s="475"/>
      <c r="U31" s="84"/>
      <c r="V31" s="84"/>
      <c r="W31" s="84"/>
      <c r="X31" s="158"/>
      <c r="Y31" s="475"/>
      <c r="Z31" s="84"/>
      <c r="AA31" s="84"/>
      <c r="AB31" s="84"/>
      <c r="AC31" s="159"/>
      <c r="AD31" s="451"/>
      <c r="AE31" s="439"/>
      <c r="AF31" s="439"/>
      <c r="AG31" s="439"/>
      <c r="AH31" s="487"/>
      <c r="AI31" s="113"/>
      <c r="AJ31" s="113"/>
      <c r="AK31" s="113"/>
      <c r="AL31" s="487"/>
      <c r="AM31" s="439"/>
      <c r="AN31" s="439"/>
      <c r="AO31" s="439"/>
      <c r="AP31" s="487"/>
      <c r="AQ31" s="133"/>
      <c r="AR31" s="46"/>
      <c r="AS31" s="193"/>
      <c r="AT31" s="133"/>
      <c r="AU31" s="46"/>
    </row>
    <row r="32" spans="2:48" s="40" customFormat="1" ht="21.75" customHeight="1" x14ac:dyDescent="0.35">
      <c r="B32" s="84"/>
      <c r="C32" s="84"/>
      <c r="D32" s="84"/>
      <c r="E32" s="158"/>
      <c r="F32" s="475"/>
      <c r="G32" s="84"/>
      <c r="H32" s="84"/>
      <c r="I32" s="84"/>
      <c r="J32" s="158"/>
      <c r="K32" s="475"/>
      <c r="L32" s="84"/>
      <c r="M32" s="84"/>
      <c r="N32" s="158"/>
      <c r="O32" s="475"/>
      <c r="P32" s="84"/>
      <c r="Q32" s="84"/>
      <c r="R32" s="84"/>
      <c r="S32" s="158"/>
      <c r="T32" s="475"/>
      <c r="U32" s="84"/>
      <c r="V32" s="84"/>
      <c r="W32" s="84"/>
      <c r="X32" s="158"/>
      <c r="Y32" s="475"/>
      <c r="Z32" s="84"/>
      <c r="AA32" s="84"/>
      <c r="AB32" s="84"/>
      <c r="AC32" s="159"/>
      <c r="AD32" s="451"/>
      <c r="AE32" s="439"/>
      <c r="AF32" s="439"/>
      <c r="AG32" s="439"/>
      <c r="AH32" s="487"/>
      <c r="AI32" s="113"/>
      <c r="AJ32" s="113"/>
      <c r="AK32" s="113"/>
      <c r="AL32" s="487"/>
      <c r="AM32" s="439"/>
      <c r="AN32" s="439"/>
      <c r="AO32" s="439"/>
      <c r="AP32" s="487"/>
      <c r="AQ32" s="479" t="s">
        <v>308</v>
      </c>
      <c r="AT32" s="46" t="s">
        <v>6</v>
      </c>
      <c r="AU32" s="40" t="s">
        <v>6</v>
      </c>
    </row>
    <row r="33" spans="2:48" s="40" customFormat="1" ht="18.75" customHeight="1" thickBot="1" x14ac:dyDescent="0.4">
      <c r="B33" s="84"/>
      <c r="C33" s="84"/>
      <c r="D33" s="84"/>
      <c r="E33" s="158"/>
      <c r="F33" s="475"/>
      <c r="G33" s="84"/>
      <c r="H33" s="84"/>
      <c r="I33" s="84"/>
      <c r="J33" s="158"/>
      <c r="K33" s="475"/>
      <c r="L33" s="84"/>
      <c r="M33" s="84"/>
      <c r="N33" s="158"/>
      <c r="O33" s="475"/>
      <c r="P33" s="84"/>
      <c r="Q33" s="84"/>
      <c r="R33" s="84"/>
      <c r="S33" s="158"/>
      <c r="T33" s="475"/>
      <c r="U33" s="84"/>
      <c r="V33" s="84"/>
      <c r="W33" s="84"/>
      <c r="X33" s="158"/>
      <c r="Y33" s="475"/>
      <c r="Z33" s="84"/>
      <c r="AA33" s="84"/>
      <c r="AB33" s="84"/>
      <c r="AC33" s="159"/>
      <c r="AD33" s="451"/>
      <c r="AE33" s="439"/>
      <c r="AF33" s="439"/>
      <c r="AG33" s="439"/>
      <c r="AH33" s="487"/>
      <c r="AI33" s="113"/>
      <c r="AJ33" s="113"/>
      <c r="AK33" s="113"/>
      <c r="AL33" s="487"/>
      <c r="AM33" s="439"/>
      <c r="AN33" s="439"/>
      <c r="AO33" s="439"/>
      <c r="AP33" s="487"/>
      <c r="AQ33" s="480"/>
      <c r="AT33" s="46"/>
    </row>
    <row r="34" spans="2:48" s="40" customFormat="1" ht="28.5" customHeight="1" thickBot="1" x14ac:dyDescent="0.4">
      <c r="B34" s="84"/>
      <c r="C34" s="84"/>
      <c r="D34" s="84"/>
      <c r="E34" s="158"/>
      <c r="F34" s="475"/>
      <c r="G34" s="84"/>
      <c r="H34" s="84"/>
      <c r="I34" s="84"/>
      <c r="J34" s="158"/>
      <c r="K34" s="475"/>
      <c r="L34" s="84"/>
      <c r="M34" s="84"/>
      <c r="N34" s="158"/>
      <c r="O34" s="475"/>
      <c r="P34" s="84"/>
      <c r="Q34" s="84"/>
      <c r="R34" s="84"/>
      <c r="S34" s="158"/>
      <c r="T34" s="475"/>
      <c r="U34" s="84"/>
      <c r="V34" s="84"/>
      <c r="W34" s="84"/>
      <c r="X34" s="158"/>
      <c r="Y34" s="475"/>
      <c r="Z34" s="84"/>
      <c r="AA34" s="84"/>
      <c r="AB34" s="84"/>
      <c r="AC34" s="159"/>
      <c r="AD34" s="451"/>
      <c r="AE34" s="439"/>
      <c r="AF34" s="439"/>
      <c r="AG34" s="439"/>
      <c r="AH34" s="487"/>
      <c r="AI34" s="113"/>
      <c r="AJ34" s="113"/>
      <c r="AK34" s="113"/>
      <c r="AL34" s="487"/>
      <c r="AM34" s="439"/>
      <c r="AN34" s="439"/>
      <c r="AO34" s="439"/>
      <c r="AP34" s="487"/>
      <c r="AQ34" s="252"/>
      <c r="AS34" s="141"/>
      <c r="AT34" s="60"/>
    </row>
    <row r="35" spans="2:48" s="40" customFormat="1" ht="14" x14ac:dyDescent="0.35">
      <c r="B35" s="84" t="s">
        <v>6</v>
      </c>
      <c r="C35" s="84"/>
      <c r="D35" s="84"/>
      <c r="E35" s="158"/>
      <c r="F35" s="475"/>
      <c r="G35" s="84"/>
      <c r="H35" s="84"/>
      <c r="I35" s="84"/>
      <c r="J35" s="158"/>
      <c r="K35" s="475"/>
      <c r="L35" s="84"/>
      <c r="M35" s="84"/>
      <c r="N35" s="158"/>
      <c r="O35" s="475"/>
      <c r="P35" s="84"/>
      <c r="Q35" s="84"/>
      <c r="R35" s="84"/>
      <c r="S35" s="158"/>
      <c r="T35" s="475"/>
      <c r="U35" s="84"/>
      <c r="V35" s="84"/>
      <c r="W35" s="84"/>
      <c r="X35" s="158"/>
      <c r="Y35" s="475"/>
      <c r="Z35" s="84"/>
      <c r="AA35" s="84"/>
      <c r="AB35" s="84"/>
      <c r="AC35" s="159"/>
      <c r="AD35" s="451"/>
      <c r="AE35" s="439"/>
      <c r="AF35" s="439"/>
      <c r="AG35" s="439"/>
      <c r="AH35" s="487"/>
      <c r="AI35" s="113"/>
      <c r="AJ35" s="113"/>
      <c r="AK35" s="113"/>
      <c r="AL35" s="487"/>
      <c r="AM35" s="439"/>
      <c r="AN35" s="439"/>
      <c r="AO35" s="439"/>
      <c r="AP35" s="487"/>
      <c r="AQ35" s="133"/>
      <c r="AR35" s="46"/>
      <c r="AS35" s="133"/>
      <c r="AT35" s="133"/>
      <c r="AU35" s="46"/>
    </row>
    <row r="36" spans="2:48" s="40" customFormat="1" ht="14" x14ac:dyDescent="0.35">
      <c r="B36" s="84"/>
      <c r="C36" s="84"/>
      <c r="D36" s="84"/>
      <c r="E36" s="158"/>
      <c r="F36" s="475"/>
      <c r="G36" s="84"/>
      <c r="H36" s="84"/>
      <c r="I36" s="84"/>
      <c r="J36" s="158"/>
      <c r="K36" s="475"/>
      <c r="L36" s="84"/>
      <c r="M36" s="84"/>
      <c r="N36" s="158"/>
      <c r="O36" s="475"/>
      <c r="P36" s="84"/>
      <c r="Q36" s="84"/>
      <c r="R36" s="84"/>
      <c r="S36" s="158"/>
      <c r="T36" s="475"/>
      <c r="U36" s="84"/>
      <c r="V36" s="84"/>
      <c r="W36" s="84"/>
      <c r="X36" s="158"/>
      <c r="Y36" s="475"/>
      <c r="Z36" s="84"/>
      <c r="AA36" s="84"/>
      <c r="AB36" s="84"/>
      <c r="AC36" s="159"/>
      <c r="AD36" s="451"/>
      <c r="AE36" s="439"/>
      <c r="AF36" s="439"/>
      <c r="AG36" s="439"/>
      <c r="AH36" s="487"/>
      <c r="AI36" s="113"/>
      <c r="AJ36" s="113"/>
      <c r="AK36" s="113"/>
      <c r="AL36" s="487"/>
      <c r="AM36" s="439"/>
      <c r="AN36" s="439"/>
      <c r="AO36" s="439"/>
      <c r="AP36" s="487"/>
      <c r="AQ36" s="133"/>
      <c r="AR36" s="46"/>
      <c r="AS36" s="133"/>
      <c r="AT36" s="133"/>
      <c r="AU36" s="46"/>
    </row>
    <row r="37" spans="2:48" s="40" customFormat="1" ht="14" x14ac:dyDescent="0.35">
      <c r="B37" s="84"/>
      <c r="C37" s="84"/>
      <c r="D37" s="84"/>
      <c r="E37" s="158"/>
      <c r="F37" s="475"/>
      <c r="G37" s="84"/>
      <c r="H37" s="84"/>
      <c r="I37" s="84"/>
      <c r="J37" s="158"/>
      <c r="K37" s="475"/>
      <c r="L37" s="84"/>
      <c r="M37" s="84"/>
      <c r="N37" s="158"/>
      <c r="O37" s="475"/>
      <c r="P37" s="84"/>
      <c r="Q37" s="84"/>
      <c r="R37" s="84"/>
      <c r="S37" s="158"/>
      <c r="T37" s="475"/>
      <c r="U37" s="84"/>
      <c r="V37" s="84"/>
      <c r="W37" s="84"/>
      <c r="X37" s="158"/>
      <c r="Y37" s="475"/>
      <c r="Z37" s="84"/>
      <c r="AA37" s="84"/>
      <c r="AB37" s="84"/>
      <c r="AC37" s="159"/>
      <c r="AD37" s="451"/>
      <c r="AE37" s="439"/>
      <c r="AF37" s="439"/>
      <c r="AG37" s="439"/>
      <c r="AH37" s="487"/>
      <c r="AI37" s="113"/>
      <c r="AJ37" s="113"/>
      <c r="AK37" s="113"/>
      <c r="AL37" s="487"/>
      <c r="AM37" s="439"/>
      <c r="AN37" s="439"/>
      <c r="AO37" s="439"/>
      <c r="AP37" s="487"/>
      <c r="AQ37" s="60"/>
      <c r="AS37" s="133" t="s">
        <v>6</v>
      </c>
      <c r="AT37" s="133"/>
    </row>
    <row r="38" spans="2:48" s="40" customFormat="1" ht="14" x14ac:dyDescent="0.35">
      <c r="B38" s="84"/>
      <c r="C38" s="84"/>
      <c r="D38" s="84"/>
      <c r="E38" s="158"/>
      <c r="F38" s="475"/>
      <c r="G38" s="84"/>
      <c r="H38" s="84"/>
      <c r="I38" s="84"/>
      <c r="J38" s="158"/>
      <c r="K38" s="475"/>
      <c r="L38" s="84"/>
      <c r="M38" s="84"/>
      <c r="N38" s="158"/>
      <c r="O38" s="475"/>
      <c r="P38" s="84"/>
      <c r="Q38" s="84"/>
      <c r="R38" s="84"/>
      <c r="S38" s="158"/>
      <c r="T38" s="475"/>
      <c r="U38" s="84"/>
      <c r="V38" s="84"/>
      <c r="W38" s="84"/>
      <c r="X38" s="158"/>
      <c r="Y38" s="475"/>
      <c r="Z38" s="84"/>
      <c r="AA38" s="84"/>
      <c r="AB38" s="84"/>
      <c r="AC38" s="159"/>
      <c r="AD38" s="451"/>
      <c r="AE38" s="439"/>
      <c r="AF38" s="439"/>
      <c r="AG38" s="439"/>
      <c r="AH38" s="487"/>
      <c r="AI38" s="113"/>
      <c r="AJ38" s="113"/>
      <c r="AK38" s="113"/>
      <c r="AL38" s="487"/>
      <c r="AM38" s="439"/>
      <c r="AN38" s="439"/>
      <c r="AO38" s="439"/>
      <c r="AP38" s="487"/>
      <c r="AQ38" s="60"/>
      <c r="AS38" s="141"/>
      <c r="AT38" s="133"/>
    </row>
    <row r="39" spans="2:48" s="40" customFormat="1" ht="14" x14ac:dyDescent="0.35">
      <c r="B39" s="84"/>
      <c r="C39" s="84"/>
      <c r="D39" s="84"/>
      <c r="E39" s="158"/>
      <c r="F39" s="475"/>
      <c r="G39" s="84"/>
      <c r="H39" s="84"/>
      <c r="I39" s="84"/>
      <c r="J39" s="158"/>
      <c r="K39" s="475"/>
      <c r="L39" s="84"/>
      <c r="M39" s="84"/>
      <c r="N39" s="158"/>
      <c r="O39" s="475"/>
      <c r="P39" s="84"/>
      <c r="Q39" s="84"/>
      <c r="R39" s="84"/>
      <c r="S39" s="158"/>
      <c r="T39" s="475"/>
      <c r="U39" s="84"/>
      <c r="V39" s="84"/>
      <c r="W39" s="84"/>
      <c r="X39" s="158"/>
      <c r="Y39" s="475"/>
      <c r="Z39" s="84"/>
      <c r="AA39" s="84"/>
      <c r="AB39" s="84"/>
      <c r="AC39" s="159"/>
      <c r="AD39" s="451"/>
      <c r="AE39" s="439"/>
      <c r="AF39" s="439"/>
      <c r="AG39" s="439"/>
      <c r="AH39" s="487"/>
      <c r="AI39" s="113"/>
      <c r="AJ39" s="113"/>
      <c r="AK39" s="113"/>
      <c r="AL39" s="487"/>
      <c r="AM39" s="439"/>
      <c r="AN39" s="439"/>
      <c r="AO39" s="439"/>
      <c r="AP39" s="487"/>
      <c r="AS39" s="132"/>
      <c r="AT39" s="134"/>
    </row>
    <row r="40" spans="2:48" s="40" customFormat="1" ht="14" x14ac:dyDescent="0.35">
      <c r="B40" s="84"/>
      <c r="C40" s="84"/>
      <c r="D40" s="84"/>
      <c r="E40" s="158"/>
      <c r="F40" s="475"/>
      <c r="G40" s="84"/>
      <c r="H40" s="84"/>
      <c r="I40" s="84"/>
      <c r="J40" s="158"/>
      <c r="K40" s="475"/>
      <c r="L40" s="84"/>
      <c r="M40" s="84"/>
      <c r="N40" s="158"/>
      <c r="O40" s="475"/>
      <c r="P40" s="84"/>
      <c r="Q40" s="84"/>
      <c r="R40" s="84"/>
      <c r="S40" s="158"/>
      <c r="T40" s="475"/>
      <c r="U40" s="84"/>
      <c r="V40" s="84"/>
      <c r="W40" s="84"/>
      <c r="X40" s="158"/>
      <c r="Y40" s="475"/>
      <c r="Z40" s="84"/>
      <c r="AA40" s="84"/>
      <c r="AB40" s="84"/>
      <c r="AC40" s="159"/>
      <c r="AD40" s="451"/>
      <c r="AE40" s="439"/>
      <c r="AF40" s="439"/>
      <c r="AG40" s="439"/>
      <c r="AH40" s="487"/>
      <c r="AI40" s="113"/>
      <c r="AJ40" s="113"/>
      <c r="AK40" s="113"/>
      <c r="AL40" s="487"/>
      <c r="AM40" s="439"/>
      <c r="AN40" s="439"/>
      <c r="AO40" s="439"/>
      <c r="AP40" s="487"/>
      <c r="AS40" s="132"/>
      <c r="AT40" s="134"/>
    </row>
    <row r="41" spans="2:48" s="40" customFormat="1" thickBot="1" x14ac:dyDescent="0.4">
      <c r="B41" s="88"/>
      <c r="C41" s="88"/>
      <c r="D41" s="88"/>
      <c r="E41" s="160"/>
      <c r="F41" s="475"/>
      <c r="G41" s="88"/>
      <c r="H41" s="88"/>
      <c r="I41" s="88"/>
      <c r="J41" s="160"/>
      <c r="K41" s="475"/>
      <c r="L41" s="88"/>
      <c r="M41" s="88"/>
      <c r="N41" s="160"/>
      <c r="O41" s="475"/>
      <c r="P41" s="88"/>
      <c r="Q41" s="88"/>
      <c r="R41" s="88"/>
      <c r="S41" s="160"/>
      <c r="T41" s="475"/>
      <c r="U41" s="88"/>
      <c r="V41" s="88"/>
      <c r="W41" s="88"/>
      <c r="X41" s="160"/>
      <c r="Y41" s="475"/>
      <c r="Z41" s="88"/>
      <c r="AA41" s="88"/>
      <c r="AB41" s="88"/>
      <c r="AC41" s="161"/>
      <c r="AD41" s="451"/>
      <c r="AE41" s="496"/>
      <c r="AF41" s="496"/>
      <c r="AG41" s="496"/>
      <c r="AH41" s="487"/>
      <c r="AI41" s="113"/>
      <c r="AJ41" s="113"/>
      <c r="AK41" s="113"/>
      <c r="AL41" s="487"/>
      <c r="AM41" s="496"/>
      <c r="AN41" s="496"/>
      <c r="AO41" s="496"/>
      <c r="AP41" s="487"/>
      <c r="AS41" s="132"/>
      <c r="AT41" s="134"/>
    </row>
    <row r="42" spans="2:48" s="40" customFormat="1" ht="22.5" customHeight="1" thickBot="1" x14ac:dyDescent="0.4">
      <c r="B42" s="401" t="s">
        <v>188</v>
      </c>
      <c r="C42" s="430"/>
      <c r="D42" s="148">
        <f>SUM($D28:$D41)</f>
        <v>0</v>
      </c>
      <c r="E42" s="162">
        <f>SUM($E28:$E41)</f>
        <v>0</v>
      </c>
      <c r="F42" s="477"/>
      <c r="G42" s="401" t="s">
        <v>188</v>
      </c>
      <c r="H42" s="430"/>
      <c r="I42" s="148">
        <f>SUM($I28:$I41)</f>
        <v>0</v>
      </c>
      <c r="J42" s="162">
        <f>SUM($J28:$J41)</f>
        <v>0</v>
      </c>
      <c r="K42" s="475"/>
      <c r="L42" s="401" t="s">
        <v>188</v>
      </c>
      <c r="M42" s="430"/>
      <c r="N42" s="150">
        <f>SUM($N28:$N41)</f>
        <v>0</v>
      </c>
      <c r="O42" s="475"/>
      <c r="P42" s="401" t="s">
        <v>188</v>
      </c>
      <c r="Q42" s="430"/>
      <c r="R42" s="148">
        <f>SUM($R28:$R41)</f>
        <v>0</v>
      </c>
      <c r="S42" s="162">
        <f>SUM($S28:$S41)</f>
        <v>0</v>
      </c>
      <c r="T42" s="475"/>
      <c r="U42" s="401" t="s">
        <v>188</v>
      </c>
      <c r="V42" s="430"/>
      <c r="W42" s="148">
        <f>SUM($W28:$W41)</f>
        <v>0</v>
      </c>
      <c r="X42" s="162">
        <f>SUM($X28:$X41)</f>
        <v>0</v>
      </c>
      <c r="Y42" s="475"/>
      <c r="Z42" s="401" t="s">
        <v>188</v>
      </c>
      <c r="AA42" s="430"/>
      <c r="AB42" s="148">
        <f>SUM($AB28:$AB41)</f>
        <v>0</v>
      </c>
      <c r="AC42" s="177">
        <f>SUM($AC28:$AC41)</f>
        <v>0</v>
      </c>
      <c r="AD42" s="451"/>
      <c r="AE42" s="401" t="s">
        <v>188</v>
      </c>
      <c r="AF42" s="430"/>
      <c r="AG42" s="153">
        <f>SUM($AC42,$X42,$S42,$N42,$J42,$E42)</f>
        <v>0</v>
      </c>
      <c r="AH42" s="487"/>
      <c r="AI42" s="401" t="s">
        <v>188</v>
      </c>
      <c r="AJ42" s="430"/>
      <c r="AK42" s="178">
        <f>SUM($AK28:$AK41)</f>
        <v>0</v>
      </c>
      <c r="AL42" s="487"/>
      <c r="AM42" s="401" t="s">
        <v>188</v>
      </c>
      <c r="AN42" s="430"/>
      <c r="AO42" s="153">
        <f>SUM($AG42,$AK42)</f>
        <v>0</v>
      </c>
      <c r="AP42" s="487"/>
      <c r="AQ42" s="109"/>
      <c r="AR42" s="110"/>
      <c r="AS42" s="176"/>
      <c r="AT42" s="184"/>
      <c r="AU42" s="110"/>
      <c r="AV42" s="111"/>
    </row>
    <row r="43" spans="2:48" s="40" customFormat="1" ht="14" x14ac:dyDescent="0.35">
      <c r="F43" s="475"/>
      <c r="K43" s="475"/>
      <c r="O43" s="475"/>
      <c r="T43" s="475"/>
      <c r="Y43" s="475"/>
      <c r="AD43" s="451"/>
      <c r="AE43" s="141"/>
      <c r="AF43" s="141"/>
      <c r="AG43" s="179"/>
      <c r="AH43" s="487"/>
      <c r="AI43" s="141"/>
      <c r="AJ43" s="141"/>
      <c r="AK43" s="179"/>
      <c r="AL43" s="487"/>
      <c r="AM43" s="141"/>
      <c r="AN43" s="141"/>
      <c r="AO43" s="179"/>
      <c r="AP43" s="487"/>
      <c r="AS43" s="132"/>
      <c r="AT43" s="134"/>
    </row>
    <row r="44" spans="2:48" s="40" customFormat="1" thickBot="1" x14ac:dyDescent="0.4">
      <c r="F44" s="475"/>
      <c r="K44" s="475"/>
      <c r="O44" s="475"/>
      <c r="T44" s="475"/>
      <c r="Y44" s="475"/>
      <c r="AD44" s="451"/>
      <c r="AH44" s="487"/>
      <c r="AL44" s="487"/>
      <c r="AP44" s="487"/>
      <c r="AS44" s="132"/>
      <c r="AT44" s="134"/>
    </row>
    <row r="45" spans="2:48" s="134" customFormat="1" ht="55.5" customHeight="1" thickBot="1" x14ac:dyDescent="0.4">
      <c r="B45" s="399" t="s">
        <v>189</v>
      </c>
      <c r="C45" s="400"/>
      <c r="D45" s="217">
        <f>SUM($D23,$D42)</f>
        <v>0</v>
      </c>
      <c r="E45" s="222">
        <f>$E23+$E42</f>
        <v>0</v>
      </c>
      <c r="F45" s="477"/>
      <c r="G45" s="399" t="s">
        <v>189</v>
      </c>
      <c r="H45" s="400"/>
      <c r="I45" s="217">
        <f>SUM($I23,$I42)</f>
        <v>0</v>
      </c>
      <c r="J45" s="222">
        <f>$J23+$J42</f>
        <v>0</v>
      </c>
      <c r="K45" s="475"/>
      <c r="L45" s="399" t="s">
        <v>190</v>
      </c>
      <c r="M45" s="400"/>
      <c r="N45" s="222">
        <f>$N23+$N42</f>
        <v>0</v>
      </c>
      <c r="O45" s="475"/>
      <c r="P45" s="399" t="s">
        <v>189</v>
      </c>
      <c r="Q45" s="400"/>
      <c r="R45" s="217">
        <f>SUM($R23,$R42)</f>
        <v>0</v>
      </c>
      <c r="S45" s="222">
        <f>$S23+$S42</f>
        <v>0</v>
      </c>
      <c r="T45" s="475"/>
      <c r="U45" s="399" t="s">
        <v>189</v>
      </c>
      <c r="V45" s="400"/>
      <c r="W45" s="217">
        <f>SUM($W23,$W42)</f>
        <v>0</v>
      </c>
      <c r="X45" s="222">
        <f>$X23+$X42</f>
        <v>0</v>
      </c>
      <c r="Y45" s="475"/>
      <c r="Z45" s="399" t="s">
        <v>189</v>
      </c>
      <c r="AA45" s="400"/>
      <c r="AB45" s="217">
        <f>SUM($AB23,$AB42)</f>
        <v>0</v>
      </c>
      <c r="AC45" s="223">
        <f>$AC23+$AC42</f>
        <v>0</v>
      </c>
      <c r="AD45" s="451"/>
      <c r="AE45" s="423" t="s">
        <v>487</v>
      </c>
      <c r="AF45" s="400"/>
      <c r="AG45" s="223">
        <f>$AG23+$AG42</f>
        <v>0</v>
      </c>
      <c r="AH45" s="488"/>
      <c r="AI45" s="399" t="s">
        <v>189</v>
      </c>
      <c r="AJ45" s="400"/>
      <c r="AK45" s="223">
        <f>$AK23+AK42</f>
        <v>0</v>
      </c>
      <c r="AL45" s="488"/>
      <c r="AM45" s="423" t="s">
        <v>489</v>
      </c>
      <c r="AN45" s="400"/>
      <c r="AO45" s="223">
        <f>$AO23+$AO42</f>
        <v>0</v>
      </c>
      <c r="AP45" s="488"/>
      <c r="AQ45" s="225" t="s">
        <v>219</v>
      </c>
      <c r="AR45" s="230">
        <f>$AR8+$AR28+$AR10+$AR30</f>
        <v>0</v>
      </c>
      <c r="AS45" s="231"/>
      <c r="AT45" s="225" t="s">
        <v>486</v>
      </c>
      <c r="AU45" s="229">
        <f>$AU8+$AU28+$AU10+$AU30</f>
        <v>0</v>
      </c>
      <c r="AV45" s="228"/>
    </row>
    <row r="46" spans="2:48" s="40" customFormat="1" ht="14" x14ac:dyDescent="0.35">
      <c r="AS46" s="132"/>
      <c r="AT46" s="134"/>
    </row>
    <row r="47" spans="2:48" s="40" customFormat="1" ht="33.65" customHeight="1" x14ac:dyDescent="0.35">
      <c r="AA47" s="40" t="s">
        <v>6</v>
      </c>
      <c r="AS47" s="180"/>
      <c r="AT47" s="186"/>
    </row>
    <row r="48" spans="2:48" s="40" customFormat="1" thickBot="1" x14ac:dyDescent="0.35">
      <c r="B48" s="525" t="s">
        <v>31</v>
      </c>
      <c r="C48" s="526"/>
      <c r="D48" s="526"/>
      <c r="J48" s="40" t="s">
        <v>6</v>
      </c>
      <c r="Z48" s="40" t="s">
        <v>6</v>
      </c>
      <c r="AS48" s="132"/>
      <c r="AT48" s="134"/>
    </row>
    <row r="49" spans="2:46" s="40" customFormat="1" ht="69.75" customHeight="1" thickBot="1" x14ac:dyDescent="0.4">
      <c r="B49" s="182" t="s">
        <v>32</v>
      </c>
      <c r="C49" s="182" t="s">
        <v>33</v>
      </c>
      <c r="D49" s="182" t="s">
        <v>128</v>
      </c>
      <c r="AE49" s="414" t="s">
        <v>211</v>
      </c>
      <c r="AF49" s="499"/>
      <c r="AG49" s="122">
        <f>SUM($AG55,$AG52)</f>
        <v>0</v>
      </c>
      <c r="AS49" s="132"/>
      <c r="AT49" s="134"/>
    </row>
    <row r="50" spans="2:46" s="40" customFormat="1" thickBot="1" x14ac:dyDescent="0.4">
      <c r="B50" s="167"/>
      <c r="C50" s="167"/>
      <c r="D50" s="167"/>
      <c r="AS50" s="132"/>
      <c r="AT50" s="134"/>
    </row>
    <row r="51" spans="2:46" s="40" customFormat="1" ht="25.5" customHeight="1" thickBot="1" x14ac:dyDescent="0.4">
      <c r="B51" s="167"/>
      <c r="C51" s="167"/>
      <c r="D51" s="167"/>
      <c r="AE51" s="417" t="s">
        <v>165</v>
      </c>
      <c r="AF51" s="418"/>
      <c r="AG51" s="419"/>
      <c r="AS51" s="132"/>
      <c r="AT51" s="134"/>
    </row>
    <row r="52" spans="2:46" s="40" customFormat="1" ht="34.5" customHeight="1" thickBot="1" x14ac:dyDescent="0.4">
      <c r="B52" s="167"/>
      <c r="C52" s="167"/>
      <c r="D52" s="167"/>
      <c r="AE52" s="424" t="s">
        <v>212</v>
      </c>
      <c r="AF52" s="425"/>
      <c r="AG52" s="105">
        <f>$AO23</f>
        <v>0</v>
      </c>
      <c r="AS52" s="132"/>
      <c r="AT52" s="134"/>
    </row>
    <row r="53" spans="2:46" s="40" customFormat="1" ht="30" customHeight="1" thickBot="1" x14ac:dyDescent="0.4">
      <c r="B53" s="167"/>
      <c r="C53" s="167"/>
      <c r="D53" s="167"/>
      <c r="AE53" s="183"/>
      <c r="AF53" s="100"/>
      <c r="AG53" s="100"/>
      <c r="AS53" s="132"/>
      <c r="AT53" s="134"/>
    </row>
    <row r="54" spans="2:46" s="40" customFormat="1" ht="20.25" customHeight="1" thickBot="1" x14ac:dyDescent="0.4">
      <c r="B54" s="167"/>
      <c r="C54" s="167"/>
      <c r="D54" s="167"/>
      <c r="AE54" s="417" t="s">
        <v>185</v>
      </c>
      <c r="AF54" s="418"/>
      <c r="AG54" s="419"/>
      <c r="AS54" s="132"/>
      <c r="AT54" s="134"/>
    </row>
    <row r="55" spans="2:46" s="40" customFormat="1" ht="36.75" customHeight="1" thickBot="1" x14ac:dyDescent="0.4">
      <c r="B55" s="167"/>
      <c r="C55" s="167"/>
      <c r="D55" s="167"/>
      <c r="AE55" s="424" t="s">
        <v>212</v>
      </c>
      <c r="AF55" s="425"/>
      <c r="AG55" s="98">
        <f>$AO42</f>
        <v>0</v>
      </c>
      <c r="AS55" s="132"/>
      <c r="AT55" s="134"/>
    </row>
    <row r="56" spans="2:46" s="40" customFormat="1" ht="14" x14ac:dyDescent="0.35">
      <c r="B56" s="167"/>
      <c r="C56" s="167"/>
      <c r="D56" s="167"/>
      <c r="AS56" s="132"/>
      <c r="AT56" s="134"/>
    </row>
    <row r="57" spans="2:46" s="40" customFormat="1" ht="14" x14ac:dyDescent="0.35">
      <c r="B57" s="167"/>
      <c r="C57" s="167"/>
      <c r="D57" s="167"/>
      <c r="AS57" s="132"/>
      <c r="AT57" s="134"/>
    </row>
    <row r="58" spans="2:46" s="40" customFormat="1" ht="14" x14ac:dyDescent="0.35">
      <c r="AS58" s="132"/>
      <c r="AT58" s="134"/>
    </row>
    <row r="59" spans="2:46" ht="42" customHeight="1" x14ac:dyDescent="0.35">
      <c r="B59" s="420" t="s">
        <v>479</v>
      </c>
      <c r="C59" s="421"/>
      <c r="D59" s="264"/>
      <c r="I59" s="40"/>
      <c r="R59" s="40"/>
      <c r="W59" s="40"/>
      <c r="AB59" s="40"/>
    </row>
    <row r="60" spans="2:46" ht="32.25" customHeight="1" x14ac:dyDescent="0.35">
      <c r="B60" s="508"/>
      <c r="C60" s="508"/>
      <c r="D60" s="264"/>
      <c r="I60" s="40"/>
      <c r="R60" s="40"/>
      <c r="W60" s="40"/>
      <c r="AB60" s="40"/>
    </row>
    <row r="61" spans="2:46" x14ac:dyDescent="0.35">
      <c r="I61" s="40"/>
      <c r="R61" s="40"/>
      <c r="W61" s="40"/>
      <c r="AB61" s="40"/>
    </row>
    <row r="62" spans="2:46" x14ac:dyDescent="0.35">
      <c r="I62" s="40"/>
      <c r="R62" s="40"/>
      <c r="W62" s="40"/>
      <c r="AB62" s="40"/>
    </row>
    <row r="63" spans="2:46" ht="15" thickBot="1" x14ac:dyDescent="0.4">
      <c r="B63" s="397" t="s">
        <v>531</v>
      </c>
      <c r="C63" s="398"/>
      <c r="D63" s="398"/>
      <c r="E63" s="398"/>
      <c r="I63" s="40"/>
      <c r="R63" s="40"/>
      <c r="W63" s="40"/>
      <c r="AB63" s="40"/>
    </row>
    <row r="64" spans="2:46" x14ac:dyDescent="0.35">
      <c r="B64" s="403"/>
      <c r="C64" s="404"/>
      <c r="D64" s="404"/>
      <c r="E64" s="405"/>
    </row>
    <row r="65" spans="2:5" x14ac:dyDescent="0.35">
      <c r="B65" s="406"/>
      <c r="C65" s="407"/>
      <c r="D65" s="407"/>
      <c r="E65" s="408"/>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x14ac:dyDescent="0.35">
      <c r="B74" s="406"/>
      <c r="C74" s="407"/>
      <c r="D74" s="407"/>
      <c r="E74" s="408"/>
    </row>
    <row r="75" spans="2:5" x14ac:dyDescent="0.35">
      <c r="B75" s="406"/>
      <c r="C75" s="407"/>
      <c r="D75" s="407"/>
      <c r="E75" s="408"/>
    </row>
    <row r="76" spans="2:5" x14ac:dyDescent="0.35">
      <c r="B76" s="406"/>
      <c r="C76" s="407"/>
      <c r="D76" s="407"/>
      <c r="E76" s="408"/>
    </row>
    <row r="77" spans="2:5" x14ac:dyDescent="0.35">
      <c r="B77" s="406"/>
      <c r="C77" s="407"/>
      <c r="D77" s="407"/>
      <c r="E77" s="408"/>
    </row>
    <row r="78" spans="2:5" x14ac:dyDescent="0.35">
      <c r="B78" s="406"/>
      <c r="C78" s="407"/>
      <c r="D78" s="407"/>
      <c r="E78" s="408"/>
    </row>
    <row r="79" spans="2:5" x14ac:dyDescent="0.35">
      <c r="B79" s="406"/>
      <c r="C79" s="407"/>
      <c r="D79" s="407"/>
      <c r="E79" s="408"/>
    </row>
    <row r="80" spans="2:5" x14ac:dyDescent="0.35">
      <c r="B80" s="406"/>
      <c r="C80" s="407"/>
      <c r="D80" s="407"/>
      <c r="E80" s="408"/>
    </row>
    <row r="81" spans="2:5" x14ac:dyDescent="0.35">
      <c r="B81" s="406"/>
      <c r="C81" s="407"/>
      <c r="D81" s="407"/>
      <c r="E81" s="408"/>
    </row>
    <row r="82" spans="2:5" x14ac:dyDescent="0.35">
      <c r="B82" s="406"/>
      <c r="C82" s="407"/>
      <c r="D82" s="407"/>
      <c r="E82" s="408"/>
    </row>
    <row r="83" spans="2:5" x14ac:dyDescent="0.35">
      <c r="B83" s="406"/>
      <c r="C83" s="407"/>
      <c r="D83" s="407"/>
      <c r="E83" s="408"/>
    </row>
    <row r="84" spans="2:5" ht="15" thickBot="1" x14ac:dyDescent="0.4">
      <c r="B84" s="409"/>
      <c r="C84" s="410"/>
      <c r="D84" s="410"/>
      <c r="E84" s="411"/>
    </row>
  </sheetData>
  <mergeCells count="90">
    <mergeCell ref="AM23:AN23"/>
    <mergeCell ref="AI23:AJ23"/>
    <mergeCell ref="AE23:AF23"/>
    <mergeCell ref="B59:C59"/>
    <mergeCell ref="B60:C60"/>
    <mergeCell ref="AM42:AN42"/>
    <mergeCell ref="AE52:AF52"/>
    <mergeCell ref="AE54:AG54"/>
    <mergeCell ref="AE55:AF55"/>
    <mergeCell ref="AE51:AG51"/>
    <mergeCell ref="T5:T45"/>
    <mergeCell ref="U5:X5"/>
    <mergeCell ref="Y5:Y45"/>
    <mergeCell ref="Z5:AC5"/>
    <mergeCell ref="Z26:AC26"/>
    <mergeCell ref="U25:X25"/>
    <mergeCell ref="B5:E5"/>
    <mergeCell ref="B26:E26"/>
    <mergeCell ref="B6:E6"/>
    <mergeCell ref="B1:AV1"/>
    <mergeCell ref="B2:AV2"/>
    <mergeCell ref="AQ25:AV25"/>
    <mergeCell ref="AQ26:AV26"/>
    <mergeCell ref="B25:E25"/>
    <mergeCell ref="L25:N25"/>
    <mergeCell ref="P25:S25"/>
    <mergeCell ref="AP5:AP45"/>
    <mergeCell ref="G26:J26"/>
    <mergeCell ref="AE7:AG22"/>
    <mergeCell ref="AM7:AO22"/>
    <mergeCell ref="L23:M23"/>
    <mergeCell ref="P23:Q23"/>
    <mergeCell ref="AI45:AJ45"/>
    <mergeCell ref="AM45:AN45"/>
    <mergeCell ref="AE49:AF49"/>
    <mergeCell ref="AM27:AO41"/>
    <mergeCell ref="G42:H42"/>
    <mergeCell ref="L42:M42"/>
    <mergeCell ref="P42:Q42"/>
    <mergeCell ref="U42:V42"/>
    <mergeCell ref="Z42:AA42"/>
    <mergeCell ref="AE42:AF42"/>
    <mergeCell ref="AE27:AG41"/>
    <mergeCell ref="AI42:AJ42"/>
    <mergeCell ref="AQ5:AV5"/>
    <mergeCell ref="G6:J6"/>
    <mergeCell ref="L6:N6"/>
    <mergeCell ref="P6:S6"/>
    <mergeCell ref="U6:X6"/>
    <mergeCell ref="Z6:AC6"/>
    <mergeCell ref="AI6:AK6"/>
    <mergeCell ref="AQ6:AV6"/>
    <mergeCell ref="AH5:AH45"/>
    <mergeCell ref="AI5:AK5"/>
    <mergeCell ref="AL5:AL45"/>
    <mergeCell ref="AM5:AO6"/>
    <mergeCell ref="AI25:AK25"/>
    <mergeCell ref="AM25:AO26"/>
    <mergeCell ref="AI26:AK26"/>
    <mergeCell ref="L26:N26"/>
    <mergeCell ref="AE5:AG6"/>
    <mergeCell ref="AE25:AG26"/>
    <mergeCell ref="G23:H23"/>
    <mergeCell ref="G45:H45"/>
    <mergeCell ref="F5:F45"/>
    <mergeCell ref="G5:J5"/>
    <mergeCell ref="G25:J25"/>
    <mergeCell ref="U23:V23"/>
    <mergeCell ref="Z23:AA23"/>
    <mergeCell ref="P26:S26"/>
    <mergeCell ref="U26:X26"/>
    <mergeCell ref="Z45:AA45"/>
    <mergeCell ref="Z25:AC25"/>
    <mergeCell ref="U45:V45"/>
    <mergeCell ref="B63:E63"/>
    <mergeCell ref="B64:E84"/>
    <mergeCell ref="AQ12:AQ13"/>
    <mergeCell ref="AQ32:AQ33"/>
    <mergeCell ref="B48:D48"/>
    <mergeCell ref="B45:C45"/>
    <mergeCell ref="B42:C42"/>
    <mergeCell ref="B23:C23"/>
    <mergeCell ref="AD5:AD45"/>
    <mergeCell ref="AE45:AF45"/>
    <mergeCell ref="K5:K45"/>
    <mergeCell ref="L5:N5"/>
    <mergeCell ref="O5:O45"/>
    <mergeCell ref="P5:S5"/>
    <mergeCell ref="L45:M45"/>
    <mergeCell ref="P45:Q45"/>
  </mergeCells>
  <dataValidations count="2">
    <dataValidation type="list" allowBlank="1" showInputMessage="1" showErrorMessage="1" sqref="AQ14 AQ34" xr:uid="{4E55A4A4-B5A2-4A30-BDE7-DE8F2C08FB51}">
      <formula1>"Yes,No,Not Applicable"</formula1>
    </dataValidation>
    <dataValidation type="whole" allowBlank="1" showInputMessage="1" showErrorMessage="1" errorTitle="Error Number of Consumers Served" error="This field requires a numeric entry. " sqref="B60" xr:uid="{8482EF2F-98D9-4B96-ACFA-B0E25440D34E}">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183D-97A7-4E15-A025-A93EDCEA793D}">
  <sheetPr>
    <tabColor rgb="FFFFA1A1"/>
    <pageSetUpPr fitToPage="1"/>
  </sheetPr>
  <dimension ref="A1:AV84"/>
  <sheetViews>
    <sheetView topLeftCell="AI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33.54296875" style="2" customWidth="1"/>
    <col min="4" max="4" width="29.08984375" style="2" customWidth="1"/>
    <col min="5" max="5" width="24" style="2" customWidth="1"/>
    <col min="6" max="6" width="3.90625" style="2" customWidth="1"/>
    <col min="7" max="7" width="15.54296875" style="2" bestFit="1" customWidth="1"/>
    <col min="8" max="8" width="34.54296875" style="2" customWidth="1"/>
    <col min="9" max="9" width="24.54296875" style="2" customWidth="1"/>
    <col min="10" max="10" width="22.54296875" style="2" customWidth="1"/>
    <col min="11" max="11" width="3" style="2" customWidth="1"/>
    <col min="12" max="12" width="15.54296875" style="2" bestFit="1" customWidth="1"/>
    <col min="13" max="13" width="35.453125" style="2" customWidth="1"/>
    <col min="14" max="14" width="22.54296875" style="2" customWidth="1"/>
    <col min="15" max="15" width="2.90625" style="2" customWidth="1"/>
    <col min="16" max="16" width="15.54296875" style="2" bestFit="1" customWidth="1"/>
    <col min="17" max="17" width="36.08984375" style="2" customWidth="1"/>
    <col min="18" max="18" width="24.54296875" style="2" customWidth="1"/>
    <col min="19" max="19" width="22.453125" style="2" customWidth="1"/>
    <col min="20" max="20" width="3.08984375" style="2" customWidth="1"/>
    <col min="21" max="21" width="19.54296875" style="2" customWidth="1"/>
    <col min="22" max="22" width="35.08984375" style="2" customWidth="1"/>
    <col min="23" max="23" width="24.54296875" style="2" customWidth="1"/>
    <col min="24" max="24" width="21.90625" style="2" customWidth="1"/>
    <col min="25" max="25" width="2.90625" style="2" customWidth="1"/>
    <col min="26" max="26" width="24.453125" style="2" customWidth="1"/>
    <col min="27" max="27" width="26.08984375" style="2" customWidth="1"/>
    <col min="28" max="28" width="24.54296875" style="2" customWidth="1"/>
    <col min="29" max="29" width="26.54296875" style="2" customWidth="1"/>
    <col min="30" max="30" width="2.453125" style="2" customWidth="1"/>
    <col min="31" max="31" width="22.90625" style="2" customWidth="1"/>
    <col min="32" max="32" width="24.90625" style="2" customWidth="1"/>
    <col min="33" max="33" width="20.08984375" style="2" customWidth="1"/>
    <col min="34" max="34" width="2.90625" style="2" customWidth="1"/>
    <col min="35" max="35" width="19.08984375" style="2" customWidth="1"/>
    <col min="36" max="36" width="46.08984375" style="2" customWidth="1"/>
    <col min="37" max="37" width="25.08984375" style="2" customWidth="1"/>
    <col min="38" max="38" width="2.90625" style="2" customWidth="1"/>
    <col min="39" max="39" width="23.08984375" style="2" customWidth="1"/>
    <col min="40" max="40" width="23.54296875" style="2" customWidth="1"/>
    <col min="41" max="41" width="16.90625" style="2" customWidth="1"/>
    <col min="42" max="42" width="2.90625" style="2" customWidth="1"/>
    <col min="43" max="43" width="60" style="2" customWidth="1"/>
    <col min="44" max="44" width="11.453125" style="2" customWidth="1"/>
    <col min="45" max="45" width="55.453125" style="11" customWidth="1"/>
    <col min="46" max="46" width="65.54296875" style="11" customWidth="1"/>
    <col min="47" max="47" width="37.453125" style="2" customWidth="1"/>
    <col min="48" max="48" width="38.54296875" style="2" customWidth="1"/>
    <col min="49" max="16384" width="8.90625" style="2"/>
  </cols>
  <sheetData>
    <row r="1" spans="1:48"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112</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S3" s="132"/>
      <c r="AT3" s="132"/>
    </row>
    <row r="4" spans="1:48" s="40" customFormat="1" ht="14" x14ac:dyDescent="0.35">
      <c r="AS4" s="132"/>
      <c r="AT4" s="132"/>
    </row>
    <row r="5" spans="1:48" s="40" customFormat="1" ht="18"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206</v>
      </c>
      <c r="AR5" s="413"/>
      <c r="AS5" s="413"/>
      <c r="AT5" s="413"/>
      <c r="AU5" s="413"/>
      <c r="AV5" s="503"/>
    </row>
    <row r="6" spans="1:48" s="40" customFormat="1" ht="18" customHeight="1"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0" customFormat="1" ht="54" customHeight="1" thickBot="1" x14ac:dyDescent="0.4">
      <c r="B7" s="42" t="s">
        <v>7</v>
      </c>
      <c r="C7" s="42" t="s">
        <v>8</v>
      </c>
      <c r="D7" s="43" t="s">
        <v>171</v>
      </c>
      <c r="E7" s="43" t="s">
        <v>440</v>
      </c>
      <c r="F7" s="475"/>
      <c r="G7" s="42" t="s">
        <v>7</v>
      </c>
      <c r="H7" s="42" t="s">
        <v>8</v>
      </c>
      <c r="I7" s="43" t="s">
        <v>533</v>
      </c>
      <c r="J7" s="43" t="s">
        <v>440</v>
      </c>
      <c r="K7" s="475"/>
      <c r="L7" s="42" t="s">
        <v>7</v>
      </c>
      <c r="M7" s="42" t="s">
        <v>8</v>
      </c>
      <c r="N7" s="43" t="s">
        <v>440</v>
      </c>
      <c r="O7" s="475"/>
      <c r="P7" s="42" t="s">
        <v>7</v>
      </c>
      <c r="Q7" s="42" t="s">
        <v>8</v>
      </c>
      <c r="R7" s="43" t="s">
        <v>171</v>
      </c>
      <c r="S7" s="43" t="s">
        <v>440</v>
      </c>
      <c r="T7" s="475"/>
      <c r="U7" s="42" t="s">
        <v>7</v>
      </c>
      <c r="V7" s="42" t="s">
        <v>8</v>
      </c>
      <c r="W7" s="43" t="s">
        <v>171</v>
      </c>
      <c r="X7" s="43" t="s">
        <v>440</v>
      </c>
      <c r="Y7" s="475"/>
      <c r="Z7" s="42" t="s">
        <v>7</v>
      </c>
      <c r="AA7" s="42" t="s">
        <v>8</v>
      </c>
      <c r="AB7" s="43" t="s">
        <v>171</v>
      </c>
      <c r="AC7" s="43" t="s">
        <v>440</v>
      </c>
      <c r="AD7" s="451"/>
      <c r="AE7" s="498" t="s">
        <v>29</v>
      </c>
      <c r="AF7" s="491"/>
      <c r="AG7" s="491"/>
      <c r="AH7" s="487"/>
      <c r="AI7" s="42" t="s">
        <v>7</v>
      </c>
      <c r="AJ7" s="42" t="s">
        <v>8</v>
      </c>
      <c r="AK7" s="43" t="s">
        <v>440</v>
      </c>
      <c r="AL7" s="487"/>
      <c r="AM7" s="490" t="s">
        <v>29</v>
      </c>
      <c r="AN7" s="491"/>
      <c r="AO7" s="492"/>
      <c r="AP7" s="487"/>
      <c r="AQ7" s="46" t="s">
        <v>6</v>
      </c>
      <c r="AR7" s="47"/>
      <c r="AS7" s="134"/>
      <c r="AT7" s="134"/>
      <c r="AU7" s="47"/>
      <c r="AV7" s="47"/>
    </row>
    <row r="8" spans="1:48" s="40" customFormat="1" ht="39" customHeight="1" thickBot="1" x14ac:dyDescent="0.4">
      <c r="B8" s="135"/>
      <c r="C8" s="135"/>
      <c r="D8" s="135"/>
      <c r="E8" s="137"/>
      <c r="F8" s="475"/>
      <c r="G8" s="135"/>
      <c r="H8" s="135"/>
      <c r="I8" s="135"/>
      <c r="J8" s="137"/>
      <c r="K8" s="475"/>
      <c r="L8" s="135"/>
      <c r="M8" s="135"/>
      <c r="N8" s="137"/>
      <c r="O8" s="475"/>
      <c r="P8" s="135"/>
      <c r="Q8" s="135"/>
      <c r="R8" s="135"/>
      <c r="S8" s="137"/>
      <c r="T8" s="475"/>
      <c r="U8" s="135"/>
      <c r="V8" s="135"/>
      <c r="W8" s="135"/>
      <c r="X8" s="137"/>
      <c r="Y8" s="475"/>
      <c r="Z8" s="135"/>
      <c r="AA8" s="135"/>
      <c r="AB8" s="135"/>
      <c r="AC8" s="139"/>
      <c r="AD8" s="451"/>
      <c r="AE8" s="439"/>
      <c r="AF8" s="439"/>
      <c r="AG8" s="439"/>
      <c r="AH8" s="487"/>
      <c r="AI8" s="135"/>
      <c r="AJ8" s="135"/>
      <c r="AK8" s="139"/>
      <c r="AL8" s="487"/>
      <c r="AM8" s="493"/>
      <c r="AN8" s="439"/>
      <c r="AO8" s="494"/>
      <c r="AP8" s="487"/>
      <c r="AQ8" s="133" t="s">
        <v>320</v>
      </c>
      <c r="AR8" s="54">
        <v>0</v>
      </c>
      <c r="AS8" s="133" t="s">
        <v>208</v>
      </c>
      <c r="AT8" s="133" t="s">
        <v>309</v>
      </c>
      <c r="AU8" s="55">
        <v>0</v>
      </c>
    </row>
    <row r="9" spans="1:48" s="40" customFormat="1" ht="21.75" customHeight="1" thickBot="1" x14ac:dyDescent="0.4">
      <c r="B9" s="135"/>
      <c r="C9" s="135"/>
      <c r="D9" s="135"/>
      <c r="E9" s="137"/>
      <c r="F9" s="475"/>
      <c r="G9" s="135"/>
      <c r="H9" s="135"/>
      <c r="I9" s="135"/>
      <c r="J9" s="137"/>
      <c r="K9" s="475"/>
      <c r="L9" s="135"/>
      <c r="M9" s="135"/>
      <c r="N9" s="137"/>
      <c r="O9" s="475"/>
      <c r="P9" s="135"/>
      <c r="Q9" s="135"/>
      <c r="R9" s="135"/>
      <c r="S9" s="137"/>
      <c r="T9" s="475"/>
      <c r="U9" s="135"/>
      <c r="V9" s="135"/>
      <c r="W9" s="135"/>
      <c r="X9" s="137"/>
      <c r="Y9" s="475"/>
      <c r="Z9" s="135"/>
      <c r="AA9" s="135"/>
      <c r="AB9" s="135"/>
      <c r="AC9" s="139"/>
      <c r="AD9" s="451"/>
      <c r="AE9" s="439"/>
      <c r="AF9" s="439"/>
      <c r="AG9" s="439"/>
      <c r="AH9" s="487"/>
      <c r="AI9" s="135"/>
      <c r="AJ9" s="135"/>
      <c r="AK9" s="139"/>
      <c r="AL9" s="487"/>
      <c r="AM9" s="493"/>
      <c r="AN9" s="439"/>
      <c r="AO9" s="494"/>
      <c r="AP9" s="487"/>
      <c r="AQ9" s="133"/>
      <c r="AR9" s="46"/>
      <c r="AS9" s="133"/>
      <c r="AT9" s="169"/>
      <c r="AU9" s="46"/>
    </row>
    <row r="10" spans="1:48" s="40" customFormat="1" ht="33" customHeight="1" thickBot="1" x14ac:dyDescent="0.4">
      <c r="B10" s="135"/>
      <c r="C10" s="135"/>
      <c r="D10" s="135"/>
      <c r="E10" s="137"/>
      <c r="F10" s="475"/>
      <c r="G10" s="135"/>
      <c r="H10" s="135"/>
      <c r="I10" s="135"/>
      <c r="J10" s="137"/>
      <c r="K10" s="475"/>
      <c r="L10" s="135"/>
      <c r="M10" s="135"/>
      <c r="N10" s="137"/>
      <c r="O10" s="475"/>
      <c r="P10" s="135"/>
      <c r="Q10" s="135"/>
      <c r="R10" s="135"/>
      <c r="S10" s="137"/>
      <c r="T10" s="475"/>
      <c r="U10" s="135"/>
      <c r="V10" s="135"/>
      <c r="W10" s="135"/>
      <c r="X10" s="137"/>
      <c r="Y10" s="475"/>
      <c r="Z10" s="135"/>
      <c r="AA10" s="135"/>
      <c r="AB10" s="135"/>
      <c r="AC10" s="139"/>
      <c r="AD10" s="451"/>
      <c r="AE10" s="439"/>
      <c r="AF10" s="439"/>
      <c r="AG10" s="439"/>
      <c r="AH10" s="487"/>
      <c r="AI10" s="135"/>
      <c r="AJ10" s="135"/>
      <c r="AK10" s="139"/>
      <c r="AL10" s="487"/>
      <c r="AM10" s="493"/>
      <c r="AN10" s="439"/>
      <c r="AO10" s="494"/>
      <c r="AP10" s="487"/>
      <c r="AQ10" s="133" t="s">
        <v>329</v>
      </c>
      <c r="AR10" s="57">
        <v>0</v>
      </c>
      <c r="AS10" s="133" t="s">
        <v>296</v>
      </c>
      <c r="AT10" s="133" t="s">
        <v>330</v>
      </c>
      <c r="AU10" s="59">
        <v>0</v>
      </c>
    </row>
    <row r="11" spans="1:48" s="40" customFormat="1" ht="13.5" customHeight="1" x14ac:dyDescent="0.35">
      <c r="B11" s="135"/>
      <c r="C11" s="135"/>
      <c r="D11" s="135"/>
      <c r="E11" s="137"/>
      <c r="F11" s="475"/>
      <c r="G11" s="135"/>
      <c r="H11" s="135"/>
      <c r="I11" s="135"/>
      <c r="J11" s="137"/>
      <c r="K11" s="475"/>
      <c r="L11" s="135"/>
      <c r="M11" s="135"/>
      <c r="N11" s="137"/>
      <c r="O11" s="475"/>
      <c r="P11" s="135"/>
      <c r="Q11" s="135"/>
      <c r="R11" s="135"/>
      <c r="S11" s="137"/>
      <c r="T11" s="475"/>
      <c r="U11" s="135"/>
      <c r="V11" s="135"/>
      <c r="W11" s="135"/>
      <c r="X11" s="137"/>
      <c r="Y11" s="475"/>
      <c r="Z11" s="135"/>
      <c r="AA11" s="135"/>
      <c r="AB11" s="135"/>
      <c r="AC11" s="139"/>
      <c r="AD11" s="451"/>
      <c r="AE11" s="439"/>
      <c r="AF11" s="439"/>
      <c r="AG11" s="439"/>
      <c r="AH11" s="487"/>
      <c r="AI11" s="135"/>
      <c r="AJ11" s="135"/>
      <c r="AK11" s="139"/>
      <c r="AL11" s="487"/>
      <c r="AM11" s="493"/>
      <c r="AN11" s="439"/>
      <c r="AO11" s="494"/>
      <c r="AP11" s="487"/>
      <c r="AQ11" s="133"/>
      <c r="AR11" s="46"/>
      <c r="AS11" s="193"/>
      <c r="AT11" s="133"/>
      <c r="AU11" s="46"/>
    </row>
    <row r="12" spans="1:48" s="40" customFormat="1" ht="15.75" customHeight="1" x14ac:dyDescent="0.35">
      <c r="B12" s="135"/>
      <c r="C12" s="135"/>
      <c r="D12" s="135"/>
      <c r="E12" s="137"/>
      <c r="F12" s="475"/>
      <c r="G12" s="135"/>
      <c r="H12" s="135"/>
      <c r="I12" s="135"/>
      <c r="J12" s="137"/>
      <c r="K12" s="475"/>
      <c r="L12" s="135"/>
      <c r="M12" s="135"/>
      <c r="N12" s="137"/>
      <c r="O12" s="475"/>
      <c r="P12" s="135"/>
      <c r="Q12" s="135"/>
      <c r="R12" s="135"/>
      <c r="S12" s="137"/>
      <c r="T12" s="475"/>
      <c r="U12" s="135"/>
      <c r="V12" s="135"/>
      <c r="W12" s="135"/>
      <c r="X12" s="137"/>
      <c r="Y12" s="475"/>
      <c r="Z12" s="135"/>
      <c r="AA12" s="135"/>
      <c r="AB12" s="135"/>
      <c r="AC12" s="139"/>
      <c r="AD12" s="451"/>
      <c r="AE12" s="439"/>
      <c r="AF12" s="439"/>
      <c r="AG12" s="439"/>
      <c r="AH12" s="487"/>
      <c r="AI12" s="135"/>
      <c r="AJ12" s="135"/>
      <c r="AK12" s="139"/>
      <c r="AL12" s="487"/>
      <c r="AM12" s="493"/>
      <c r="AN12" s="439"/>
      <c r="AO12" s="494"/>
      <c r="AP12" s="487"/>
      <c r="AQ12" s="479" t="s">
        <v>308</v>
      </c>
      <c r="AT12" s="46" t="s">
        <v>6</v>
      </c>
      <c r="AU12" s="40" t="s">
        <v>6</v>
      </c>
    </row>
    <row r="13" spans="1:48" s="40" customFormat="1" ht="18" customHeight="1" thickBot="1" x14ac:dyDescent="0.4">
      <c r="B13" s="135"/>
      <c r="C13" s="135"/>
      <c r="D13" s="135"/>
      <c r="E13" s="137"/>
      <c r="F13" s="475"/>
      <c r="G13" s="135"/>
      <c r="H13" s="135"/>
      <c r="I13" s="135"/>
      <c r="J13" s="137"/>
      <c r="K13" s="475"/>
      <c r="L13" s="135"/>
      <c r="M13" s="135"/>
      <c r="N13" s="137"/>
      <c r="O13" s="475"/>
      <c r="P13" s="135"/>
      <c r="Q13" s="135"/>
      <c r="R13" s="135"/>
      <c r="S13" s="137"/>
      <c r="T13" s="475"/>
      <c r="U13" s="135"/>
      <c r="V13" s="135"/>
      <c r="W13" s="135"/>
      <c r="X13" s="137"/>
      <c r="Y13" s="475"/>
      <c r="Z13" s="135"/>
      <c r="AA13" s="135"/>
      <c r="AB13" s="135"/>
      <c r="AC13" s="139"/>
      <c r="AD13" s="451"/>
      <c r="AE13" s="439"/>
      <c r="AF13" s="439"/>
      <c r="AG13" s="439"/>
      <c r="AH13" s="487"/>
      <c r="AI13" s="135"/>
      <c r="AJ13" s="135"/>
      <c r="AK13" s="139"/>
      <c r="AL13" s="487"/>
      <c r="AM13" s="493"/>
      <c r="AN13" s="439"/>
      <c r="AO13" s="494"/>
      <c r="AP13" s="487"/>
      <c r="AQ13" s="480"/>
      <c r="AT13" s="46"/>
    </row>
    <row r="14" spans="1:48" s="40" customFormat="1" ht="22.5" customHeight="1" thickBot="1" x14ac:dyDescent="0.4">
      <c r="B14" s="135"/>
      <c r="C14" s="135"/>
      <c r="D14" s="135"/>
      <c r="E14" s="137"/>
      <c r="F14" s="475"/>
      <c r="G14" s="135"/>
      <c r="H14" s="135"/>
      <c r="I14" s="135"/>
      <c r="J14" s="137"/>
      <c r="K14" s="475"/>
      <c r="L14" s="135"/>
      <c r="M14" s="135"/>
      <c r="N14" s="137"/>
      <c r="O14" s="475"/>
      <c r="P14" s="135"/>
      <c r="Q14" s="135"/>
      <c r="R14" s="135"/>
      <c r="S14" s="137"/>
      <c r="T14" s="475"/>
      <c r="U14" s="135"/>
      <c r="V14" s="135"/>
      <c r="W14" s="135"/>
      <c r="X14" s="137"/>
      <c r="Y14" s="475"/>
      <c r="Z14" s="135"/>
      <c r="AA14" s="135"/>
      <c r="AB14" s="135"/>
      <c r="AC14" s="139"/>
      <c r="AD14" s="451"/>
      <c r="AE14" s="439"/>
      <c r="AF14" s="439"/>
      <c r="AG14" s="439"/>
      <c r="AH14" s="487"/>
      <c r="AI14" s="135"/>
      <c r="AJ14" s="135"/>
      <c r="AK14" s="139"/>
      <c r="AL14" s="487"/>
      <c r="AM14" s="493"/>
      <c r="AN14" s="439"/>
      <c r="AO14" s="494"/>
      <c r="AP14" s="487"/>
      <c r="AQ14" s="252"/>
      <c r="AS14" s="141"/>
      <c r="AT14" s="60"/>
    </row>
    <row r="15" spans="1:48" s="40" customFormat="1" ht="14.4" customHeight="1" x14ac:dyDescent="0.35">
      <c r="B15" s="135"/>
      <c r="C15" s="135"/>
      <c r="D15" s="135"/>
      <c r="E15" s="137"/>
      <c r="F15" s="475"/>
      <c r="G15" s="135"/>
      <c r="H15" s="135"/>
      <c r="I15" s="135"/>
      <c r="J15" s="137"/>
      <c r="K15" s="475"/>
      <c r="L15" s="135"/>
      <c r="M15" s="135"/>
      <c r="N15" s="137"/>
      <c r="O15" s="475"/>
      <c r="P15" s="135"/>
      <c r="Q15" s="135"/>
      <c r="R15" s="135"/>
      <c r="S15" s="137"/>
      <c r="T15" s="475"/>
      <c r="U15" s="135"/>
      <c r="V15" s="135"/>
      <c r="W15" s="135"/>
      <c r="X15" s="137"/>
      <c r="Y15" s="475"/>
      <c r="Z15" s="135"/>
      <c r="AA15" s="135"/>
      <c r="AB15" s="135"/>
      <c r="AC15" s="139"/>
      <c r="AD15" s="451"/>
      <c r="AE15" s="439"/>
      <c r="AF15" s="439"/>
      <c r="AG15" s="439"/>
      <c r="AH15" s="487"/>
      <c r="AI15" s="135"/>
      <c r="AJ15" s="135"/>
      <c r="AK15" s="139"/>
      <c r="AL15" s="487"/>
      <c r="AM15" s="493"/>
      <c r="AN15" s="439"/>
      <c r="AO15" s="494"/>
      <c r="AP15" s="487"/>
      <c r="AQ15" s="133"/>
      <c r="AR15" s="46"/>
      <c r="AS15" s="133"/>
      <c r="AT15" s="133"/>
      <c r="AU15" s="46"/>
    </row>
    <row r="16" spans="1:48" s="40" customFormat="1" ht="14" x14ac:dyDescent="0.35">
      <c r="B16" s="135"/>
      <c r="C16" s="135"/>
      <c r="D16" s="135"/>
      <c r="E16" s="137"/>
      <c r="F16" s="475"/>
      <c r="G16" s="135"/>
      <c r="H16" s="135"/>
      <c r="I16" s="135"/>
      <c r="J16" s="137"/>
      <c r="K16" s="475"/>
      <c r="L16" s="135"/>
      <c r="M16" s="135"/>
      <c r="N16" s="137"/>
      <c r="O16" s="475"/>
      <c r="P16" s="135"/>
      <c r="Q16" s="135"/>
      <c r="R16" s="135"/>
      <c r="S16" s="137"/>
      <c r="T16" s="475"/>
      <c r="U16" s="135"/>
      <c r="V16" s="135"/>
      <c r="W16" s="135"/>
      <c r="X16" s="137"/>
      <c r="Y16" s="475"/>
      <c r="Z16" s="135"/>
      <c r="AA16" s="135"/>
      <c r="AB16" s="135"/>
      <c r="AC16" s="139"/>
      <c r="AD16" s="451"/>
      <c r="AE16" s="439"/>
      <c r="AF16" s="439"/>
      <c r="AG16" s="439"/>
      <c r="AH16" s="487"/>
      <c r="AI16" s="135"/>
      <c r="AJ16" s="135"/>
      <c r="AK16" s="139"/>
      <c r="AL16" s="487"/>
      <c r="AM16" s="493"/>
      <c r="AN16" s="439"/>
      <c r="AO16" s="494"/>
      <c r="AP16" s="487"/>
      <c r="AQ16" s="60"/>
      <c r="AS16" s="141"/>
      <c r="AT16" s="141"/>
    </row>
    <row r="17" spans="2:48" s="40" customFormat="1" ht="14" x14ac:dyDescent="0.35">
      <c r="B17" s="135"/>
      <c r="C17" s="135"/>
      <c r="D17" s="135"/>
      <c r="E17" s="137" t="s">
        <v>6</v>
      </c>
      <c r="F17" s="475"/>
      <c r="G17" s="135"/>
      <c r="H17" s="135"/>
      <c r="I17" s="135"/>
      <c r="J17" s="137"/>
      <c r="K17" s="475"/>
      <c r="L17" s="135"/>
      <c r="M17" s="135"/>
      <c r="N17" s="137"/>
      <c r="O17" s="475"/>
      <c r="P17" s="135"/>
      <c r="Q17" s="135"/>
      <c r="R17" s="135"/>
      <c r="S17" s="137"/>
      <c r="T17" s="475"/>
      <c r="U17" s="135"/>
      <c r="V17" s="135"/>
      <c r="W17" s="135"/>
      <c r="X17" s="137"/>
      <c r="Y17" s="475"/>
      <c r="Z17" s="135"/>
      <c r="AA17" s="135"/>
      <c r="AB17" s="135"/>
      <c r="AC17" s="139"/>
      <c r="AD17" s="451"/>
      <c r="AE17" s="439"/>
      <c r="AF17" s="439"/>
      <c r="AG17" s="439"/>
      <c r="AH17" s="487"/>
      <c r="AI17" s="135"/>
      <c r="AJ17" s="135"/>
      <c r="AK17" s="139"/>
      <c r="AL17" s="487"/>
      <c r="AM17" s="493"/>
      <c r="AN17" s="439"/>
      <c r="AO17" s="494"/>
      <c r="AP17" s="487"/>
      <c r="AQ17" s="60"/>
      <c r="AS17" s="132"/>
      <c r="AT17" s="132"/>
    </row>
    <row r="18" spans="2:48" s="40" customFormat="1" ht="14" x14ac:dyDescent="0.35">
      <c r="B18" s="135"/>
      <c r="C18" s="135"/>
      <c r="D18" s="135"/>
      <c r="E18" s="137"/>
      <c r="F18" s="475"/>
      <c r="G18" s="135"/>
      <c r="H18" s="135"/>
      <c r="I18" s="135"/>
      <c r="J18" s="137"/>
      <c r="K18" s="475"/>
      <c r="L18" s="135"/>
      <c r="M18" s="135"/>
      <c r="N18" s="137"/>
      <c r="O18" s="475"/>
      <c r="P18" s="135"/>
      <c r="Q18" s="135"/>
      <c r="R18" s="135"/>
      <c r="S18" s="137"/>
      <c r="T18" s="475"/>
      <c r="U18" s="135"/>
      <c r="V18" s="135"/>
      <c r="W18" s="135"/>
      <c r="X18" s="137"/>
      <c r="Y18" s="475"/>
      <c r="Z18" s="135"/>
      <c r="AA18" s="135"/>
      <c r="AB18" s="135"/>
      <c r="AC18" s="139"/>
      <c r="AD18" s="451"/>
      <c r="AE18" s="439"/>
      <c r="AF18" s="439"/>
      <c r="AG18" s="439"/>
      <c r="AH18" s="487"/>
      <c r="AI18" s="135"/>
      <c r="AJ18" s="135"/>
      <c r="AK18" s="139"/>
      <c r="AL18" s="487"/>
      <c r="AM18" s="493"/>
      <c r="AN18" s="439"/>
      <c r="AO18" s="494"/>
      <c r="AP18" s="487"/>
      <c r="AQ18" s="60"/>
      <c r="AS18" s="132"/>
      <c r="AT18" s="132"/>
    </row>
    <row r="19" spans="2:48" s="40" customFormat="1" ht="14" x14ac:dyDescent="0.35">
      <c r="B19" s="135"/>
      <c r="C19" s="135"/>
      <c r="D19" s="135"/>
      <c r="E19" s="137"/>
      <c r="F19" s="475"/>
      <c r="G19" s="135"/>
      <c r="H19" s="135"/>
      <c r="I19" s="135"/>
      <c r="J19" s="137"/>
      <c r="K19" s="475"/>
      <c r="L19" s="135"/>
      <c r="M19" s="135" t="s">
        <v>6</v>
      </c>
      <c r="N19" s="137"/>
      <c r="O19" s="475"/>
      <c r="P19" s="135"/>
      <c r="Q19" s="135"/>
      <c r="R19" s="135"/>
      <c r="S19" s="137"/>
      <c r="T19" s="475"/>
      <c r="U19" s="135"/>
      <c r="V19" s="135"/>
      <c r="W19" s="135"/>
      <c r="X19" s="137"/>
      <c r="Y19" s="475"/>
      <c r="Z19" s="135"/>
      <c r="AA19" s="135"/>
      <c r="AB19" s="135"/>
      <c r="AC19" s="139"/>
      <c r="AD19" s="451"/>
      <c r="AE19" s="439"/>
      <c r="AF19" s="439"/>
      <c r="AG19" s="439"/>
      <c r="AH19" s="487"/>
      <c r="AI19" s="135"/>
      <c r="AJ19" s="135"/>
      <c r="AK19" s="139"/>
      <c r="AL19" s="487"/>
      <c r="AM19" s="493"/>
      <c r="AN19" s="439"/>
      <c r="AO19" s="494"/>
      <c r="AP19" s="487"/>
      <c r="AQ19" s="60"/>
      <c r="AS19" s="141"/>
      <c r="AT19" s="141"/>
    </row>
    <row r="20" spans="2:48" s="40" customFormat="1" ht="14" x14ac:dyDescent="0.35">
      <c r="B20" s="135"/>
      <c r="C20" s="135"/>
      <c r="D20" s="135"/>
      <c r="E20" s="137"/>
      <c r="F20" s="475"/>
      <c r="G20" s="135"/>
      <c r="H20" s="135"/>
      <c r="I20" s="135"/>
      <c r="J20" s="137"/>
      <c r="K20" s="475"/>
      <c r="L20" s="135"/>
      <c r="M20" s="135"/>
      <c r="N20" s="137"/>
      <c r="O20" s="475"/>
      <c r="P20" s="135"/>
      <c r="Q20" s="135"/>
      <c r="R20" s="135"/>
      <c r="S20" s="137"/>
      <c r="T20" s="475"/>
      <c r="U20" s="135"/>
      <c r="V20" s="135"/>
      <c r="W20" s="135"/>
      <c r="X20" s="137"/>
      <c r="Y20" s="475"/>
      <c r="Z20" s="135"/>
      <c r="AA20" s="135"/>
      <c r="AB20" s="135"/>
      <c r="AC20" s="139"/>
      <c r="AD20" s="451"/>
      <c r="AE20" s="439"/>
      <c r="AF20" s="439"/>
      <c r="AG20" s="439"/>
      <c r="AH20" s="487"/>
      <c r="AI20" s="135"/>
      <c r="AJ20" s="135"/>
      <c r="AK20" s="139"/>
      <c r="AL20" s="487"/>
      <c r="AM20" s="493"/>
      <c r="AN20" s="439"/>
      <c r="AO20" s="494"/>
      <c r="AP20" s="487"/>
      <c r="AQ20" s="60"/>
      <c r="AS20" s="141"/>
      <c r="AT20" s="141"/>
    </row>
    <row r="21" spans="2:48" s="40" customFormat="1" ht="14" x14ac:dyDescent="0.35">
      <c r="B21" s="135"/>
      <c r="C21" s="135"/>
      <c r="D21" s="135"/>
      <c r="E21" s="137"/>
      <c r="F21" s="475"/>
      <c r="G21" s="135"/>
      <c r="H21" s="135"/>
      <c r="I21" s="135"/>
      <c r="J21" s="137"/>
      <c r="K21" s="475"/>
      <c r="L21" s="135"/>
      <c r="M21" s="135"/>
      <c r="N21" s="137"/>
      <c r="O21" s="475"/>
      <c r="P21" s="135"/>
      <c r="Q21" s="135"/>
      <c r="R21" s="135"/>
      <c r="S21" s="137"/>
      <c r="T21" s="475"/>
      <c r="U21" s="135"/>
      <c r="V21" s="135"/>
      <c r="W21" s="135"/>
      <c r="X21" s="137"/>
      <c r="Y21" s="475"/>
      <c r="Z21" s="135"/>
      <c r="AA21" s="135"/>
      <c r="AB21" s="135"/>
      <c r="AC21" s="139"/>
      <c r="AD21" s="451"/>
      <c r="AE21" s="439"/>
      <c r="AF21" s="439"/>
      <c r="AG21" s="439"/>
      <c r="AH21" s="487"/>
      <c r="AI21" s="135"/>
      <c r="AJ21" s="135"/>
      <c r="AK21" s="139"/>
      <c r="AL21" s="487"/>
      <c r="AM21" s="493"/>
      <c r="AN21" s="439"/>
      <c r="AO21" s="494"/>
      <c r="AP21" s="487"/>
      <c r="AS21" s="132"/>
      <c r="AT21" s="132"/>
    </row>
    <row r="22" spans="2:48" s="40" customFormat="1" thickBot="1" x14ac:dyDescent="0.4">
      <c r="B22" s="142"/>
      <c r="C22" s="142"/>
      <c r="D22" s="142"/>
      <c r="E22" s="144"/>
      <c r="F22" s="475"/>
      <c r="G22" s="142"/>
      <c r="H22" s="142"/>
      <c r="I22" s="142"/>
      <c r="J22" s="144"/>
      <c r="K22" s="475"/>
      <c r="L22" s="142"/>
      <c r="M22" s="142"/>
      <c r="N22" s="144"/>
      <c r="O22" s="475"/>
      <c r="P22" s="142"/>
      <c r="Q22" s="142"/>
      <c r="R22" s="142"/>
      <c r="S22" s="144"/>
      <c r="T22" s="475"/>
      <c r="U22" s="142"/>
      <c r="V22" s="142"/>
      <c r="W22" s="142"/>
      <c r="X22" s="144"/>
      <c r="Y22" s="475"/>
      <c r="Z22" s="142"/>
      <c r="AA22" s="142"/>
      <c r="AB22" s="142"/>
      <c r="AC22" s="146"/>
      <c r="AD22" s="451"/>
      <c r="AE22" s="439"/>
      <c r="AF22" s="439"/>
      <c r="AG22" s="439"/>
      <c r="AH22" s="487"/>
      <c r="AI22" s="142"/>
      <c r="AJ22" s="142"/>
      <c r="AK22" s="146"/>
      <c r="AL22" s="487"/>
      <c r="AM22" s="495"/>
      <c r="AN22" s="496"/>
      <c r="AO22" s="497"/>
      <c r="AP22" s="487"/>
      <c r="AS22" s="132"/>
      <c r="AT22" s="132"/>
    </row>
    <row r="23" spans="2:48" s="40" customFormat="1" ht="25.5" customHeight="1" thickBot="1" x14ac:dyDescent="0.4">
      <c r="B23" s="470" t="s">
        <v>30</v>
      </c>
      <c r="C23" s="443"/>
      <c r="D23" s="148">
        <f>SUM($D8:$D22)</f>
        <v>0</v>
      </c>
      <c r="E23" s="150">
        <f>SUM($E8:$E22)</f>
        <v>0</v>
      </c>
      <c r="F23" s="476"/>
      <c r="G23" s="401" t="s">
        <v>30</v>
      </c>
      <c r="H23" s="430"/>
      <c r="I23" s="148">
        <f>SUM($I8:$I22)</f>
        <v>0</v>
      </c>
      <c r="J23" s="152">
        <f>SUM($J8:$J22)</f>
        <v>0</v>
      </c>
      <c r="K23" s="476"/>
      <c r="L23" s="470" t="s">
        <v>30</v>
      </c>
      <c r="M23" s="483"/>
      <c r="N23" s="150">
        <f>SUM($N8:$N22)</f>
        <v>0</v>
      </c>
      <c r="O23" s="476"/>
      <c r="P23" s="401" t="s">
        <v>30</v>
      </c>
      <c r="Q23" s="430"/>
      <c r="R23" s="148">
        <f>SUM($R8:$R22)</f>
        <v>0</v>
      </c>
      <c r="S23" s="150">
        <f>SUM($S8:$S22)</f>
        <v>0</v>
      </c>
      <c r="T23" s="476"/>
      <c r="U23" s="401" t="s">
        <v>30</v>
      </c>
      <c r="V23" s="430"/>
      <c r="W23" s="148">
        <f>SUM($W8:$W22)</f>
        <v>0</v>
      </c>
      <c r="X23" s="150">
        <f>SUM($X8:$X22)</f>
        <v>0</v>
      </c>
      <c r="Y23" s="476"/>
      <c r="Z23" s="401" t="s">
        <v>30</v>
      </c>
      <c r="AA23" s="430"/>
      <c r="AB23" s="148">
        <f>SUM($AB8:$AB22)</f>
        <v>0</v>
      </c>
      <c r="AC23" s="153">
        <f>SUM($AC8:$AC22)</f>
        <v>0</v>
      </c>
      <c r="AD23" s="451"/>
      <c r="AE23" s="501" t="s">
        <v>30</v>
      </c>
      <c r="AF23" s="402"/>
      <c r="AG23" s="153">
        <f>SUM($AC23,$X23,$S23,$N23,$J23,$E23)</f>
        <v>0</v>
      </c>
      <c r="AH23" s="487"/>
      <c r="AI23" s="501" t="s">
        <v>30</v>
      </c>
      <c r="AJ23" s="402"/>
      <c r="AK23" s="153">
        <f>SUM($AK8:$AK22)</f>
        <v>0</v>
      </c>
      <c r="AL23" s="487"/>
      <c r="AM23" s="154" t="s">
        <v>30</v>
      </c>
      <c r="AN23" s="175"/>
      <c r="AO23" s="153">
        <f>SUM($AG23,$AK23)</f>
        <v>0</v>
      </c>
      <c r="AP23" s="487"/>
      <c r="AQ23" s="109"/>
      <c r="AR23" s="110"/>
      <c r="AS23" s="176"/>
      <c r="AT23" s="176"/>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82"/>
      <c r="AR24" s="79"/>
      <c r="AS24" s="157"/>
      <c r="AT24" s="157"/>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206</v>
      </c>
      <c r="AR25" s="457"/>
      <c r="AS25" s="457"/>
      <c r="AT25" s="457"/>
      <c r="AU25" s="457"/>
      <c r="AV25" s="458"/>
    </row>
    <row r="26" spans="2:48" s="40" customFormat="1" ht="14.4" customHeight="1"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0" customFormat="1" ht="51.65" customHeight="1" thickBot="1" x14ac:dyDescent="0.4">
      <c r="B27" s="42" t="s">
        <v>7</v>
      </c>
      <c r="C27" s="42" t="s">
        <v>8</v>
      </c>
      <c r="D27" s="43" t="s">
        <v>171</v>
      </c>
      <c r="E27" s="43" t="s">
        <v>440</v>
      </c>
      <c r="F27" s="475"/>
      <c r="G27" s="42" t="s">
        <v>7</v>
      </c>
      <c r="H27" s="42" t="s">
        <v>8</v>
      </c>
      <c r="I27" s="43" t="s">
        <v>533</v>
      </c>
      <c r="J27" s="43" t="s">
        <v>440</v>
      </c>
      <c r="K27" s="475"/>
      <c r="L27" s="42" t="s">
        <v>7</v>
      </c>
      <c r="M27" s="42" t="s">
        <v>8</v>
      </c>
      <c r="N27" s="43" t="s">
        <v>440</v>
      </c>
      <c r="O27" s="475"/>
      <c r="P27" s="42" t="s">
        <v>7</v>
      </c>
      <c r="Q27" s="42" t="s">
        <v>8</v>
      </c>
      <c r="R27" s="43" t="s">
        <v>171</v>
      </c>
      <c r="S27" s="43" t="s">
        <v>440</v>
      </c>
      <c r="T27" s="475"/>
      <c r="U27" s="42" t="s">
        <v>7</v>
      </c>
      <c r="V27" s="42" t="s">
        <v>8</v>
      </c>
      <c r="W27" s="43" t="s">
        <v>171</v>
      </c>
      <c r="X27" s="43" t="s">
        <v>440</v>
      </c>
      <c r="Y27" s="475"/>
      <c r="Z27" s="42" t="s">
        <v>7</v>
      </c>
      <c r="AA27" s="42" t="s">
        <v>8</v>
      </c>
      <c r="AB27" s="43" t="s">
        <v>171</v>
      </c>
      <c r="AC27" s="43" t="s">
        <v>440</v>
      </c>
      <c r="AD27" s="451"/>
      <c r="AE27" s="498" t="s">
        <v>186</v>
      </c>
      <c r="AF27" s="491"/>
      <c r="AG27" s="491"/>
      <c r="AH27" s="487"/>
      <c r="AI27" s="42" t="s">
        <v>7</v>
      </c>
      <c r="AJ27" s="42" t="s">
        <v>8</v>
      </c>
      <c r="AK27" s="43" t="s">
        <v>440</v>
      </c>
      <c r="AL27" s="487"/>
      <c r="AM27" s="498" t="s">
        <v>186</v>
      </c>
      <c r="AN27" s="491"/>
      <c r="AO27" s="491"/>
      <c r="AP27" s="487"/>
      <c r="AQ27" s="46"/>
      <c r="AR27" s="47"/>
      <c r="AS27" s="134"/>
      <c r="AT27" s="134"/>
      <c r="AU27" s="47"/>
      <c r="AV27" s="47"/>
    </row>
    <row r="28" spans="2:48" s="40" customFormat="1" ht="33" customHeight="1" thickBot="1" x14ac:dyDescent="0.4">
      <c r="B28" s="84"/>
      <c r="C28" s="84"/>
      <c r="D28" s="84"/>
      <c r="E28" s="158"/>
      <c r="F28" s="475"/>
      <c r="G28" s="84"/>
      <c r="H28" s="84"/>
      <c r="I28" s="84"/>
      <c r="J28" s="158" t="s">
        <v>6</v>
      </c>
      <c r="K28" s="475"/>
      <c r="L28" s="84"/>
      <c r="M28" s="84"/>
      <c r="N28" s="158"/>
      <c r="O28" s="475"/>
      <c r="P28" s="84"/>
      <c r="Q28" s="84"/>
      <c r="R28" s="84"/>
      <c r="S28" s="158"/>
      <c r="T28" s="475"/>
      <c r="U28" s="84"/>
      <c r="V28" s="84"/>
      <c r="W28" s="84"/>
      <c r="X28" s="158"/>
      <c r="Y28" s="475"/>
      <c r="Z28" s="84"/>
      <c r="AA28" s="84"/>
      <c r="AB28" s="84"/>
      <c r="AC28" s="159"/>
      <c r="AD28" s="451"/>
      <c r="AE28" s="439"/>
      <c r="AF28" s="439"/>
      <c r="AG28" s="439"/>
      <c r="AH28" s="487"/>
      <c r="AI28" s="113"/>
      <c r="AJ28" s="113"/>
      <c r="AK28" s="113"/>
      <c r="AL28" s="487"/>
      <c r="AM28" s="439"/>
      <c r="AN28" s="439"/>
      <c r="AO28" s="439"/>
      <c r="AP28" s="487"/>
      <c r="AQ28" s="133" t="s">
        <v>320</v>
      </c>
      <c r="AR28" s="54">
        <v>0</v>
      </c>
      <c r="AS28" s="133" t="s">
        <v>208</v>
      </c>
      <c r="AT28" s="133" t="s">
        <v>339</v>
      </c>
      <c r="AU28" s="55">
        <v>0</v>
      </c>
    </row>
    <row r="29" spans="2:48" s="40" customFormat="1" thickBot="1" x14ac:dyDescent="0.4">
      <c r="B29" s="84"/>
      <c r="C29" s="84"/>
      <c r="D29" s="84"/>
      <c r="E29" s="158"/>
      <c r="F29" s="475"/>
      <c r="G29" s="84"/>
      <c r="H29" s="84"/>
      <c r="I29" s="84"/>
      <c r="J29" s="158"/>
      <c r="K29" s="475"/>
      <c r="L29" s="84"/>
      <c r="M29" s="84"/>
      <c r="N29" s="158"/>
      <c r="O29" s="475"/>
      <c r="P29" s="84"/>
      <c r="Q29" s="84"/>
      <c r="R29" s="84"/>
      <c r="S29" s="158"/>
      <c r="T29" s="475"/>
      <c r="U29" s="84"/>
      <c r="V29" s="84"/>
      <c r="W29" s="84"/>
      <c r="X29" s="158"/>
      <c r="Y29" s="475"/>
      <c r="Z29" s="84"/>
      <c r="AA29" s="84"/>
      <c r="AB29" s="84"/>
      <c r="AC29" s="159"/>
      <c r="AD29" s="451"/>
      <c r="AE29" s="439"/>
      <c r="AF29" s="439"/>
      <c r="AG29" s="439"/>
      <c r="AH29" s="487"/>
      <c r="AI29" s="113"/>
      <c r="AJ29" s="113"/>
      <c r="AK29" s="113"/>
      <c r="AL29" s="487"/>
      <c r="AM29" s="439"/>
      <c r="AN29" s="439"/>
      <c r="AO29" s="439"/>
      <c r="AP29" s="487"/>
      <c r="AQ29" s="133"/>
      <c r="AR29" s="46"/>
      <c r="AS29" s="133"/>
      <c r="AT29" s="169"/>
      <c r="AU29" s="46"/>
    </row>
    <row r="30" spans="2:48" s="40" customFormat="1" ht="30" customHeight="1" thickBot="1" x14ac:dyDescent="0.4">
      <c r="B30" s="84"/>
      <c r="C30" s="84"/>
      <c r="D30" s="84"/>
      <c r="E30" s="158"/>
      <c r="F30" s="475"/>
      <c r="G30" s="84"/>
      <c r="H30" s="84"/>
      <c r="I30" s="84"/>
      <c r="J30" s="158"/>
      <c r="K30" s="475"/>
      <c r="L30" s="84"/>
      <c r="M30" s="84"/>
      <c r="N30" s="158"/>
      <c r="O30" s="475"/>
      <c r="P30" s="84"/>
      <c r="Q30" s="84"/>
      <c r="R30" s="84"/>
      <c r="S30" s="158"/>
      <c r="T30" s="475"/>
      <c r="U30" s="84"/>
      <c r="V30" s="84"/>
      <c r="W30" s="84"/>
      <c r="X30" s="158"/>
      <c r="Y30" s="475"/>
      <c r="Z30" s="84"/>
      <c r="AA30" s="84"/>
      <c r="AB30" s="84"/>
      <c r="AC30" s="159"/>
      <c r="AD30" s="451"/>
      <c r="AE30" s="439"/>
      <c r="AF30" s="439"/>
      <c r="AG30" s="439"/>
      <c r="AH30" s="487"/>
      <c r="AI30" s="113"/>
      <c r="AJ30" s="113"/>
      <c r="AK30" s="113"/>
      <c r="AL30" s="487"/>
      <c r="AM30" s="439"/>
      <c r="AN30" s="439"/>
      <c r="AO30" s="439"/>
      <c r="AP30" s="487"/>
      <c r="AQ30" s="133" t="s">
        <v>329</v>
      </c>
      <c r="AR30" s="57">
        <v>0</v>
      </c>
      <c r="AS30" s="133" t="s">
        <v>296</v>
      </c>
      <c r="AT30" s="133" t="s">
        <v>341</v>
      </c>
      <c r="AU30" s="59">
        <v>0</v>
      </c>
    </row>
    <row r="31" spans="2:48" s="40" customFormat="1" ht="14" x14ac:dyDescent="0.35">
      <c r="B31" s="84"/>
      <c r="C31" s="84"/>
      <c r="D31" s="84"/>
      <c r="E31" s="158"/>
      <c r="F31" s="475"/>
      <c r="G31" s="84"/>
      <c r="H31" s="84"/>
      <c r="I31" s="84"/>
      <c r="J31" s="158"/>
      <c r="K31" s="475"/>
      <c r="L31" s="84"/>
      <c r="M31" s="84"/>
      <c r="N31" s="158"/>
      <c r="O31" s="475"/>
      <c r="P31" s="84"/>
      <c r="Q31" s="84"/>
      <c r="R31" s="84"/>
      <c r="S31" s="158"/>
      <c r="T31" s="475"/>
      <c r="U31" s="84"/>
      <c r="V31" s="84"/>
      <c r="W31" s="84"/>
      <c r="X31" s="158"/>
      <c r="Y31" s="475"/>
      <c r="Z31" s="84"/>
      <c r="AA31" s="84"/>
      <c r="AB31" s="84"/>
      <c r="AC31" s="159"/>
      <c r="AD31" s="451"/>
      <c r="AE31" s="439"/>
      <c r="AF31" s="439"/>
      <c r="AG31" s="439"/>
      <c r="AH31" s="487"/>
      <c r="AI31" s="113"/>
      <c r="AJ31" s="113"/>
      <c r="AK31" s="113"/>
      <c r="AL31" s="487"/>
      <c r="AM31" s="439"/>
      <c r="AN31" s="439"/>
      <c r="AO31" s="439"/>
      <c r="AP31" s="487"/>
      <c r="AQ31" s="133"/>
      <c r="AR31" s="46"/>
      <c r="AS31" s="193"/>
      <c r="AT31" s="133"/>
      <c r="AU31" s="46"/>
    </row>
    <row r="32" spans="2:48" s="40" customFormat="1" ht="15" customHeight="1" x14ac:dyDescent="0.35">
      <c r="B32" s="84"/>
      <c r="C32" s="84"/>
      <c r="D32" s="84"/>
      <c r="E32" s="158"/>
      <c r="F32" s="475"/>
      <c r="G32" s="84"/>
      <c r="H32" s="84"/>
      <c r="I32" s="84"/>
      <c r="J32" s="158"/>
      <c r="K32" s="475"/>
      <c r="L32" s="84"/>
      <c r="M32" s="84"/>
      <c r="N32" s="158"/>
      <c r="O32" s="475"/>
      <c r="P32" s="84"/>
      <c r="Q32" s="84"/>
      <c r="R32" s="84"/>
      <c r="S32" s="158"/>
      <c r="T32" s="475"/>
      <c r="U32" s="84"/>
      <c r="V32" s="84"/>
      <c r="W32" s="84"/>
      <c r="X32" s="158"/>
      <c r="Y32" s="475"/>
      <c r="Z32" s="84"/>
      <c r="AA32" s="84"/>
      <c r="AB32" s="84"/>
      <c r="AC32" s="159"/>
      <c r="AD32" s="451"/>
      <c r="AE32" s="439"/>
      <c r="AF32" s="439"/>
      <c r="AG32" s="439"/>
      <c r="AH32" s="487"/>
      <c r="AI32" s="113"/>
      <c r="AJ32" s="113"/>
      <c r="AK32" s="113"/>
      <c r="AL32" s="487"/>
      <c r="AM32" s="439"/>
      <c r="AN32" s="439"/>
      <c r="AO32" s="439"/>
      <c r="AP32" s="487"/>
      <c r="AQ32" s="479" t="s">
        <v>308</v>
      </c>
      <c r="AT32" s="46" t="s">
        <v>6</v>
      </c>
      <c r="AU32" s="40" t="s">
        <v>6</v>
      </c>
    </row>
    <row r="33" spans="2:48" s="40" customFormat="1" thickBot="1" x14ac:dyDescent="0.4">
      <c r="B33" s="84" t="s">
        <v>6</v>
      </c>
      <c r="C33" s="84"/>
      <c r="D33" s="84"/>
      <c r="E33" s="158"/>
      <c r="F33" s="475"/>
      <c r="G33" s="84"/>
      <c r="H33" s="84"/>
      <c r="I33" s="84"/>
      <c r="J33" s="158"/>
      <c r="K33" s="475"/>
      <c r="L33" s="84"/>
      <c r="M33" s="84"/>
      <c r="N33" s="158"/>
      <c r="O33" s="475"/>
      <c r="P33" s="84"/>
      <c r="Q33" s="84"/>
      <c r="R33" s="84"/>
      <c r="S33" s="158"/>
      <c r="T33" s="475"/>
      <c r="U33" s="84"/>
      <c r="V33" s="84"/>
      <c r="W33" s="84"/>
      <c r="X33" s="158"/>
      <c r="Y33" s="475"/>
      <c r="Z33" s="84"/>
      <c r="AA33" s="84"/>
      <c r="AB33" s="84"/>
      <c r="AC33" s="159"/>
      <c r="AD33" s="451"/>
      <c r="AE33" s="439"/>
      <c r="AF33" s="439"/>
      <c r="AG33" s="439"/>
      <c r="AH33" s="487"/>
      <c r="AI33" s="113"/>
      <c r="AJ33" s="113"/>
      <c r="AK33" s="113"/>
      <c r="AL33" s="487"/>
      <c r="AM33" s="439"/>
      <c r="AN33" s="439"/>
      <c r="AO33" s="439"/>
      <c r="AP33" s="487"/>
      <c r="AQ33" s="480"/>
      <c r="AT33" s="46"/>
    </row>
    <row r="34" spans="2:48" s="40" customFormat="1" ht="23.25" customHeight="1" thickBot="1" x14ac:dyDescent="0.4">
      <c r="B34" s="84"/>
      <c r="C34" s="84"/>
      <c r="D34" s="84"/>
      <c r="E34" s="158"/>
      <c r="F34" s="475"/>
      <c r="G34" s="84"/>
      <c r="H34" s="84"/>
      <c r="I34" s="84"/>
      <c r="J34" s="158"/>
      <c r="K34" s="475"/>
      <c r="L34" s="84"/>
      <c r="M34" s="84"/>
      <c r="N34" s="158"/>
      <c r="O34" s="475"/>
      <c r="P34" s="84"/>
      <c r="Q34" s="84"/>
      <c r="R34" s="84"/>
      <c r="S34" s="158"/>
      <c r="T34" s="475"/>
      <c r="U34" s="84"/>
      <c r="V34" s="84"/>
      <c r="W34" s="84"/>
      <c r="X34" s="158"/>
      <c r="Y34" s="475"/>
      <c r="Z34" s="84"/>
      <c r="AA34" s="84"/>
      <c r="AB34" s="84"/>
      <c r="AC34" s="159"/>
      <c r="AD34" s="451"/>
      <c r="AE34" s="439"/>
      <c r="AF34" s="439"/>
      <c r="AG34" s="439"/>
      <c r="AH34" s="487"/>
      <c r="AI34" s="113"/>
      <c r="AJ34" s="113"/>
      <c r="AK34" s="113"/>
      <c r="AL34" s="487"/>
      <c r="AM34" s="439"/>
      <c r="AN34" s="439"/>
      <c r="AO34" s="439"/>
      <c r="AP34" s="487"/>
      <c r="AQ34" s="252"/>
      <c r="AS34" s="141"/>
      <c r="AT34" s="60"/>
    </row>
    <row r="35" spans="2:48" s="40" customFormat="1" ht="14" x14ac:dyDescent="0.35">
      <c r="B35" s="84"/>
      <c r="C35" s="84"/>
      <c r="D35" s="84"/>
      <c r="E35" s="158"/>
      <c r="F35" s="475"/>
      <c r="G35" s="84"/>
      <c r="H35" s="84"/>
      <c r="I35" s="84"/>
      <c r="J35" s="158"/>
      <c r="K35" s="475"/>
      <c r="L35" s="84"/>
      <c r="M35" s="84"/>
      <c r="N35" s="158"/>
      <c r="O35" s="475"/>
      <c r="P35" s="84"/>
      <c r="Q35" s="84"/>
      <c r="R35" s="84"/>
      <c r="S35" s="158"/>
      <c r="T35" s="475"/>
      <c r="U35" s="84"/>
      <c r="V35" s="84"/>
      <c r="W35" s="84"/>
      <c r="X35" s="158"/>
      <c r="Y35" s="475"/>
      <c r="Z35" s="84"/>
      <c r="AA35" s="84"/>
      <c r="AB35" s="84"/>
      <c r="AC35" s="159"/>
      <c r="AD35" s="451"/>
      <c r="AE35" s="439"/>
      <c r="AF35" s="439"/>
      <c r="AG35" s="439"/>
      <c r="AH35" s="487"/>
      <c r="AI35" s="113"/>
      <c r="AJ35" s="113"/>
      <c r="AK35" s="113"/>
      <c r="AL35" s="487"/>
      <c r="AM35" s="439"/>
      <c r="AN35" s="439"/>
      <c r="AO35" s="439"/>
      <c r="AP35" s="487"/>
      <c r="AQ35" s="133"/>
      <c r="AR35" s="46"/>
      <c r="AS35" s="133"/>
      <c r="AT35" s="133"/>
      <c r="AU35" s="46"/>
    </row>
    <row r="36" spans="2:48" s="40" customFormat="1" ht="14" x14ac:dyDescent="0.35">
      <c r="B36" s="84"/>
      <c r="C36" s="84"/>
      <c r="D36" s="84"/>
      <c r="E36" s="158"/>
      <c r="F36" s="475"/>
      <c r="G36" s="84"/>
      <c r="H36" s="84"/>
      <c r="I36" s="84"/>
      <c r="J36" s="158"/>
      <c r="K36" s="475"/>
      <c r="L36" s="84"/>
      <c r="M36" s="84"/>
      <c r="N36" s="158"/>
      <c r="O36" s="475"/>
      <c r="P36" s="84"/>
      <c r="Q36" s="84"/>
      <c r="R36" s="84"/>
      <c r="S36" s="158"/>
      <c r="T36" s="475"/>
      <c r="U36" s="84"/>
      <c r="V36" s="84"/>
      <c r="W36" s="84"/>
      <c r="X36" s="158"/>
      <c r="Y36" s="475"/>
      <c r="Z36" s="84"/>
      <c r="AA36" s="84"/>
      <c r="AB36" s="84"/>
      <c r="AC36" s="159"/>
      <c r="AD36" s="451"/>
      <c r="AE36" s="439"/>
      <c r="AF36" s="439"/>
      <c r="AG36" s="439"/>
      <c r="AH36" s="487"/>
      <c r="AI36" s="113"/>
      <c r="AJ36" s="113"/>
      <c r="AK36" s="113"/>
      <c r="AL36" s="487"/>
      <c r="AM36" s="439"/>
      <c r="AN36" s="439"/>
      <c r="AO36" s="439"/>
      <c r="AP36" s="487"/>
      <c r="AQ36" s="133"/>
      <c r="AR36" s="46"/>
      <c r="AS36" s="133"/>
      <c r="AT36" s="133"/>
      <c r="AU36" s="46"/>
    </row>
    <row r="37" spans="2:48" s="40" customFormat="1" ht="14" x14ac:dyDescent="0.35">
      <c r="B37" s="84"/>
      <c r="C37" s="84"/>
      <c r="D37" s="84"/>
      <c r="E37" s="158"/>
      <c r="F37" s="475"/>
      <c r="G37" s="84"/>
      <c r="H37" s="84"/>
      <c r="I37" s="84"/>
      <c r="J37" s="158"/>
      <c r="K37" s="475"/>
      <c r="L37" s="84"/>
      <c r="M37" s="84"/>
      <c r="N37" s="158"/>
      <c r="O37" s="475"/>
      <c r="P37" s="84"/>
      <c r="Q37" s="84"/>
      <c r="R37" s="84"/>
      <c r="S37" s="158"/>
      <c r="T37" s="475"/>
      <c r="U37" s="84"/>
      <c r="V37" s="84"/>
      <c r="W37" s="84"/>
      <c r="X37" s="158"/>
      <c r="Y37" s="475"/>
      <c r="Z37" s="84"/>
      <c r="AA37" s="84"/>
      <c r="AB37" s="84"/>
      <c r="AC37" s="159"/>
      <c r="AD37" s="451"/>
      <c r="AE37" s="439"/>
      <c r="AF37" s="439"/>
      <c r="AG37" s="439"/>
      <c r="AH37" s="487"/>
      <c r="AI37" s="113"/>
      <c r="AJ37" s="113"/>
      <c r="AK37" s="113"/>
      <c r="AL37" s="487"/>
      <c r="AM37" s="439"/>
      <c r="AN37" s="439"/>
      <c r="AO37" s="439"/>
      <c r="AP37" s="487"/>
      <c r="AQ37" s="60"/>
      <c r="AS37" s="141" t="s">
        <v>6</v>
      </c>
      <c r="AT37" s="141"/>
    </row>
    <row r="38" spans="2:48" s="40" customFormat="1" ht="14" x14ac:dyDescent="0.35">
      <c r="B38" s="84"/>
      <c r="C38" s="84"/>
      <c r="D38" s="84"/>
      <c r="E38" s="158"/>
      <c r="F38" s="475"/>
      <c r="G38" s="84"/>
      <c r="H38" s="84"/>
      <c r="I38" s="84"/>
      <c r="J38" s="158"/>
      <c r="K38" s="475"/>
      <c r="L38" s="84"/>
      <c r="M38" s="84"/>
      <c r="N38" s="158"/>
      <c r="O38" s="475"/>
      <c r="P38" s="84"/>
      <c r="Q38" s="84"/>
      <c r="R38" s="84"/>
      <c r="S38" s="158"/>
      <c r="T38" s="475"/>
      <c r="U38" s="84"/>
      <c r="V38" s="84"/>
      <c r="W38" s="84"/>
      <c r="X38" s="158"/>
      <c r="Y38" s="475"/>
      <c r="Z38" s="84"/>
      <c r="AA38" s="84"/>
      <c r="AB38" s="84"/>
      <c r="AC38" s="159"/>
      <c r="AD38" s="451"/>
      <c r="AE38" s="439"/>
      <c r="AF38" s="439"/>
      <c r="AG38" s="439"/>
      <c r="AH38" s="487"/>
      <c r="AI38" s="113"/>
      <c r="AJ38" s="113"/>
      <c r="AK38" s="113"/>
      <c r="AL38" s="487"/>
      <c r="AM38" s="439"/>
      <c r="AN38" s="439"/>
      <c r="AO38" s="439"/>
      <c r="AP38" s="487"/>
      <c r="AQ38" s="60"/>
      <c r="AS38" s="141"/>
      <c r="AT38" s="141"/>
    </row>
    <row r="39" spans="2:48" s="40" customFormat="1" ht="14" x14ac:dyDescent="0.35">
      <c r="B39" s="84"/>
      <c r="C39" s="84"/>
      <c r="D39" s="84"/>
      <c r="E39" s="158"/>
      <c r="F39" s="475"/>
      <c r="G39" s="84"/>
      <c r="H39" s="84"/>
      <c r="I39" s="84"/>
      <c r="J39" s="158"/>
      <c r="K39" s="475"/>
      <c r="L39" s="84"/>
      <c r="M39" s="84"/>
      <c r="N39" s="158"/>
      <c r="O39" s="475"/>
      <c r="P39" s="84"/>
      <c r="Q39" s="84"/>
      <c r="R39" s="84"/>
      <c r="S39" s="158"/>
      <c r="T39" s="475"/>
      <c r="U39" s="84"/>
      <c r="V39" s="84"/>
      <c r="W39" s="84"/>
      <c r="X39" s="158"/>
      <c r="Y39" s="475"/>
      <c r="Z39" s="84"/>
      <c r="AA39" s="84"/>
      <c r="AB39" s="84"/>
      <c r="AC39" s="159"/>
      <c r="AD39" s="451"/>
      <c r="AE39" s="439"/>
      <c r="AF39" s="439"/>
      <c r="AG39" s="439"/>
      <c r="AH39" s="487"/>
      <c r="AI39" s="113"/>
      <c r="AJ39" s="113"/>
      <c r="AK39" s="113"/>
      <c r="AL39" s="487"/>
      <c r="AM39" s="439"/>
      <c r="AN39" s="439"/>
      <c r="AO39" s="439"/>
      <c r="AP39" s="487"/>
      <c r="AS39" s="132"/>
      <c r="AT39" s="132"/>
    </row>
    <row r="40" spans="2:48" s="40" customFormat="1" ht="14" x14ac:dyDescent="0.35">
      <c r="B40" s="84"/>
      <c r="C40" s="84"/>
      <c r="D40" s="84"/>
      <c r="E40" s="158"/>
      <c r="F40" s="475"/>
      <c r="G40" s="84"/>
      <c r="H40" s="84"/>
      <c r="I40" s="84"/>
      <c r="J40" s="158"/>
      <c r="K40" s="475"/>
      <c r="L40" s="84"/>
      <c r="M40" s="84"/>
      <c r="N40" s="158"/>
      <c r="O40" s="475"/>
      <c r="P40" s="84"/>
      <c r="Q40" s="84"/>
      <c r="R40" s="84"/>
      <c r="S40" s="158"/>
      <c r="T40" s="475"/>
      <c r="U40" s="84"/>
      <c r="V40" s="84"/>
      <c r="W40" s="84"/>
      <c r="X40" s="158"/>
      <c r="Y40" s="475"/>
      <c r="Z40" s="84"/>
      <c r="AA40" s="84"/>
      <c r="AB40" s="84"/>
      <c r="AC40" s="159"/>
      <c r="AD40" s="451"/>
      <c r="AE40" s="439"/>
      <c r="AF40" s="439"/>
      <c r="AG40" s="439"/>
      <c r="AH40" s="487"/>
      <c r="AI40" s="113"/>
      <c r="AJ40" s="113"/>
      <c r="AK40" s="113"/>
      <c r="AL40" s="487"/>
      <c r="AM40" s="439"/>
      <c r="AN40" s="439"/>
      <c r="AO40" s="439"/>
      <c r="AP40" s="487"/>
      <c r="AS40" s="132"/>
      <c r="AT40" s="132"/>
    </row>
    <row r="41" spans="2:48" s="40" customFormat="1" thickBot="1" x14ac:dyDescent="0.4">
      <c r="B41" s="88"/>
      <c r="C41" s="88"/>
      <c r="D41" s="88"/>
      <c r="E41" s="160"/>
      <c r="F41" s="475"/>
      <c r="G41" s="88"/>
      <c r="H41" s="88"/>
      <c r="I41" s="88"/>
      <c r="J41" s="160"/>
      <c r="K41" s="475"/>
      <c r="L41" s="88"/>
      <c r="M41" s="88"/>
      <c r="N41" s="160"/>
      <c r="O41" s="475"/>
      <c r="P41" s="88"/>
      <c r="Q41" s="88"/>
      <c r="R41" s="88"/>
      <c r="S41" s="160"/>
      <c r="T41" s="475"/>
      <c r="U41" s="88"/>
      <c r="V41" s="88"/>
      <c r="W41" s="88"/>
      <c r="X41" s="160"/>
      <c r="Y41" s="475"/>
      <c r="Z41" s="88"/>
      <c r="AA41" s="88"/>
      <c r="AB41" s="88"/>
      <c r="AC41" s="161"/>
      <c r="AD41" s="451"/>
      <c r="AE41" s="496"/>
      <c r="AF41" s="496"/>
      <c r="AG41" s="496"/>
      <c r="AH41" s="487"/>
      <c r="AI41" s="113"/>
      <c r="AJ41" s="113"/>
      <c r="AK41" s="312"/>
      <c r="AL41" s="487"/>
      <c r="AM41" s="496"/>
      <c r="AN41" s="496"/>
      <c r="AO41" s="496"/>
      <c r="AP41" s="487"/>
      <c r="AS41" s="132"/>
      <c r="AT41" s="132"/>
    </row>
    <row r="42" spans="2:48" s="40" customFormat="1" ht="25.5" customHeight="1" thickBot="1" x14ac:dyDescent="0.4">
      <c r="B42" s="401" t="s">
        <v>188</v>
      </c>
      <c r="C42" s="430"/>
      <c r="D42" s="148">
        <f>SUM($D28:$D41)</f>
        <v>0</v>
      </c>
      <c r="E42" s="162">
        <f>SUM($E28:$E41)</f>
        <v>0</v>
      </c>
      <c r="F42" s="477"/>
      <c r="G42" s="401" t="s">
        <v>188</v>
      </c>
      <c r="H42" s="430"/>
      <c r="I42" s="148">
        <f>SUM($I28:$I41)</f>
        <v>0</v>
      </c>
      <c r="J42" s="162">
        <f>SUM($J28:$J41)</f>
        <v>0</v>
      </c>
      <c r="K42" s="475"/>
      <c r="L42" s="401" t="s">
        <v>188</v>
      </c>
      <c r="M42" s="430"/>
      <c r="N42" s="150">
        <f>SUM($N28:$N41)</f>
        <v>0</v>
      </c>
      <c r="O42" s="475"/>
      <c r="P42" s="401" t="s">
        <v>188</v>
      </c>
      <c r="Q42" s="430"/>
      <c r="R42" s="148">
        <f>SUM($R28:$R41)</f>
        <v>0</v>
      </c>
      <c r="S42" s="162">
        <f>SUM($S28:$S41)</f>
        <v>0</v>
      </c>
      <c r="T42" s="475"/>
      <c r="U42" s="401" t="s">
        <v>188</v>
      </c>
      <c r="V42" s="430"/>
      <c r="W42" s="148">
        <f>SUM($W28:$W41)</f>
        <v>0</v>
      </c>
      <c r="X42" s="162">
        <f>SUM($X28:$X41)</f>
        <v>0</v>
      </c>
      <c r="Y42" s="475"/>
      <c r="Z42" s="401" t="s">
        <v>188</v>
      </c>
      <c r="AA42" s="430"/>
      <c r="AB42" s="148">
        <f>SUM($AB28:$AB41)</f>
        <v>0</v>
      </c>
      <c r="AC42" s="177">
        <f>SUM($AC28:$AC41)</f>
        <v>0</v>
      </c>
      <c r="AD42" s="451"/>
      <c r="AE42" s="401" t="s">
        <v>188</v>
      </c>
      <c r="AF42" s="430"/>
      <c r="AG42" s="153">
        <f>SUM($AC42,$X42,$S42,$N42,$J42,$E42)</f>
        <v>0</v>
      </c>
      <c r="AH42" s="487"/>
      <c r="AI42" s="401" t="s">
        <v>188</v>
      </c>
      <c r="AJ42" s="430"/>
      <c r="AK42" s="150">
        <f>SUM($AK28:$AK41)</f>
        <v>0</v>
      </c>
      <c r="AL42" s="528"/>
      <c r="AM42" s="401" t="s">
        <v>188</v>
      </c>
      <c r="AN42" s="430"/>
      <c r="AO42" s="153">
        <f>SUM($AG42,$AK42)</f>
        <v>0</v>
      </c>
      <c r="AP42" s="487"/>
      <c r="AQ42" s="109"/>
      <c r="AR42" s="110"/>
      <c r="AS42" s="176"/>
      <c r="AT42" s="176"/>
      <c r="AU42" s="110"/>
      <c r="AV42" s="111"/>
    </row>
    <row r="43" spans="2:48" s="40" customFormat="1" ht="14" x14ac:dyDescent="0.35">
      <c r="F43" s="475"/>
      <c r="K43" s="475"/>
      <c r="O43" s="475"/>
      <c r="T43" s="475"/>
      <c r="Y43" s="475"/>
      <c r="AD43" s="451"/>
      <c r="AE43" s="141"/>
      <c r="AF43" s="141"/>
      <c r="AG43" s="179"/>
      <c r="AH43" s="487"/>
      <c r="AI43" s="141"/>
      <c r="AJ43" s="141"/>
      <c r="AK43" s="179"/>
      <c r="AL43" s="487"/>
      <c r="AM43" s="141"/>
      <c r="AN43" s="141"/>
      <c r="AO43" s="179"/>
      <c r="AP43" s="487"/>
      <c r="AS43" s="132"/>
      <c r="AT43" s="132"/>
    </row>
    <row r="44" spans="2:48" s="40" customFormat="1" thickBot="1" x14ac:dyDescent="0.4">
      <c r="F44" s="475"/>
      <c r="K44" s="475"/>
      <c r="O44" s="475"/>
      <c r="T44" s="475"/>
      <c r="Y44" s="475"/>
      <c r="AD44" s="451"/>
      <c r="AH44" s="487"/>
      <c r="AL44" s="487"/>
      <c r="AP44" s="487"/>
      <c r="AS44" s="132"/>
      <c r="AT44" s="132"/>
    </row>
    <row r="45" spans="2:48" s="134" customFormat="1" ht="70.5" customHeight="1" thickBot="1" x14ac:dyDescent="0.4">
      <c r="B45" s="399" t="s">
        <v>189</v>
      </c>
      <c r="C45" s="400"/>
      <c r="D45" s="217">
        <f>SUM($D23,$D42)</f>
        <v>0</v>
      </c>
      <c r="E45" s="222">
        <f>$E23+$E42</f>
        <v>0</v>
      </c>
      <c r="F45" s="477"/>
      <c r="G45" s="399" t="s">
        <v>189</v>
      </c>
      <c r="H45" s="400"/>
      <c r="I45" s="217">
        <f>SUM($I23,$I42)</f>
        <v>0</v>
      </c>
      <c r="J45" s="222">
        <f>$J23+$J42</f>
        <v>0</v>
      </c>
      <c r="K45" s="475"/>
      <c r="L45" s="399" t="s">
        <v>190</v>
      </c>
      <c r="M45" s="400"/>
      <c r="N45" s="222">
        <f>$N23+$N42</f>
        <v>0</v>
      </c>
      <c r="O45" s="475"/>
      <c r="P45" s="399" t="s">
        <v>189</v>
      </c>
      <c r="Q45" s="400"/>
      <c r="R45" s="217">
        <f>SUM($R23,$R42)</f>
        <v>0</v>
      </c>
      <c r="S45" s="222">
        <f>$S23+$S42</f>
        <v>0</v>
      </c>
      <c r="T45" s="475"/>
      <c r="U45" s="399" t="s">
        <v>189</v>
      </c>
      <c r="V45" s="400"/>
      <c r="W45" s="217">
        <f>SUM($W23,$W42)</f>
        <v>0</v>
      </c>
      <c r="X45" s="222">
        <f>$X23+$X42</f>
        <v>0</v>
      </c>
      <c r="Y45" s="475"/>
      <c r="Z45" s="399" t="s">
        <v>189</v>
      </c>
      <c r="AA45" s="400"/>
      <c r="AB45" s="217">
        <f>SUM($AB23,$AB42)</f>
        <v>0</v>
      </c>
      <c r="AC45" s="223">
        <f>$AC23+$AC42</f>
        <v>0</v>
      </c>
      <c r="AD45" s="451"/>
      <c r="AE45" s="423" t="s">
        <v>487</v>
      </c>
      <c r="AF45" s="400"/>
      <c r="AG45" s="223">
        <f>$AG23+$AG42</f>
        <v>0</v>
      </c>
      <c r="AH45" s="488"/>
      <c r="AI45" s="399" t="s">
        <v>189</v>
      </c>
      <c r="AJ45" s="400"/>
      <c r="AK45" s="223">
        <f>$AK23+$AK42</f>
        <v>0</v>
      </c>
      <c r="AL45" s="488"/>
      <c r="AM45" s="423" t="s">
        <v>489</v>
      </c>
      <c r="AN45" s="400"/>
      <c r="AO45" s="223">
        <f>$AO23+$AO42</f>
        <v>0</v>
      </c>
      <c r="AP45" s="488"/>
      <c r="AQ45" s="225" t="s">
        <v>219</v>
      </c>
      <c r="AR45" s="230">
        <f>$AR8+$AR28+$AR10+$AR30</f>
        <v>0</v>
      </c>
      <c r="AS45" s="227"/>
      <c r="AT45" s="225" t="s">
        <v>486</v>
      </c>
      <c r="AU45" s="243">
        <f>$AU8+$AU28+$AU10+$AU30</f>
        <v>0</v>
      </c>
      <c r="AV45" s="228"/>
    </row>
    <row r="46" spans="2:48" s="40" customFormat="1" ht="14" x14ac:dyDescent="0.35">
      <c r="AS46" s="132"/>
      <c r="AT46" s="132"/>
    </row>
    <row r="47" spans="2:48" s="40" customFormat="1" ht="31.5" customHeight="1" x14ac:dyDescent="0.35">
      <c r="AA47" s="40" t="s">
        <v>6</v>
      </c>
      <c r="AS47" s="180"/>
      <c r="AT47" s="181"/>
    </row>
    <row r="48" spans="2:48" s="40" customFormat="1" thickBot="1" x14ac:dyDescent="0.35">
      <c r="B48" s="525" t="s">
        <v>31</v>
      </c>
      <c r="C48" s="526"/>
      <c r="D48" s="526"/>
      <c r="J48" s="40" t="s">
        <v>6</v>
      </c>
      <c r="Z48" s="40" t="s">
        <v>6</v>
      </c>
      <c r="AS48" s="132"/>
      <c r="AT48" s="132"/>
    </row>
    <row r="49" spans="2:46" s="40" customFormat="1" ht="67.650000000000006" customHeight="1" thickBot="1" x14ac:dyDescent="0.4">
      <c r="B49" s="182" t="s">
        <v>32</v>
      </c>
      <c r="C49" s="182" t="s">
        <v>33</v>
      </c>
      <c r="D49" s="182" t="s">
        <v>128</v>
      </c>
      <c r="AE49" s="414" t="s">
        <v>211</v>
      </c>
      <c r="AF49" s="499"/>
      <c r="AG49" s="122">
        <f>SUM($AG55,$AG52)</f>
        <v>0</v>
      </c>
      <c r="AS49" s="132"/>
      <c r="AT49" s="132"/>
    </row>
    <row r="50" spans="2:46" s="40" customFormat="1" thickBot="1" x14ac:dyDescent="0.4">
      <c r="B50" s="167"/>
      <c r="C50" s="167"/>
      <c r="D50" s="167"/>
      <c r="AS50" s="132"/>
      <c r="AT50" s="132"/>
    </row>
    <row r="51" spans="2:46" s="40" customFormat="1" ht="26.25" customHeight="1" thickBot="1" x14ac:dyDescent="0.4">
      <c r="B51" s="167"/>
      <c r="C51" s="167"/>
      <c r="D51" s="167"/>
      <c r="AE51" s="417" t="s">
        <v>165</v>
      </c>
      <c r="AF51" s="418"/>
      <c r="AG51" s="419"/>
      <c r="AM51" s="40" t="s">
        <v>6</v>
      </c>
      <c r="AS51" s="132"/>
      <c r="AT51" s="132"/>
    </row>
    <row r="52" spans="2:46" s="40" customFormat="1" ht="47.25" customHeight="1" thickBot="1" x14ac:dyDescent="0.4">
      <c r="B52" s="167"/>
      <c r="C52" s="167"/>
      <c r="D52" s="167"/>
      <c r="AE52" s="424" t="s">
        <v>212</v>
      </c>
      <c r="AF52" s="425"/>
      <c r="AG52" s="105">
        <f>$AO23</f>
        <v>0</v>
      </c>
      <c r="AS52" s="132"/>
      <c r="AT52" s="132"/>
    </row>
    <row r="53" spans="2:46" s="40" customFormat="1" ht="38.4" customHeight="1" thickBot="1" x14ac:dyDescent="0.4">
      <c r="B53" s="167"/>
      <c r="C53" s="167"/>
      <c r="D53" s="167"/>
      <c r="AE53" s="183"/>
      <c r="AF53" s="100"/>
      <c r="AG53" s="100"/>
      <c r="AS53" s="132"/>
      <c r="AT53" s="132"/>
    </row>
    <row r="54" spans="2:46" s="40" customFormat="1" ht="30.75" customHeight="1" thickBot="1" x14ac:dyDescent="0.4">
      <c r="B54" s="167"/>
      <c r="C54" s="167"/>
      <c r="D54" s="167"/>
      <c r="AE54" s="417" t="s">
        <v>185</v>
      </c>
      <c r="AF54" s="418"/>
      <c r="AG54" s="419"/>
      <c r="AS54" s="132"/>
      <c r="AT54" s="132"/>
    </row>
    <row r="55" spans="2:46" s="40" customFormat="1" ht="44.25" customHeight="1" thickBot="1" x14ac:dyDescent="0.4">
      <c r="B55" s="167"/>
      <c r="C55" s="167"/>
      <c r="D55" s="167"/>
      <c r="AE55" s="424" t="s">
        <v>212</v>
      </c>
      <c r="AF55" s="425"/>
      <c r="AG55" s="98">
        <f>$AO42</f>
        <v>0</v>
      </c>
      <c r="AS55" s="132"/>
      <c r="AT55" s="132"/>
    </row>
    <row r="56" spans="2:46" s="40" customFormat="1" ht="14" x14ac:dyDescent="0.35">
      <c r="B56" s="167"/>
      <c r="C56" s="167"/>
      <c r="D56" s="167"/>
      <c r="AS56" s="132"/>
      <c r="AT56" s="132"/>
    </row>
    <row r="57" spans="2:46" s="40" customFormat="1" ht="14" x14ac:dyDescent="0.35">
      <c r="B57" s="167"/>
      <c r="C57" s="167"/>
      <c r="D57" s="167"/>
      <c r="AS57" s="132"/>
      <c r="AT57" s="132"/>
    </row>
    <row r="58" spans="2:46" s="40" customFormat="1" ht="14" x14ac:dyDescent="0.35">
      <c r="AS58" s="132"/>
      <c r="AT58" s="132"/>
    </row>
    <row r="59" spans="2:46" ht="37.5" customHeight="1" x14ac:dyDescent="0.35">
      <c r="B59" s="420" t="s">
        <v>479</v>
      </c>
      <c r="C59" s="421"/>
      <c r="D59" s="264"/>
      <c r="I59" s="40"/>
      <c r="R59" s="40"/>
      <c r="W59" s="40"/>
      <c r="AB59" s="40"/>
    </row>
    <row r="60" spans="2:46" ht="32.25" customHeight="1" x14ac:dyDescent="0.35">
      <c r="B60" s="508"/>
      <c r="C60" s="508"/>
      <c r="D60" s="264"/>
      <c r="I60" s="40"/>
      <c r="R60" s="40"/>
      <c r="W60" s="40"/>
      <c r="AB60" s="40"/>
    </row>
    <row r="61" spans="2:46" x14ac:dyDescent="0.35">
      <c r="I61" s="40"/>
      <c r="R61" s="40"/>
      <c r="W61" s="40"/>
      <c r="AB61" s="40"/>
    </row>
    <row r="62" spans="2:46" x14ac:dyDescent="0.35">
      <c r="I62" s="40"/>
      <c r="R62" s="40"/>
      <c r="W62" s="40"/>
      <c r="AB62" s="40"/>
    </row>
    <row r="63" spans="2:46" ht="15" thickBot="1" x14ac:dyDescent="0.4">
      <c r="B63" s="397" t="s">
        <v>531</v>
      </c>
      <c r="C63" s="398"/>
      <c r="D63" s="398"/>
      <c r="E63" s="398"/>
      <c r="I63" s="40"/>
      <c r="R63" s="40"/>
      <c r="W63" s="40"/>
      <c r="AB63" s="40"/>
    </row>
    <row r="64" spans="2:46" x14ac:dyDescent="0.35">
      <c r="B64" s="403"/>
      <c r="C64" s="404"/>
      <c r="D64" s="404"/>
      <c r="E64" s="405"/>
    </row>
    <row r="65" spans="2:5" x14ac:dyDescent="0.35">
      <c r="B65" s="406"/>
      <c r="C65" s="407"/>
      <c r="D65" s="407"/>
      <c r="E65" s="408"/>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x14ac:dyDescent="0.35">
      <c r="B74" s="406"/>
      <c r="C74" s="407"/>
      <c r="D74" s="407"/>
      <c r="E74" s="408"/>
    </row>
    <row r="75" spans="2:5" x14ac:dyDescent="0.35">
      <c r="B75" s="406"/>
      <c r="C75" s="407"/>
      <c r="D75" s="407"/>
      <c r="E75" s="408"/>
    </row>
    <row r="76" spans="2:5" x14ac:dyDescent="0.35">
      <c r="B76" s="406"/>
      <c r="C76" s="407"/>
      <c r="D76" s="407"/>
      <c r="E76" s="408"/>
    </row>
    <row r="77" spans="2:5" x14ac:dyDescent="0.35">
      <c r="B77" s="406"/>
      <c r="C77" s="407"/>
      <c r="D77" s="407"/>
      <c r="E77" s="408"/>
    </row>
    <row r="78" spans="2:5" x14ac:dyDescent="0.35">
      <c r="B78" s="406"/>
      <c r="C78" s="407"/>
      <c r="D78" s="407"/>
      <c r="E78" s="408"/>
    </row>
    <row r="79" spans="2:5" x14ac:dyDescent="0.35">
      <c r="B79" s="406"/>
      <c r="C79" s="407"/>
      <c r="D79" s="407"/>
      <c r="E79" s="408"/>
    </row>
    <row r="80" spans="2:5" x14ac:dyDescent="0.35">
      <c r="B80" s="406"/>
      <c r="C80" s="407"/>
      <c r="D80" s="407"/>
      <c r="E80" s="408"/>
    </row>
    <row r="81" spans="2:5" x14ac:dyDescent="0.35">
      <c r="B81" s="406"/>
      <c r="C81" s="407"/>
      <c r="D81" s="407"/>
      <c r="E81" s="408"/>
    </row>
    <row r="82" spans="2:5" x14ac:dyDescent="0.35">
      <c r="B82" s="406"/>
      <c r="C82" s="407"/>
      <c r="D82" s="407"/>
      <c r="E82" s="408"/>
    </row>
    <row r="83" spans="2:5" x14ac:dyDescent="0.35">
      <c r="B83" s="406"/>
      <c r="C83" s="407"/>
      <c r="D83" s="407"/>
      <c r="E83" s="408"/>
    </row>
    <row r="84" spans="2:5" ht="15" thickBot="1" x14ac:dyDescent="0.4">
      <c r="B84" s="409"/>
      <c r="C84" s="410"/>
      <c r="D84" s="410"/>
      <c r="E84" s="411"/>
    </row>
  </sheetData>
  <mergeCells count="89">
    <mergeCell ref="B59:C59"/>
    <mergeCell ref="B60:C60"/>
    <mergeCell ref="U25:X25"/>
    <mergeCell ref="U26:X26"/>
    <mergeCell ref="U42:V42"/>
    <mergeCell ref="AE55:AF55"/>
    <mergeCell ref="B48:D48"/>
    <mergeCell ref="AI25:AK25"/>
    <mergeCell ref="AD5:AD45"/>
    <mergeCell ref="AE45:AF45"/>
    <mergeCell ref="AE5:AG6"/>
    <mergeCell ref="Z5:AC5"/>
    <mergeCell ref="U6:X6"/>
    <mergeCell ref="Z6:AC6"/>
    <mergeCell ref="U23:V23"/>
    <mergeCell ref="Z23:AA23"/>
    <mergeCell ref="B6:E6"/>
    <mergeCell ref="B25:E25"/>
    <mergeCell ref="T5:T45"/>
    <mergeCell ref="U5:X5"/>
    <mergeCell ref="Y5:Y45"/>
    <mergeCell ref="B2:AV2"/>
    <mergeCell ref="L5:N5"/>
    <mergeCell ref="O5:O45"/>
    <mergeCell ref="P5:S5"/>
    <mergeCell ref="G6:J6"/>
    <mergeCell ref="L6:N6"/>
    <mergeCell ref="P6:S6"/>
    <mergeCell ref="L23:M23"/>
    <mergeCell ref="P23:Q23"/>
    <mergeCell ref="G25:J25"/>
    <mergeCell ref="L25:N25"/>
    <mergeCell ref="P25:S25"/>
    <mergeCell ref="AQ5:AV5"/>
    <mergeCell ref="AI6:AK6"/>
    <mergeCell ref="AQ6:AV6"/>
    <mergeCell ref="AM7:AO22"/>
    <mergeCell ref="B1:AV1"/>
    <mergeCell ref="AE49:AF49"/>
    <mergeCell ref="AE51:AG51"/>
    <mergeCell ref="AE52:AF52"/>
    <mergeCell ref="AE54:AG54"/>
    <mergeCell ref="L45:M45"/>
    <mergeCell ref="P45:Q45"/>
    <mergeCell ref="U45:V45"/>
    <mergeCell ref="Z45:AA45"/>
    <mergeCell ref="AI45:AJ45"/>
    <mergeCell ref="G42:H42"/>
    <mergeCell ref="L42:M42"/>
    <mergeCell ref="P42:Q42"/>
    <mergeCell ref="AM42:AN42"/>
    <mergeCell ref="G5:J5"/>
    <mergeCell ref="K5:K45"/>
    <mergeCell ref="AI5:AK5"/>
    <mergeCell ref="AI26:AK26"/>
    <mergeCell ref="AQ26:AV26"/>
    <mergeCell ref="AL5:AL45"/>
    <mergeCell ref="AM5:AO6"/>
    <mergeCell ref="AP5:AP45"/>
    <mergeCell ref="AM27:AO41"/>
    <mergeCell ref="AM45:AN45"/>
    <mergeCell ref="AI42:AJ42"/>
    <mergeCell ref="AQ12:AQ13"/>
    <mergeCell ref="AQ32:AQ33"/>
    <mergeCell ref="AI23:AJ23"/>
    <mergeCell ref="B23:C23"/>
    <mergeCell ref="B45:C45"/>
    <mergeCell ref="B42:C42"/>
    <mergeCell ref="AM25:AO26"/>
    <mergeCell ref="AQ25:AV25"/>
    <mergeCell ref="Z25:AC25"/>
    <mergeCell ref="Z26:AC26"/>
    <mergeCell ref="Z42:AA42"/>
    <mergeCell ref="B63:E63"/>
    <mergeCell ref="B64:E84"/>
    <mergeCell ref="AH5:AH45"/>
    <mergeCell ref="AE7:AG22"/>
    <mergeCell ref="AE25:AG26"/>
    <mergeCell ref="AE27:AG41"/>
    <mergeCell ref="AE42:AF42"/>
    <mergeCell ref="AE23:AF23"/>
    <mergeCell ref="B5:E5"/>
    <mergeCell ref="F5:F45"/>
    <mergeCell ref="B26:E26"/>
    <mergeCell ref="L26:N26"/>
    <mergeCell ref="P26:S26"/>
    <mergeCell ref="G23:H23"/>
    <mergeCell ref="G26:J26"/>
    <mergeCell ref="G45:H45"/>
  </mergeCells>
  <dataValidations count="2">
    <dataValidation type="list" allowBlank="1" showInputMessage="1" showErrorMessage="1" sqref="AQ14 AQ34" xr:uid="{120237A2-14AE-413A-AC49-812138A4B815}">
      <formula1>"Yes,No,Not Applicable"</formula1>
    </dataValidation>
    <dataValidation type="whole" allowBlank="1" showInputMessage="1" showErrorMessage="1" errorTitle="Error Number of Consumers Served" error="This field requires a numeric entry. " sqref="B60" xr:uid="{3FE88F27-BF94-4667-A3FE-7B7984A99A92}">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416B-1E1F-489E-B23C-046E79C9C6B5}">
  <sheetPr>
    <tabColor rgb="FF999999"/>
    <pageSetUpPr fitToPage="1"/>
  </sheetPr>
  <dimension ref="A1:BJ72"/>
  <sheetViews>
    <sheetView topLeftCell="AS1" zoomScale="60" zoomScaleNormal="60" workbookViewId="0">
      <selection activeCell="B1" sqref="B1:BJ1"/>
    </sheetView>
  </sheetViews>
  <sheetFormatPr defaultColWidth="8.90625" defaultRowHeight="14.5" x14ac:dyDescent="0.35"/>
  <cols>
    <col min="2" max="2" width="29.453125" customWidth="1"/>
    <col min="3" max="3" width="31.54296875" customWidth="1"/>
    <col min="4" max="5" width="25" customWidth="1"/>
    <col min="6" max="6" width="29.08984375" customWidth="1"/>
    <col min="7" max="7" width="20.90625" bestFit="1" customWidth="1"/>
    <col min="8" max="8" width="3.90625" customWidth="1"/>
    <col min="9" max="9" width="15.54296875" bestFit="1" customWidth="1"/>
    <col min="10" max="10" width="42.54296875" customWidth="1"/>
    <col min="11" max="12" width="24.54296875" style="2" customWidth="1"/>
    <col min="13" max="13" width="24.54296875" bestFit="1" customWidth="1"/>
    <col min="14" max="14" width="21.08984375" bestFit="1" customWidth="1"/>
    <col min="15" max="15" width="3" customWidth="1"/>
    <col min="16" max="16" width="15.54296875" bestFit="1" customWidth="1"/>
    <col min="17" max="17" width="35.08984375" customWidth="1"/>
    <col min="18" max="18" width="24.54296875" bestFit="1" customWidth="1"/>
    <col min="19" max="19" width="21.08984375" bestFit="1" customWidth="1"/>
    <col min="20" max="20" width="2.90625" customWidth="1"/>
    <col min="21" max="21" width="15.54296875" bestFit="1" customWidth="1"/>
    <col min="22" max="22" width="36.08984375" customWidth="1"/>
    <col min="23" max="24" width="24.54296875" style="2" customWidth="1"/>
    <col min="25" max="25" width="24.54296875" bestFit="1" customWidth="1"/>
    <col min="26" max="26" width="21.08984375" bestFit="1" customWidth="1"/>
    <col min="27" max="27" width="3.08984375" customWidth="1"/>
    <col min="28" max="28" width="15.54296875" bestFit="1" customWidth="1"/>
    <col min="29" max="29" width="37.08984375" customWidth="1"/>
    <col min="30" max="31" width="24.54296875" style="2" customWidth="1"/>
    <col min="32" max="32" width="24.54296875" bestFit="1" customWidth="1"/>
    <col min="33" max="33" width="21.08984375" bestFit="1" customWidth="1"/>
    <col min="34" max="34" width="2.90625" customWidth="1"/>
    <col min="35" max="35" width="16.90625" customWidth="1"/>
    <col min="36" max="36" width="30.90625" customWidth="1"/>
    <col min="37" max="38" width="24.54296875" style="2" customWidth="1"/>
    <col min="39" max="39" width="24.54296875" bestFit="1" customWidth="1"/>
    <col min="40" max="40" width="21.08984375" bestFit="1" customWidth="1"/>
    <col min="41" max="41" width="2.453125" customWidth="1"/>
    <col min="42" max="42" width="24.08984375" customWidth="1"/>
    <col min="43" max="43" width="25.08984375" customWidth="1"/>
    <col min="44" max="44" width="24.54296875" bestFit="1" customWidth="1"/>
    <col min="45" max="45" width="21.08984375" bestFit="1" customWidth="1"/>
    <col min="46" max="46" width="2.90625" customWidth="1"/>
    <col min="47" max="47" width="16.08984375" customWidth="1"/>
    <col min="48" max="48" width="28.90625" customWidth="1"/>
    <col min="49" max="50" width="24.54296875" customWidth="1"/>
    <col min="51" max="51" width="3" customWidth="1"/>
    <col min="52" max="52" width="25.54296875" customWidth="1"/>
    <col min="53" max="53" width="20.54296875" customWidth="1"/>
    <col min="54" max="55" width="24.54296875" customWidth="1"/>
    <col min="56" max="56" width="2.90625" customWidth="1"/>
    <col min="57" max="57" width="56.453125" style="11" customWidth="1"/>
    <col min="58" max="58" width="17.453125" customWidth="1"/>
    <col min="59" max="59" width="62.453125" style="11" customWidth="1"/>
    <col min="60" max="60" width="72.54296875" style="11" customWidth="1"/>
    <col min="61" max="61" width="11.90625" customWidth="1"/>
    <col min="62" max="62" width="23.54296875" customWidth="1"/>
  </cols>
  <sheetData>
    <row r="1" spans="1:62" ht="20" x14ac:dyDescent="0.4">
      <c r="B1" s="530" t="s">
        <v>290</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row>
    <row r="2" spans="1:62" s="131" customFormat="1" ht="15" x14ac:dyDescent="0.3">
      <c r="A2" s="26"/>
      <c r="B2" s="529" t="s">
        <v>48</v>
      </c>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row>
    <row r="3" spans="1:62" s="131" customFormat="1" ht="14" x14ac:dyDescent="0.3">
      <c r="K3" s="40"/>
      <c r="L3" s="40"/>
      <c r="W3" s="40"/>
      <c r="X3" s="40"/>
      <c r="AD3" s="40"/>
      <c r="AE3" s="40"/>
      <c r="AK3" s="40"/>
      <c r="AL3" s="40"/>
      <c r="BE3" s="132"/>
      <c r="BG3" s="132"/>
      <c r="BH3" s="132"/>
    </row>
    <row r="4" spans="1:62" s="131" customFormat="1" ht="14" x14ac:dyDescent="0.3">
      <c r="K4" s="40"/>
      <c r="L4" s="40"/>
      <c r="W4" s="40"/>
      <c r="X4" s="40"/>
      <c r="AD4" s="40"/>
      <c r="AE4" s="40"/>
      <c r="AK4" s="40"/>
      <c r="AL4" s="40"/>
      <c r="BE4" s="132"/>
      <c r="BG4" s="132"/>
      <c r="BH4" s="132"/>
    </row>
    <row r="5" spans="1:62" s="131" customFormat="1" ht="14.4" customHeight="1" x14ac:dyDescent="0.3">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131" customFormat="1" ht="14" x14ac:dyDescent="0.3">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131" customFormat="1" ht="34.5" customHeight="1" thickBot="1" x14ac:dyDescent="0.35">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133" t="s">
        <v>6</v>
      </c>
      <c r="BF7" s="47"/>
      <c r="BG7" s="134"/>
      <c r="BH7" s="134"/>
      <c r="BI7" s="47"/>
      <c r="BJ7" s="47"/>
    </row>
    <row r="8" spans="1:62" s="131" customFormat="1" ht="30.75" customHeight="1" thickBot="1" x14ac:dyDescent="0.35">
      <c r="B8" s="135"/>
      <c r="C8" s="135"/>
      <c r="D8" s="135"/>
      <c r="E8" s="135"/>
      <c r="F8" s="136" t="s">
        <v>6</v>
      </c>
      <c r="G8" s="137"/>
      <c r="H8" s="475"/>
      <c r="I8" s="135"/>
      <c r="J8" s="135"/>
      <c r="K8" s="135"/>
      <c r="L8" s="135"/>
      <c r="M8" s="138"/>
      <c r="N8" s="137"/>
      <c r="O8" s="475"/>
      <c r="P8" s="135"/>
      <c r="Q8" s="135"/>
      <c r="R8" s="138"/>
      <c r="S8" s="137"/>
      <c r="T8" s="475"/>
      <c r="U8" s="135"/>
      <c r="V8" s="135"/>
      <c r="W8" s="135"/>
      <c r="X8" s="135"/>
      <c r="Y8" s="138"/>
      <c r="Z8" s="137"/>
      <c r="AA8" s="475"/>
      <c r="AB8" s="135"/>
      <c r="AC8" s="135"/>
      <c r="AD8" s="135"/>
      <c r="AE8" s="135"/>
      <c r="AF8" s="138"/>
      <c r="AG8" s="137"/>
      <c r="AH8" s="475"/>
      <c r="AI8" s="135"/>
      <c r="AJ8" s="135"/>
      <c r="AK8" s="135"/>
      <c r="AL8" s="135"/>
      <c r="AM8" s="138"/>
      <c r="AN8" s="139"/>
      <c r="AO8" s="440"/>
      <c r="AP8" s="463"/>
      <c r="AQ8" s="463"/>
      <c r="AR8" s="463"/>
      <c r="AS8" s="463"/>
      <c r="AT8" s="440"/>
      <c r="AU8" s="140"/>
      <c r="AV8" s="135"/>
      <c r="AW8" s="138"/>
      <c r="AX8" s="137"/>
      <c r="AY8" s="451"/>
      <c r="AZ8" s="463"/>
      <c r="BA8" s="463"/>
      <c r="BB8" s="463"/>
      <c r="BC8" s="463"/>
      <c r="BD8" s="440"/>
      <c r="BE8" s="133" t="s">
        <v>350</v>
      </c>
      <c r="BF8" s="54">
        <v>0</v>
      </c>
      <c r="BG8" s="133" t="s">
        <v>214</v>
      </c>
      <c r="BH8" s="133" t="s">
        <v>319</v>
      </c>
      <c r="BI8" s="55">
        <v>0</v>
      </c>
      <c r="BJ8" s="40"/>
    </row>
    <row r="9" spans="1:62" s="131" customFormat="1" ht="14" x14ac:dyDescent="0.3">
      <c r="B9" s="135"/>
      <c r="C9" s="135"/>
      <c r="D9" s="135"/>
      <c r="E9" s="135"/>
      <c r="F9" s="136"/>
      <c r="G9" s="137"/>
      <c r="H9" s="475"/>
      <c r="I9" s="135"/>
      <c r="J9" s="135"/>
      <c r="K9" s="135"/>
      <c r="L9" s="135"/>
      <c r="M9" s="138"/>
      <c r="N9" s="137"/>
      <c r="O9" s="475"/>
      <c r="P9" s="135"/>
      <c r="Q9" s="135"/>
      <c r="R9" s="138"/>
      <c r="S9" s="137"/>
      <c r="T9" s="475"/>
      <c r="U9" s="135"/>
      <c r="V9" s="135"/>
      <c r="W9" s="135"/>
      <c r="X9" s="135"/>
      <c r="Y9" s="138"/>
      <c r="Z9" s="137"/>
      <c r="AA9" s="475"/>
      <c r="AB9" s="135"/>
      <c r="AC9" s="135"/>
      <c r="AD9" s="135"/>
      <c r="AE9" s="135"/>
      <c r="AF9" s="138"/>
      <c r="AG9" s="137"/>
      <c r="AH9" s="475"/>
      <c r="AI9" s="135"/>
      <c r="AJ9" s="135"/>
      <c r="AK9" s="135"/>
      <c r="AL9" s="135"/>
      <c r="AM9" s="138"/>
      <c r="AN9" s="139"/>
      <c r="AO9" s="440"/>
      <c r="AP9" s="463"/>
      <c r="AQ9" s="463"/>
      <c r="AR9" s="463"/>
      <c r="AS9" s="463"/>
      <c r="AT9" s="440"/>
      <c r="AU9" s="140"/>
      <c r="AV9" s="135"/>
      <c r="AW9" s="138"/>
      <c r="AX9" s="137"/>
      <c r="AY9" s="451"/>
      <c r="AZ9" s="463"/>
      <c r="BA9" s="463"/>
      <c r="BB9" s="463"/>
      <c r="BC9" s="463"/>
      <c r="BD9" s="440"/>
      <c r="BE9" s="133"/>
      <c r="BF9" s="46"/>
      <c r="BG9" s="133"/>
      <c r="BH9" s="133"/>
      <c r="BI9" s="46"/>
      <c r="BJ9" s="40"/>
    </row>
    <row r="10" spans="1:62" s="131" customFormat="1" ht="26.25" customHeight="1" x14ac:dyDescent="0.3">
      <c r="B10" s="135"/>
      <c r="C10" s="135"/>
      <c r="D10" s="135"/>
      <c r="E10" s="135"/>
      <c r="F10" s="136"/>
      <c r="G10" s="137"/>
      <c r="H10" s="475"/>
      <c r="I10" s="135"/>
      <c r="J10" s="135"/>
      <c r="K10" s="135"/>
      <c r="L10" s="135"/>
      <c r="M10" s="138"/>
      <c r="N10" s="137"/>
      <c r="O10" s="475"/>
      <c r="P10" s="135"/>
      <c r="Q10" s="135"/>
      <c r="R10" s="138"/>
      <c r="S10" s="137"/>
      <c r="T10" s="475"/>
      <c r="U10" s="135"/>
      <c r="V10" s="135"/>
      <c r="W10" s="135"/>
      <c r="X10" s="135"/>
      <c r="Y10" s="138"/>
      <c r="Z10" s="137"/>
      <c r="AA10" s="475"/>
      <c r="AB10" s="135"/>
      <c r="AC10" s="135"/>
      <c r="AD10" s="135"/>
      <c r="AE10" s="135"/>
      <c r="AF10" s="138"/>
      <c r="AG10" s="137"/>
      <c r="AH10" s="475"/>
      <c r="AI10" s="135"/>
      <c r="AJ10" s="135"/>
      <c r="AK10" s="135"/>
      <c r="AL10" s="135"/>
      <c r="AM10" s="138"/>
      <c r="AN10" s="139"/>
      <c r="AO10" s="440"/>
      <c r="AP10" s="463"/>
      <c r="AQ10" s="463"/>
      <c r="AR10" s="463"/>
      <c r="AS10" s="463"/>
      <c r="AT10" s="440"/>
      <c r="AU10" s="140"/>
      <c r="AV10" s="135"/>
      <c r="AW10" s="138"/>
      <c r="AX10" s="137"/>
      <c r="AY10" s="451"/>
      <c r="AZ10" s="463"/>
      <c r="BA10" s="463"/>
      <c r="BB10" s="463"/>
      <c r="BC10" s="463"/>
      <c r="BD10" s="440"/>
      <c r="BE10" s="40"/>
    </row>
    <row r="11" spans="1:62" s="131" customFormat="1" thickBot="1" x14ac:dyDescent="0.35">
      <c r="B11" s="135"/>
      <c r="C11" s="135"/>
      <c r="D11" s="135"/>
      <c r="E11" s="135"/>
      <c r="F11" s="136"/>
      <c r="G11" s="137"/>
      <c r="H11" s="475"/>
      <c r="I11" s="135"/>
      <c r="J11" s="135"/>
      <c r="K11" s="135"/>
      <c r="L11" s="135"/>
      <c r="M11" s="138"/>
      <c r="N11" s="137"/>
      <c r="O11" s="475"/>
      <c r="P11" s="135"/>
      <c r="Q11" s="135"/>
      <c r="R11" s="138"/>
      <c r="S11" s="137"/>
      <c r="T11" s="475"/>
      <c r="U11" s="135"/>
      <c r="V11" s="135"/>
      <c r="W11" s="135"/>
      <c r="X11" s="135"/>
      <c r="Y11" s="138"/>
      <c r="Z11" s="137"/>
      <c r="AA11" s="475"/>
      <c r="AB11" s="135"/>
      <c r="AC11" s="135"/>
      <c r="AD11" s="135"/>
      <c r="AE11" s="135"/>
      <c r="AF11" s="138"/>
      <c r="AG11" s="137"/>
      <c r="AH11" s="475"/>
      <c r="AI11" s="135"/>
      <c r="AJ11" s="135"/>
      <c r="AK11" s="135"/>
      <c r="AL11" s="135"/>
      <c r="AM11" s="138"/>
      <c r="AN11" s="139"/>
      <c r="AO11" s="440"/>
      <c r="AP11" s="463"/>
      <c r="AQ11" s="463"/>
      <c r="AR11" s="463"/>
      <c r="AS11" s="463"/>
      <c r="AT11" s="440"/>
      <c r="AU11" s="140"/>
      <c r="AV11" s="135"/>
      <c r="AW11" s="138"/>
      <c r="AX11" s="137"/>
      <c r="AY11" s="451"/>
      <c r="AZ11" s="463"/>
      <c r="BA11" s="463"/>
      <c r="BB11" s="463"/>
      <c r="BC11" s="463"/>
      <c r="BD11" s="440"/>
      <c r="BE11" s="133"/>
      <c r="BF11" s="46"/>
      <c r="BG11" s="133"/>
      <c r="BH11" s="133"/>
      <c r="BI11" s="46"/>
      <c r="BJ11" s="40"/>
    </row>
    <row r="12" spans="1:62" s="131" customFormat="1" ht="33.75" customHeight="1" thickBot="1" x14ac:dyDescent="0.35">
      <c r="B12" s="135"/>
      <c r="C12" s="135"/>
      <c r="D12" s="135"/>
      <c r="E12" s="135"/>
      <c r="F12" s="136"/>
      <c r="G12" s="137"/>
      <c r="H12" s="475"/>
      <c r="I12" s="135"/>
      <c r="J12" s="135"/>
      <c r="K12" s="135"/>
      <c r="L12" s="135"/>
      <c r="M12" s="138"/>
      <c r="N12" s="137"/>
      <c r="O12" s="475"/>
      <c r="P12" s="135"/>
      <c r="Q12" s="135"/>
      <c r="R12" s="138"/>
      <c r="S12" s="137"/>
      <c r="T12" s="475"/>
      <c r="U12" s="135"/>
      <c r="V12" s="135"/>
      <c r="W12" s="135"/>
      <c r="X12" s="135"/>
      <c r="Y12" s="138"/>
      <c r="Z12" s="137"/>
      <c r="AA12" s="475"/>
      <c r="AB12" s="135"/>
      <c r="AC12" s="135"/>
      <c r="AD12" s="135"/>
      <c r="AE12" s="135"/>
      <c r="AF12" s="138"/>
      <c r="AG12" s="137"/>
      <c r="AH12" s="475"/>
      <c r="AI12" s="135"/>
      <c r="AJ12" s="135"/>
      <c r="AK12" s="135"/>
      <c r="AL12" s="135"/>
      <c r="AM12" s="138"/>
      <c r="AN12" s="139"/>
      <c r="AO12" s="440"/>
      <c r="AP12" s="463"/>
      <c r="AQ12" s="463"/>
      <c r="AR12" s="463"/>
      <c r="AS12" s="463"/>
      <c r="AT12" s="440"/>
      <c r="AU12" s="140"/>
      <c r="AV12" s="135"/>
      <c r="AW12" s="138"/>
      <c r="AX12" s="137"/>
      <c r="AY12" s="451"/>
      <c r="AZ12" s="463"/>
      <c r="BA12" s="463"/>
      <c r="BB12" s="463"/>
      <c r="BC12" s="463"/>
      <c r="BD12" s="440"/>
      <c r="BE12" s="133" t="s">
        <v>351</v>
      </c>
      <c r="BF12" s="57">
        <v>0</v>
      </c>
      <c r="BG12" s="141" t="s">
        <v>175</v>
      </c>
      <c r="BH12" s="133" t="s">
        <v>359</v>
      </c>
      <c r="BI12" s="59">
        <v>0</v>
      </c>
      <c r="BJ12" s="40"/>
    </row>
    <row r="13" spans="1:62" s="131" customFormat="1" ht="14" x14ac:dyDescent="0.3">
      <c r="B13" s="135"/>
      <c r="C13" s="135"/>
      <c r="D13" s="135"/>
      <c r="E13" s="135"/>
      <c r="F13" s="136"/>
      <c r="G13" s="137"/>
      <c r="H13" s="475"/>
      <c r="I13" s="135"/>
      <c r="J13" s="135"/>
      <c r="K13" s="135"/>
      <c r="L13" s="135"/>
      <c r="M13" s="138"/>
      <c r="N13" s="137"/>
      <c r="O13" s="475"/>
      <c r="P13" s="135"/>
      <c r="Q13" s="135"/>
      <c r="R13" s="138"/>
      <c r="S13" s="137"/>
      <c r="T13" s="475"/>
      <c r="U13" s="135"/>
      <c r="V13" s="135"/>
      <c r="W13" s="135"/>
      <c r="X13" s="135"/>
      <c r="Y13" s="138"/>
      <c r="Z13" s="137"/>
      <c r="AA13" s="475"/>
      <c r="AB13" s="135"/>
      <c r="AC13" s="135"/>
      <c r="AD13" s="135"/>
      <c r="AE13" s="135"/>
      <c r="AF13" s="138"/>
      <c r="AG13" s="137"/>
      <c r="AH13" s="475"/>
      <c r="AI13" s="135"/>
      <c r="AJ13" s="135"/>
      <c r="AK13" s="135"/>
      <c r="AL13" s="135"/>
      <c r="AM13" s="138"/>
      <c r="AN13" s="139"/>
      <c r="AO13" s="440"/>
      <c r="AP13" s="463"/>
      <c r="AQ13" s="463"/>
      <c r="AR13" s="463"/>
      <c r="AS13" s="463"/>
      <c r="AT13" s="440"/>
      <c r="AU13" s="140"/>
      <c r="AV13" s="135"/>
      <c r="AW13" s="138"/>
      <c r="AX13" s="137"/>
      <c r="AY13" s="451"/>
      <c r="AZ13" s="463"/>
      <c r="BA13" s="463"/>
      <c r="BB13" s="463"/>
      <c r="BC13" s="463"/>
      <c r="BD13" s="440"/>
      <c r="BE13" s="133"/>
      <c r="BF13" s="46"/>
      <c r="BG13" s="133"/>
      <c r="BH13" s="133"/>
      <c r="BI13" s="46"/>
      <c r="BJ13" s="40"/>
    </row>
    <row r="14" spans="1:62" s="131" customFormat="1" thickBot="1" x14ac:dyDescent="0.35">
      <c r="B14" s="135"/>
      <c r="C14" s="135"/>
      <c r="D14" s="135"/>
      <c r="E14" s="135"/>
      <c r="F14" s="136"/>
      <c r="G14" s="137"/>
      <c r="H14" s="475"/>
      <c r="I14" s="135"/>
      <c r="J14" s="135"/>
      <c r="K14" s="135"/>
      <c r="L14" s="135"/>
      <c r="M14" s="138"/>
      <c r="N14" s="137"/>
      <c r="O14" s="475"/>
      <c r="P14" s="135"/>
      <c r="Q14" s="135"/>
      <c r="R14" s="138"/>
      <c r="S14" s="137"/>
      <c r="T14" s="475"/>
      <c r="U14" s="135"/>
      <c r="V14" s="135"/>
      <c r="W14" s="135"/>
      <c r="X14" s="135"/>
      <c r="Y14" s="138"/>
      <c r="Z14" s="137"/>
      <c r="AA14" s="475"/>
      <c r="AB14" s="135"/>
      <c r="AC14" s="135"/>
      <c r="AD14" s="135"/>
      <c r="AE14" s="135"/>
      <c r="AF14" s="138"/>
      <c r="AG14" s="137"/>
      <c r="AH14" s="475"/>
      <c r="AI14" s="135"/>
      <c r="AJ14" s="135"/>
      <c r="AK14" s="135"/>
      <c r="AL14" s="135"/>
      <c r="AM14" s="138"/>
      <c r="AN14" s="139"/>
      <c r="AO14" s="440"/>
      <c r="AP14" s="463"/>
      <c r="AQ14" s="463"/>
      <c r="AR14" s="463"/>
      <c r="AS14" s="463"/>
      <c r="AT14" s="440"/>
      <c r="AU14" s="140"/>
      <c r="AV14" s="135"/>
      <c r="AW14" s="138"/>
      <c r="AX14" s="137"/>
      <c r="AY14" s="451"/>
      <c r="AZ14" s="463"/>
      <c r="BA14" s="463"/>
      <c r="BB14" s="463"/>
      <c r="BC14" s="463"/>
      <c r="BD14" s="440"/>
      <c r="BE14" s="133"/>
      <c r="BF14" s="46"/>
      <c r="BG14" s="133"/>
      <c r="BH14" s="133"/>
      <c r="BI14" s="46"/>
      <c r="BJ14" s="40"/>
    </row>
    <row r="15" spans="1:62" s="131" customFormat="1" ht="30" customHeight="1" thickBot="1" x14ac:dyDescent="0.35">
      <c r="B15" s="135"/>
      <c r="C15" s="135"/>
      <c r="D15" s="135"/>
      <c r="E15" s="135"/>
      <c r="F15" s="136"/>
      <c r="G15" s="137"/>
      <c r="H15" s="475"/>
      <c r="I15" s="135"/>
      <c r="J15" s="135"/>
      <c r="K15" s="135"/>
      <c r="L15" s="135"/>
      <c r="M15" s="138"/>
      <c r="N15" s="137"/>
      <c r="O15" s="475"/>
      <c r="P15" s="135"/>
      <c r="Q15" s="135"/>
      <c r="R15" s="138"/>
      <c r="S15" s="137"/>
      <c r="T15" s="475"/>
      <c r="U15" s="135"/>
      <c r="V15" s="135"/>
      <c r="W15" s="135"/>
      <c r="X15" s="135"/>
      <c r="Y15" s="138"/>
      <c r="Z15" s="137"/>
      <c r="AA15" s="475"/>
      <c r="AB15" s="135"/>
      <c r="AC15" s="135"/>
      <c r="AD15" s="135"/>
      <c r="AE15" s="135"/>
      <c r="AF15" s="138"/>
      <c r="AG15" s="137"/>
      <c r="AH15" s="475"/>
      <c r="AI15" s="135"/>
      <c r="AJ15" s="135"/>
      <c r="AK15" s="135"/>
      <c r="AL15" s="135"/>
      <c r="AM15" s="138"/>
      <c r="AN15" s="139"/>
      <c r="AO15" s="440"/>
      <c r="AP15" s="463"/>
      <c r="AQ15" s="463"/>
      <c r="AR15" s="463"/>
      <c r="AS15" s="463"/>
      <c r="AT15" s="440"/>
      <c r="AU15" s="140"/>
      <c r="AV15" s="135"/>
      <c r="AW15" s="138"/>
      <c r="AX15" s="137"/>
      <c r="AY15" s="451"/>
      <c r="AZ15" s="463"/>
      <c r="BA15" s="463"/>
      <c r="BB15" s="463"/>
      <c r="BC15" s="463"/>
      <c r="BD15" s="440"/>
      <c r="BE15" s="133" t="s">
        <v>349</v>
      </c>
      <c r="BF15" s="57">
        <v>0</v>
      </c>
      <c r="BG15" s="141" t="s">
        <v>176</v>
      </c>
      <c r="BH15" s="133" t="s">
        <v>347</v>
      </c>
      <c r="BI15" s="59">
        <v>0</v>
      </c>
      <c r="BJ15" s="40"/>
    </row>
    <row r="16" spans="1:62" s="131" customFormat="1" ht="14" x14ac:dyDescent="0.3">
      <c r="B16" s="135"/>
      <c r="C16" s="135"/>
      <c r="D16" s="135"/>
      <c r="E16" s="135"/>
      <c r="F16" s="136"/>
      <c r="G16" s="137"/>
      <c r="H16" s="475"/>
      <c r="I16" s="135"/>
      <c r="J16" s="135"/>
      <c r="K16" s="135"/>
      <c r="L16" s="135"/>
      <c r="M16" s="138"/>
      <c r="N16" s="137"/>
      <c r="O16" s="475"/>
      <c r="P16" s="135"/>
      <c r="Q16" s="135"/>
      <c r="R16" s="138"/>
      <c r="S16" s="137"/>
      <c r="T16" s="475"/>
      <c r="U16" s="135"/>
      <c r="V16" s="135"/>
      <c r="W16" s="135"/>
      <c r="X16" s="135"/>
      <c r="Y16" s="138"/>
      <c r="Z16" s="137"/>
      <c r="AA16" s="475"/>
      <c r="AB16" s="135"/>
      <c r="AC16" s="135"/>
      <c r="AD16" s="135"/>
      <c r="AE16" s="135"/>
      <c r="AF16" s="138"/>
      <c r="AG16" s="137"/>
      <c r="AH16" s="475"/>
      <c r="AI16" s="135"/>
      <c r="AJ16" s="135"/>
      <c r="AK16" s="135"/>
      <c r="AL16" s="135"/>
      <c r="AM16" s="138"/>
      <c r="AN16" s="139"/>
      <c r="AO16" s="440"/>
      <c r="AP16" s="463"/>
      <c r="AQ16" s="463"/>
      <c r="AR16" s="463"/>
      <c r="AS16" s="463"/>
      <c r="AT16" s="440"/>
      <c r="AU16" s="140"/>
      <c r="AV16" s="135"/>
      <c r="AW16" s="138"/>
      <c r="AX16" s="137"/>
      <c r="AY16" s="451"/>
      <c r="AZ16" s="463"/>
      <c r="BA16" s="463"/>
      <c r="BB16" s="463"/>
      <c r="BC16" s="463"/>
      <c r="BD16" s="440"/>
      <c r="BE16" s="133"/>
      <c r="BF16" s="40"/>
      <c r="BG16" s="133"/>
      <c r="BH16" s="141"/>
      <c r="BI16" s="40"/>
      <c r="BJ16" s="40"/>
    </row>
    <row r="17" spans="2:62" s="131" customFormat="1" ht="15" customHeight="1" x14ac:dyDescent="0.3">
      <c r="B17" s="135"/>
      <c r="C17" s="135"/>
      <c r="D17" s="135"/>
      <c r="E17" s="135"/>
      <c r="F17" s="136"/>
      <c r="G17" s="137" t="s">
        <v>6</v>
      </c>
      <c r="H17" s="475"/>
      <c r="I17" s="135"/>
      <c r="J17" s="135"/>
      <c r="K17" s="135"/>
      <c r="L17" s="135"/>
      <c r="M17" s="138"/>
      <c r="N17" s="137"/>
      <c r="O17" s="475"/>
      <c r="P17" s="135"/>
      <c r="Q17" s="135"/>
      <c r="R17" s="138"/>
      <c r="S17" s="137"/>
      <c r="T17" s="475"/>
      <c r="U17" s="135"/>
      <c r="V17" s="135"/>
      <c r="W17" s="135"/>
      <c r="X17" s="135"/>
      <c r="Y17" s="138"/>
      <c r="Z17" s="137"/>
      <c r="AA17" s="475"/>
      <c r="AB17" s="135"/>
      <c r="AC17" s="135"/>
      <c r="AD17" s="135"/>
      <c r="AE17" s="135"/>
      <c r="AF17" s="138"/>
      <c r="AG17" s="137"/>
      <c r="AH17" s="475"/>
      <c r="AI17" s="135"/>
      <c r="AJ17" s="135"/>
      <c r="AK17" s="135"/>
      <c r="AL17" s="135"/>
      <c r="AM17" s="138"/>
      <c r="AN17" s="139"/>
      <c r="AO17" s="440"/>
      <c r="AP17" s="463"/>
      <c r="AQ17" s="463"/>
      <c r="AR17" s="463"/>
      <c r="AS17" s="463"/>
      <c r="AT17" s="440"/>
      <c r="AU17" s="140"/>
      <c r="AV17" s="135"/>
      <c r="AW17" s="138"/>
      <c r="AX17" s="137"/>
      <c r="AY17" s="451"/>
      <c r="AZ17" s="463"/>
      <c r="BA17" s="463"/>
      <c r="BB17" s="463"/>
      <c r="BC17" s="463"/>
      <c r="BD17" s="440"/>
      <c r="BE17" s="479" t="s">
        <v>318</v>
      </c>
      <c r="BF17" s="40"/>
      <c r="BG17" s="132"/>
      <c r="BH17" s="132"/>
      <c r="BI17" s="40"/>
      <c r="BJ17" s="40"/>
    </row>
    <row r="18" spans="2:62" s="131" customFormat="1" thickBot="1" x14ac:dyDescent="0.35">
      <c r="B18" s="135"/>
      <c r="C18" s="135"/>
      <c r="D18" s="135"/>
      <c r="E18" s="135"/>
      <c r="F18" s="136"/>
      <c r="G18" s="137"/>
      <c r="H18" s="475"/>
      <c r="I18" s="135"/>
      <c r="J18" s="135"/>
      <c r="K18" s="135"/>
      <c r="L18" s="135"/>
      <c r="M18" s="138"/>
      <c r="N18" s="137"/>
      <c r="O18" s="475"/>
      <c r="P18" s="135"/>
      <c r="Q18" s="135"/>
      <c r="R18" s="138"/>
      <c r="S18" s="137"/>
      <c r="T18" s="475"/>
      <c r="U18" s="135"/>
      <c r="V18" s="135"/>
      <c r="W18" s="135"/>
      <c r="X18" s="135"/>
      <c r="Y18" s="138"/>
      <c r="Z18" s="137"/>
      <c r="AA18" s="475"/>
      <c r="AB18" s="135"/>
      <c r="AC18" s="135"/>
      <c r="AD18" s="135"/>
      <c r="AE18" s="135"/>
      <c r="AF18" s="138"/>
      <c r="AG18" s="137"/>
      <c r="AH18" s="475"/>
      <c r="AI18" s="135"/>
      <c r="AJ18" s="135"/>
      <c r="AK18" s="135"/>
      <c r="AL18" s="135"/>
      <c r="AM18" s="138"/>
      <c r="AN18" s="139"/>
      <c r="AO18" s="440"/>
      <c r="AP18" s="463"/>
      <c r="AQ18" s="463"/>
      <c r="AR18" s="463"/>
      <c r="AS18" s="463"/>
      <c r="AT18" s="440"/>
      <c r="AU18" s="140"/>
      <c r="AV18" s="135"/>
      <c r="AW18" s="138"/>
      <c r="AX18" s="137"/>
      <c r="AY18" s="451"/>
      <c r="AZ18" s="463"/>
      <c r="BA18" s="463"/>
      <c r="BB18" s="463"/>
      <c r="BC18" s="463"/>
      <c r="BD18" s="440"/>
      <c r="BE18" s="480"/>
      <c r="BF18" s="40"/>
      <c r="BG18" s="132"/>
      <c r="BH18" s="132"/>
      <c r="BI18" s="40"/>
      <c r="BJ18" s="40"/>
    </row>
    <row r="19" spans="2:62" s="131" customFormat="1" ht="24.65" customHeight="1" thickBot="1" x14ac:dyDescent="0.35">
      <c r="B19" s="135"/>
      <c r="C19" s="135"/>
      <c r="D19" s="135"/>
      <c r="E19" s="135"/>
      <c r="F19" s="136"/>
      <c r="G19" s="137"/>
      <c r="H19" s="475"/>
      <c r="I19" s="135"/>
      <c r="J19" s="135"/>
      <c r="K19" s="135"/>
      <c r="L19" s="135"/>
      <c r="M19" s="138"/>
      <c r="N19" s="137"/>
      <c r="O19" s="475"/>
      <c r="P19" s="135"/>
      <c r="Q19" s="135"/>
      <c r="R19" s="138"/>
      <c r="S19" s="137"/>
      <c r="T19" s="475"/>
      <c r="U19" s="135"/>
      <c r="V19" s="135"/>
      <c r="W19" s="135"/>
      <c r="X19" s="135"/>
      <c r="Y19" s="138"/>
      <c r="Z19" s="137"/>
      <c r="AA19" s="475"/>
      <c r="AB19" s="135"/>
      <c r="AC19" s="135"/>
      <c r="AD19" s="135"/>
      <c r="AE19" s="135"/>
      <c r="AF19" s="138"/>
      <c r="AG19" s="137"/>
      <c r="AH19" s="475"/>
      <c r="AI19" s="135"/>
      <c r="AJ19" s="135" t="s">
        <v>6</v>
      </c>
      <c r="AK19" s="135"/>
      <c r="AL19" s="135"/>
      <c r="AM19" s="138"/>
      <c r="AN19" s="139"/>
      <c r="AO19" s="440"/>
      <c r="AP19" s="463"/>
      <c r="AQ19" s="463"/>
      <c r="AR19" s="463"/>
      <c r="AS19" s="463"/>
      <c r="AT19" s="440"/>
      <c r="AU19" s="140"/>
      <c r="AV19" s="135"/>
      <c r="AW19" s="138"/>
      <c r="AX19" s="137"/>
      <c r="AY19" s="451"/>
      <c r="AZ19" s="463"/>
      <c r="BA19" s="463"/>
      <c r="BB19" s="463"/>
      <c r="BC19" s="463"/>
      <c r="BD19" s="440"/>
      <c r="BE19" s="252"/>
      <c r="BF19" s="40"/>
      <c r="BG19" s="141"/>
      <c r="BH19" s="141"/>
      <c r="BI19" s="40"/>
      <c r="BJ19" s="40"/>
    </row>
    <row r="20" spans="2:62" s="131" customFormat="1" ht="22.65" customHeight="1" x14ac:dyDescent="0.3">
      <c r="B20" s="135"/>
      <c r="C20" s="135"/>
      <c r="D20" s="135"/>
      <c r="E20" s="135"/>
      <c r="F20" s="136"/>
      <c r="G20" s="137"/>
      <c r="H20" s="475"/>
      <c r="I20" s="135"/>
      <c r="J20" s="135"/>
      <c r="K20" s="135"/>
      <c r="L20" s="135"/>
      <c r="M20" s="138"/>
      <c r="N20" s="137"/>
      <c r="O20" s="475"/>
      <c r="P20" s="135"/>
      <c r="Q20" s="135"/>
      <c r="R20" s="138"/>
      <c r="S20" s="137"/>
      <c r="T20" s="475"/>
      <c r="U20" s="135"/>
      <c r="V20" s="135"/>
      <c r="W20" s="135"/>
      <c r="X20" s="135"/>
      <c r="Y20" s="138"/>
      <c r="Z20" s="137"/>
      <c r="AA20" s="475"/>
      <c r="AB20" s="135"/>
      <c r="AC20" s="135"/>
      <c r="AD20" s="135"/>
      <c r="AE20" s="135"/>
      <c r="AF20" s="138"/>
      <c r="AG20" s="137"/>
      <c r="AH20" s="475"/>
      <c r="AI20" s="135"/>
      <c r="AJ20" s="135"/>
      <c r="AK20" s="135"/>
      <c r="AL20" s="135"/>
      <c r="AM20" s="138"/>
      <c r="AN20" s="139"/>
      <c r="AO20" s="440"/>
      <c r="AP20" s="463"/>
      <c r="AQ20" s="463"/>
      <c r="AR20" s="463"/>
      <c r="AS20" s="463"/>
      <c r="AT20" s="440"/>
      <c r="AU20" s="140"/>
      <c r="AV20" s="135"/>
      <c r="AW20" s="138"/>
      <c r="AX20" s="137"/>
      <c r="AY20" s="451"/>
      <c r="AZ20" s="463"/>
      <c r="BA20" s="463"/>
      <c r="BB20" s="463"/>
      <c r="BC20" s="463"/>
      <c r="BD20" s="440"/>
      <c r="BE20" s="141"/>
      <c r="BF20" s="40"/>
      <c r="BG20" s="141"/>
      <c r="BH20" s="141"/>
      <c r="BI20" s="40"/>
      <c r="BJ20" s="40"/>
    </row>
    <row r="21" spans="2:62" s="131" customFormat="1" ht="19.649999999999999" customHeight="1" thickBot="1" x14ac:dyDescent="0.35">
      <c r="B21" s="135"/>
      <c r="C21" s="135"/>
      <c r="D21" s="135"/>
      <c r="E21" s="135"/>
      <c r="F21" s="136"/>
      <c r="G21" s="137"/>
      <c r="H21" s="475"/>
      <c r="I21" s="135"/>
      <c r="J21" s="135"/>
      <c r="K21" s="135"/>
      <c r="L21" s="135"/>
      <c r="M21" s="138"/>
      <c r="N21" s="137"/>
      <c r="O21" s="475"/>
      <c r="P21" s="135"/>
      <c r="Q21" s="135"/>
      <c r="R21" s="138"/>
      <c r="S21" s="137"/>
      <c r="T21" s="475"/>
      <c r="U21" s="135"/>
      <c r="V21" s="135"/>
      <c r="W21" s="135"/>
      <c r="X21" s="135"/>
      <c r="Y21" s="138"/>
      <c r="Z21" s="137"/>
      <c r="AA21" s="475"/>
      <c r="AB21" s="135"/>
      <c r="AC21" s="135"/>
      <c r="AD21" s="135"/>
      <c r="AE21" s="135"/>
      <c r="AF21" s="138"/>
      <c r="AG21" s="137"/>
      <c r="AH21" s="475"/>
      <c r="AI21" s="135"/>
      <c r="AJ21" s="135"/>
      <c r="AK21" s="135"/>
      <c r="AL21" s="135"/>
      <c r="AM21" s="138"/>
      <c r="AN21" s="139"/>
      <c r="AO21" s="440"/>
      <c r="AP21" s="463"/>
      <c r="AQ21" s="463"/>
      <c r="AR21" s="463"/>
      <c r="AS21" s="463"/>
      <c r="AT21" s="440"/>
      <c r="AU21" s="140"/>
      <c r="AV21" s="135"/>
      <c r="AW21" s="138"/>
      <c r="AX21" s="137"/>
      <c r="AY21" s="451"/>
      <c r="AZ21" s="463"/>
      <c r="BA21" s="463"/>
      <c r="BB21" s="463"/>
      <c r="BC21" s="463"/>
      <c r="BD21" s="440"/>
      <c r="BE21" s="132"/>
      <c r="BF21" s="40"/>
      <c r="BG21" s="132"/>
      <c r="BH21" s="132"/>
      <c r="BI21" s="40"/>
      <c r="BJ21" s="40"/>
    </row>
    <row r="22" spans="2:62" s="131" customFormat="1" ht="45" customHeight="1" thickBot="1" x14ac:dyDescent="0.35">
      <c r="B22" s="142"/>
      <c r="C22" s="142"/>
      <c r="D22" s="142"/>
      <c r="E22" s="142"/>
      <c r="F22" s="143"/>
      <c r="G22" s="144"/>
      <c r="H22" s="475"/>
      <c r="I22" s="142"/>
      <c r="J22" s="142"/>
      <c r="K22" s="142"/>
      <c r="L22" s="142"/>
      <c r="M22" s="145"/>
      <c r="N22" s="144"/>
      <c r="O22" s="475"/>
      <c r="P22" s="142"/>
      <c r="Q22" s="142"/>
      <c r="R22" s="145"/>
      <c r="S22" s="144"/>
      <c r="T22" s="475"/>
      <c r="U22" s="142"/>
      <c r="V22" s="142"/>
      <c r="W22" s="142"/>
      <c r="X22" s="135"/>
      <c r="Y22" s="145"/>
      <c r="Z22" s="144"/>
      <c r="AA22" s="475"/>
      <c r="AB22" s="142"/>
      <c r="AC22" s="142"/>
      <c r="AD22" s="142"/>
      <c r="AE22" s="135"/>
      <c r="AF22" s="145"/>
      <c r="AG22" s="144"/>
      <c r="AH22" s="475"/>
      <c r="AI22" s="142"/>
      <c r="AJ22" s="142"/>
      <c r="AK22" s="142"/>
      <c r="AL22" s="135"/>
      <c r="AM22" s="145"/>
      <c r="AN22" s="146"/>
      <c r="AO22" s="440"/>
      <c r="AP22" s="464"/>
      <c r="AQ22" s="465"/>
      <c r="AR22" s="65" t="s">
        <v>213</v>
      </c>
      <c r="AS22" s="66" t="s">
        <v>164</v>
      </c>
      <c r="AT22" s="440"/>
      <c r="AU22" s="147"/>
      <c r="AV22" s="142"/>
      <c r="AW22" s="145"/>
      <c r="AX22" s="144"/>
      <c r="AY22" s="451"/>
      <c r="AZ22" s="464"/>
      <c r="BA22" s="465"/>
      <c r="BB22" s="65" t="s">
        <v>213</v>
      </c>
      <c r="BC22" s="68" t="s">
        <v>164</v>
      </c>
      <c r="BD22" s="440"/>
      <c r="BE22" s="132"/>
      <c r="BF22" s="40"/>
      <c r="BG22" s="132"/>
      <c r="BH22" s="132"/>
      <c r="BI22" s="40"/>
      <c r="BJ22" s="40"/>
    </row>
    <row r="23" spans="2:62" s="131" customFormat="1" ht="23.25" customHeight="1" thickBot="1" x14ac:dyDescent="0.35">
      <c r="B23" s="470" t="s">
        <v>30</v>
      </c>
      <c r="C23" s="443"/>
      <c r="D23" s="148">
        <f>SUM($D8:$D22)</f>
        <v>0</v>
      </c>
      <c r="E23" s="148">
        <f>SUM($E8:$E22)</f>
        <v>0</v>
      </c>
      <c r="F23" s="149">
        <f>SUM($F8:$F22)</f>
        <v>0</v>
      </c>
      <c r="G23" s="150">
        <f>SUM($G8:$G22)</f>
        <v>0</v>
      </c>
      <c r="H23" s="476"/>
      <c r="I23" s="401" t="s">
        <v>30</v>
      </c>
      <c r="J23" s="430"/>
      <c r="K23" s="148">
        <f>SUM($K8:$K22)</f>
        <v>0</v>
      </c>
      <c r="L23" s="148">
        <f>SUM($L8:$L22)</f>
        <v>0</v>
      </c>
      <c r="M23" s="151">
        <f>SUM($M8:$M22)</f>
        <v>0</v>
      </c>
      <c r="N23" s="152">
        <f>SUM($N8:$N22)</f>
        <v>0</v>
      </c>
      <c r="O23" s="476"/>
      <c r="P23" s="401" t="s">
        <v>30</v>
      </c>
      <c r="Q23" s="430"/>
      <c r="R23" s="151">
        <f>SUM($R8:$R22)</f>
        <v>0</v>
      </c>
      <c r="S23" s="150">
        <f>SUM($S8:$S22)</f>
        <v>0</v>
      </c>
      <c r="T23" s="476"/>
      <c r="U23" s="401" t="s">
        <v>30</v>
      </c>
      <c r="V23" s="430"/>
      <c r="W23" s="148">
        <f>SUM($W8:$W22)</f>
        <v>0</v>
      </c>
      <c r="X23" s="148">
        <f>SUM($X8:$X22)</f>
        <v>0</v>
      </c>
      <c r="Y23" s="151">
        <f>SUM($Y8:$Y22)</f>
        <v>0</v>
      </c>
      <c r="Z23" s="150">
        <f>SUM($Z8:$Z22)</f>
        <v>0</v>
      </c>
      <c r="AA23" s="476"/>
      <c r="AB23" s="401" t="s">
        <v>30</v>
      </c>
      <c r="AC23" s="430"/>
      <c r="AD23" s="148">
        <f>SUM($AD8:$AD22)</f>
        <v>0</v>
      </c>
      <c r="AE23" s="148">
        <f>SUM($AE8:$AE22)</f>
        <v>0</v>
      </c>
      <c r="AF23" s="151">
        <f>SUM($AF8:$AF22)</f>
        <v>0</v>
      </c>
      <c r="AG23" s="150">
        <f>SUM($AG8:$AG22)</f>
        <v>0</v>
      </c>
      <c r="AH23" s="476"/>
      <c r="AI23" s="470" t="s">
        <v>30</v>
      </c>
      <c r="AJ23" s="443"/>
      <c r="AK23" s="148">
        <f>SUM($AK8:$AK22)</f>
        <v>0</v>
      </c>
      <c r="AL23" s="148">
        <f>SUM($AL8:$AL22)</f>
        <v>0</v>
      </c>
      <c r="AM23" s="151">
        <f>SUM($AM8:$AM22)</f>
        <v>0</v>
      </c>
      <c r="AN23" s="153">
        <f>SUM($AN8:$AN22)</f>
        <v>0</v>
      </c>
      <c r="AO23" s="440"/>
      <c r="AP23" s="442" t="s">
        <v>30</v>
      </c>
      <c r="AQ23" s="443"/>
      <c r="AR23" s="155">
        <f>SUM($AM23,$AF23,$Y23,$R23,$M23,$F23)</f>
        <v>0</v>
      </c>
      <c r="AS23" s="156">
        <f>SUM($AN23,$AG23,$Z23,$S23,$N23,$G23)</f>
        <v>0</v>
      </c>
      <c r="AT23" s="440"/>
      <c r="AU23" s="431" t="s">
        <v>30</v>
      </c>
      <c r="AV23" s="430"/>
      <c r="AW23" s="151">
        <f>SUM($AW8:$AW22)</f>
        <v>0</v>
      </c>
      <c r="AX23" s="150">
        <f>SUM($AX8:$AX22)</f>
        <v>0</v>
      </c>
      <c r="AY23" s="452"/>
      <c r="AZ23" s="442" t="s">
        <v>30</v>
      </c>
      <c r="BA23" s="443"/>
      <c r="BB23" s="74">
        <f>SUM($AR23,$AW23)</f>
        <v>0</v>
      </c>
      <c r="BC23" s="74">
        <f>SUM($AS23,$AX23)</f>
        <v>0</v>
      </c>
      <c r="BD23" s="440"/>
      <c r="BE23" s="444"/>
      <c r="BF23" s="445"/>
      <c r="BG23" s="445"/>
      <c r="BH23" s="445"/>
      <c r="BI23" s="445"/>
      <c r="BJ23" s="445"/>
    </row>
    <row r="24" spans="2:62" s="131" customFormat="1" ht="14" x14ac:dyDescent="0.3">
      <c r="B24" s="76"/>
      <c r="C24" s="77"/>
      <c r="D24" s="77"/>
      <c r="E24" s="77"/>
      <c r="F24" s="78"/>
      <c r="G24" s="79"/>
      <c r="H24" s="475"/>
      <c r="I24" s="58"/>
      <c r="J24" s="58"/>
      <c r="K24" s="58"/>
      <c r="L24" s="58"/>
      <c r="M24" s="58"/>
      <c r="N24" s="40"/>
      <c r="O24" s="475"/>
      <c r="P24" s="58"/>
      <c r="Q24" s="58"/>
      <c r="R24" s="58"/>
      <c r="S24" s="40"/>
      <c r="T24" s="475"/>
      <c r="U24" s="58"/>
      <c r="V24" s="58"/>
      <c r="W24" s="58"/>
      <c r="X24" s="58"/>
      <c r="Y24" s="58"/>
      <c r="Z24" s="40"/>
      <c r="AA24" s="475"/>
      <c r="AB24" s="58"/>
      <c r="AC24" s="58"/>
      <c r="AD24" s="58"/>
      <c r="AE24" s="58"/>
      <c r="AF24" s="58"/>
      <c r="AG24" s="40"/>
      <c r="AH24" s="478"/>
      <c r="AI24" s="80"/>
      <c r="AJ24" s="81"/>
      <c r="AK24" s="58"/>
      <c r="AL24" s="58"/>
      <c r="AM24" s="81"/>
      <c r="AN24" s="82"/>
      <c r="AO24" s="440"/>
      <c r="AP24" s="80"/>
      <c r="AQ24" s="81"/>
      <c r="AR24" s="81"/>
      <c r="AS24" s="82"/>
      <c r="AT24" s="440"/>
      <c r="AU24" s="58"/>
      <c r="AV24" s="58"/>
      <c r="AW24" s="58"/>
      <c r="AX24" s="40"/>
      <c r="AY24" s="453"/>
      <c r="AZ24" s="80"/>
      <c r="BA24" s="81"/>
      <c r="BB24" s="81"/>
      <c r="BC24" s="82"/>
      <c r="BD24" s="440"/>
      <c r="BE24" s="157"/>
      <c r="BF24" s="79"/>
      <c r="BG24" s="157"/>
      <c r="BH24" s="157"/>
      <c r="BI24" s="79"/>
      <c r="BJ24" s="83"/>
    </row>
    <row r="25" spans="2:62" s="131" customFormat="1" ht="14.4" customHeight="1" x14ac:dyDescent="0.3">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131" customFormat="1" ht="14" x14ac:dyDescent="0.3">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131" customFormat="1" ht="34.5" customHeight="1" thickBot="1" x14ac:dyDescent="0.35">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133"/>
      <c r="BF27" s="47"/>
      <c r="BG27" s="134"/>
      <c r="BH27" s="134"/>
      <c r="BI27" s="47"/>
      <c r="BJ27" s="47"/>
    </row>
    <row r="28" spans="2:62" s="131" customFormat="1" ht="36.75" customHeight="1" thickBot="1" x14ac:dyDescent="0.35">
      <c r="B28" s="84"/>
      <c r="C28" s="84"/>
      <c r="D28" s="84"/>
      <c r="E28" s="84"/>
      <c r="F28" s="85"/>
      <c r="G28" s="158"/>
      <c r="H28" s="475"/>
      <c r="I28" s="84"/>
      <c r="J28" s="84"/>
      <c r="K28" s="84"/>
      <c r="L28" s="135"/>
      <c r="M28" s="86"/>
      <c r="N28" s="158" t="s">
        <v>6</v>
      </c>
      <c r="O28" s="475"/>
      <c r="P28" s="84"/>
      <c r="Q28" s="84"/>
      <c r="R28" s="86"/>
      <c r="S28" s="158"/>
      <c r="T28" s="475"/>
      <c r="U28" s="84"/>
      <c r="V28" s="84"/>
      <c r="W28" s="84"/>
      <c r="X28" s="135"/>
      <c r="Y28" s="86"/>
      <c r="Z28" s="158"/>
      <c r="AA28" s="475"/>
      <c r="AB28" s="84"/>
      <c r="AC28" s="84"/>
      <c r="AD28" s="84"/>
      <c r="AE28" s="135"/>
      <c r="AF28" s="86"/>
      <c r="AG28" s="158"/>
      <c r="AH28" s="475"/>
      <c r="AI28" s="84"/>
      <c r="AJ28" s="84"/>
      <c r="AK28" s="84"/>
      <c r="AL28" s="135"/>
      <c r="AM28" s="86"/>
      <c r="AN28" s="159"/>
      <c r="AO28" s="440"/>
      <c r="AP28" s="439"/>
      <c r="AQ28" s="439"/>
      <c r="AR28" s="439"/>
      <c r="AS28" s="439"/>
      <c r="AT28" s="440"/>
      <c r="AU28" s="87"/>
      <c r="AV28" s="84"/>
      <c r="AW28" s="86"/>
      <c r="AX28" s="158"/>
      <c r="AY28" s="451"/>
      <c r="AZ28" s="439"/>
      <c r="BA28" s="439"/>
      <c r="BB28" s="439"/>
      <c r="BC28" s="439"/>
      <c r="BD28" s="440"/>
      <c r="BE28" s="133" t="s">
        <v>350</v>
      </c>
      <c r="BF28" s="54">
        <v>0</v>
      </c>
      <c r="BG28" s="133" t="s">
        <v>214</v>
      </c>
      <c r="BH28" s="133" t="s">
        <v>352</v>
      </c>
      <c r="BI28" s="55">
        <v>0</v>
      </c>
      <c r="BJ28" s="40"/>
    </row>
    <row r="29" spans="2:62" s="131" customFormat="1" ht="14" x14ac:dyDescent="0.3">
      <c r="B29" s="84"/>
      <c r="C29" s="84"/>
      <c r="D29" s="84"/>
      <c r="E29" s="84"/>
      <c r="F29" s="85"/>
      <c r="G29" s="158"/>
      <c r="H29" s="475"/>
      <c r="I29" s="84"/>
      <c r="J29" s="84"/>
      <c r="K29" s="84"/>
      <c r="L29" s="135"/>
      <c r="M29" s="86"/>
      <c r="N29" s="158"/>
      <c r="O29" s="475"/>
      <c r="P29" s="84"/>
      <c r="Q29" s="84"/>
      <c r="R29" s="86"/>
      <c r="S29" s="158"/>
      <c r="T29" s="475"/>
      <c r="U29" s="84"/>
      <c r="V29" s="84"/>
      <c r="W29" s="84"/>
      <c r="X29" s="135"/>
      <c r="Y29" s="86"/>
      <c r="Z29" s="158"/>
      <c r="AA29" s="475"/>
      <c r="AB29" s="84"/>
      <c r="AC29" s="84"/>
      <c r="AD29" s="84"/>
      <c r="AE29" s="135"/>
      <c r="AF29" s="86"/>
      <c r="AG29" s="158"/>
      <c r="AH29" s="475"/>
      <c r="AI29" s="84"/>
      <c r="AJ29" s="84"/>
      <c r="AK29" s="84"/>
      <c r="AL29" s="135"/>
      <c r="AM29" s="86"/>
      <c r="AN29" s="159"/>
      <c r="AO29" s="440"/>
      <c r="AP29" s="439"/>
      <c r="AQ29" s="439"/>
      <c r="AR29" s="439"/>
      <c r="AS29" s="439"/>
      <c r="AT29" s="440"/>
      <c r="AU29" s="87"/>
      <c r="AV29" s="84"/>
      <c r="AW29" s="86"/>
      <c r="AX29" s="158"/>
      <c r="AY29" s="451"/>
      <c r="AZ29" s="439"/>
      <c r="BA29" s="439"/>
      <c r="BB29" s="439"/>
      <c r="BC29" s="439"/>
      <c r="BD29" s="440"/>
      <c r="BE29" s="133"/>
      <c r="BF29" s="46"/>
      <c r="BG29" s="133"/>
      <c r="BH29" s="133"/>
      <c r="BI29" s="46"/>
      <c r="BJ29" s="40"/>
    </row>
    <row r="30" spans="2:62" s="131" customFormat="1" ht="25.5" customHeight="1" x14ac:dyDescent="0.3">
      <c r="B30" s="84"/>
      <c r="C30" s="84"/>
      <c r="D30" s="84"/>
      <c r="E30" s="84"/>
      <c r="F30" s="85"/>
      <c r="G30" s="158"/>
      <c r="H30" s="475"/>
      <c r="I30" s="84"/>
      <c r="J30" s="84"/>
      <c r="K30" s="84"/>
      <c r="L30" s="135"/>
      <c r="M30" s="86"/>
      <c r="N30" s="158"/>
      <c r="O30" s="475"/>
      <c r="P30" s="84"/>
      <c r="Q30" s="84"/>
      <c r="R30" s="86"/>
      <c r="S30" s="158"/>
      <c r="T30" s="475"/>
      <c r="U30" s="84"/>
      <c r="V30" s="84"/>
      <c r="W30" s="84"/>
      <c r="X30" s="135"/>
      <c r="Y30" s="86"/>
      <c r="Z30" s="158"/>
      <c r="AA30" s="475"/>
      <c r="AB30" s="84"/>
      <c r="AC30" s="84"/>
      <c r="AD30" s="84"/>
      <c r="AE30" s="135"/>
      <c r="AF30" s="86"/>
      <c r="AG30" s="158"/>
      <c r="AH30" s="475"/>
      <c r="AI30" s="84"/>
      <c r="AJ30" s="84"/>
      <c r="AK30" s="84"/>
      <c r="AL30" s="135"/>
      <c r="AM30" s="86"/>
      <c r="AN30" s="159"/>
      <c r="AO30" s="440"/>
      <c r="AP30" s="439"/>
      <c r="AQ30" s="439"/>
      <c r="AR30" s="439"/>
      <c r="AS30" s="439"/>
      <c r="AT30" s="440"/>
      <c r="AU30" s="87"/>
      <c r="AV30" s="84"/>
      <c r="AW30" s="86"/>
      <c r="AX30" s="158"/>
      <c r="AY30" s="451"/>
      <c r="AZ30" s="439"/>
      <c r="BA30" s="439"/>
      <c r="BB30" s="439"/>
      <c r="BC30" s="439"/>
      <c r="BD30" s="440"/>
      <c r="BE30" s="40"/>
    </row>
    <row r="31" spans="2:62" s="131" customFormat="1" thickBot="1" x14ac:dyDescent="0.35">
      <c r="B31" s="84"/>
      <c r="C31" s="84"/>
      <c r="D31" s="84"/>
      <c r="E31" s="84"/>
      <c r="F31" s="85"/>
      <c r="G31" s="158"/>
      <c r="H31" s="475"/>
      <c r="I31" s="84"/>
      <c r="J31" s="84"/>
      <c r="K31" s="84"/>
      <c r="L31" s="135"/>
      <c r="M31" s="86"/>
      <c r="N31" s="158"/>
      <c r="O31" s="475"/>
      <c r="P31" s="84"/>
      <c r="Q31" s="84"/>
      <c r="R31" s="86"/>
      <c r="S31" s="158"/>
      <c r="T31" s="475"/>
      <c r="U31" s="84"/>
      <c r="V31" s="84"/>
      <c r="W31" s="84"/>
      <c r="X31" s="135"/>
      <c r="Y31" s="86"/>
      <c r="Z31" s="158"/>
      <c r="AA31" s="475"/>
      <c r="AB31" s="84"/>
      <c r="AC31" s="84"/>
      <c r="AD31" s="84"/>
      <c r="AE31" s="135"/>
      <c r="AF31" s="86"/>
      <c r="AG31" s="158"/>
      <c r="AH31" s="475"/>
      <c r="AI31" s="84"/>
      <c r="AJ31" s="84"/>
      <c r="AK31" s="84"/>
      <c r="AL31" s="135"/>
      <c r="AM31" s="86"/>
      <c r="AN31" s="159"/>
      <c r="AO31" s="440"/>
      <c r="AP31" s="439"/>
      <c r="AQ31" s="439"/>
      <c r="AR31" s="439"/>
      <c r="AS31" s="439"/>
      <c r="AT31" s="440"/>
      <c r="AU31" s="87"/>
      <c r="AV31" s="84"/>
      <c r="AW31" s="86"/>
      <c r="AX31" s="158"/>
      <c r="AY31" s="451"/>
      <c r="AZ31" s="439"/>
      <c r="BA31" s="439"/>
      <c r="BB31" s="439"/>
      <c r="BC31" s="439"/>
      <c r="BD31" s="440"/>
      <c r="BE31" s="133"/>
      <c r="BF31" s="46"/>
      <c r="BG31" s="133"/>
      <c r="BH31" s="133"/>
      <c r="BI31" s="46"/>
      <c r="BJ31" s="40"/>
    </row>
    <row r="32" spans="2:62" s="131" customFormat="1" ht="30.75" customHeight="1" thickBot="1" x14ac:dyDescent="0.35">
      <c r="B32" s="84"/>
      <c r="C32" s="84"/>
      <c r="D32" s="84"/>
      <c r="E32" s="84"/>
      <c r="F32" s="85"/>
      <c r="G32" s="158"/>
      <c r="H32" s="475"/>
      <c r="I32" s="84"/>
      <c r="J32" s="84"/>
      <c r="K32" s="84"/>
      <c r="L32" s="135"/>
      <c r="M32" s="86"/>
      <c r="N32" s="158"/>
      <c r="O32" s="475"/>
      <c r="P32" s="84"/>
      <c r="Q32" s="84"/>
      <c r="R32" s="86"/>
      <c r="S32" s="158"/>
      <c r="T32" s="475"/>
      <c r="U32" s="84"/>
      <c r="V32" s="84"/>
      <c r="W32" s="84"/>
      <c r="X32" s="135"/>
      <c r="Y32" s="86"/>
      <c r="Z32" s="158"/>
      <c r="AA32" s="475"/>
      <c r="AB32" s="84"/>
      <c r="AC32" s="84"/>
      <c r="AD32" s="84"/>
      <c r="AE32" s="135"/>
      <c r="AF32" s="86"/>
      <c r="AG32" s="158"/>
      <c r="AH32" s="475"/>
      <c r="AI32" s="84"/>
      <c r="AJ32" s="84"/>
      <c r="AK32" s="84"/>
      <c r="AL32" s="135"/>
      <c r="AM32" s="86"/>
      <c r="AN32" s="159"/>
      <c r="AO32" s="440"/>
      <c r="AP32" s="439"/>
      <c r="AQ32" s="439"/>
      <c r="AR32" s="439"/>
      <c r="AS32" s="439"/>
      <c r="AT32" s="440"/>
      <c r="AU32" s="87"/>
      <c r="AV32" s="84"/>
      <c r="AW32" s="86"/>
      <c r="AX32" s="158"/>
      <c r="AY32" s="451"/>
      <c r="AZ32" s="439"/>
      <c r="BA32" s="439"/>
      <c r="BB32" s="439"/>
      <c r="BC32" s="439"/>
      <c r="BD32" s="440"/>
      <c r="BE32" s="133" t="s">
        <v>351</v>
      </c>
      <c r="BF32" s="57">
        <v>0</v>
      </c>
      <c r="BG32" s="141" t="s">
        <v>175</v>
      </c>
      <c r="BH32" s="133" t="s">
        <v>360</v>
      </c>
      <c r="BI32" s="59">
        <v>0</v>
      </c>
      <c r="BJ32" s="40"/>
    </row>
    <row r="33" spans="2:62" s="131" customFormat="1" ht="14" x14ac:dyDescent="0.3">
      <c r="B33" s="84"/>
      <c r="C33" s="84"/>
      <c r="D33" s="84"/>
      <c r="E33" s="84"/>
      <c r="F33" s="85"/>
      <c r="G33" s="158"/>
      <c r="H33" s="475"/>
      <c r="I33" s="84"/>
      <c r="J33" s="84"/>
      <c r="K33" s="84"/>
      <c r="L33" s="135"/>
      <c r="M33" s="86"/>
      <c r="N33" s="158"/>
      <c r="O33" s="475"/>
      <c r="P33" s="84"/>
      <c r="Q33" s="84"/>
      <c r="R33" s="86"/>
      <c r="S33" s="158"/>
      <c r="T33" s="475"/>
      <c r="U33" s="84"/>
      <c r="V33" s="84"/>
      <c r="W33" s="84"/>
      <c r="X33" s="135"/>
      <c r="Y33" s="86"/>
      <c r="Z33" s="158"/>
      <c r="AA33" s="475"/>
      <c r="AB33" s="84"/>
      <c r="AC33" s="84"/>
      <c r="AD33" s="84"/>
      <c r="AE33" s="135"/>
      <c r="AF33" s="86"/>
      <c r="AG33" s="158"/>
      <c r="AH33" s="475"/>
      <c r="AI33" s="84"/>
      <c r="AJ33" s="84"/>
      <c r="AK33" s="84"/>
      <c r="AL33" s="135"/>
      <c r="AM33" s="86"/>
      <c r="AN33" s="159"/>
      <c r="AO33" s="440"/>
      <c r="AP33" s="439"/>
      <c r="AQ33" s="439"/>
      <c r="AR33" s="439"/>
      <c r="AS33" s="439"/>
      <c r="AT33" s="440"/>
      <c r="AU33" s="87"/>
      <c r="AV33" s="84"/>
      <c r="AW33" s="86"/>
      <c r="AX33" s="158"/>
      <c r="AY33" s="451"/>
      <c r="AZ33" s="439"/>
      <c r="BA33" s="439"/>
      <c r="BB33" s="439"/>
      <c r="BC33" s="439"/>
      <c r="BD33" s="440"/>
      <c r="BE33" s="133"/>
      <c r="BF33" s="46"/>
      <c r="BG33" s="133"/>
      <c r="BH33" s="133"/>
      <c r="BI33" s="46"/>
      <c r="BJ33" s="40"/>
    </row>
    <row r="34" spans="2:62" s="131" customFormat="1" thickBot="1" x14ac:dyDescent="0.35">
      <c r="B34" s="84" t="s">
        <v>6</v>
      </c>
      <c r="C34" s="84"/>
      <c r="D34" s="84"/>
      <c r="E34" s="84"/>
      <c r="F34" s="85"/>
      <c r="G34" s="158"/>
      <c r="H34" s="475"/>
      <c r="I34" s="84"/>
      <c r="J34" s="84"/>
      <c r="K34" s="84"/>
      <c r="L34" s="135"/>
      <c r="M34" s="86"/>
      <c r="N34" s="158"/>
      <c r="O34" s="475"/>
      <c r="P34" s="84"/>
      <c r="Q34" s="84"/>
      <c r="R34" s="86"/>
      <c r="S34" s="158"/>
      <c r="T34" s="475"/>
      <c r="U34" s="84"/>
      <c r="V34" s="84"/>
      <c r="W34" s="84"/>
      <c r="X34" s="135"/>
      <c r="Y34" s="86"/>
      <c r="Z34" s="158"/>
      <c r="AA34" s="475"/>
      <c r="AB34" s="84"/>
      <c r="AC34" s="84"/>
      <c r="AD34" s="84"/>
      <c r="AE34" s="135"/>
      <c r="AF34" s="86"/>
      <c r="AG34" s="158"/>
      <c r="AH34" s="475"/>
      <c r="AI34" s="84"/>
      <c r="AJ34" s="84"/>
      <c r="AK34" s="84"/>
      <c r="AL34" s="135"/>
      <c r="AM34" s="86"/>
      <c r="AN34" s="159"/>
      <c r="AO34" s="440"/>
      <c r="AP34" s="439"/>
      <c r="AQ34" s="439"/>
      <c r="AR34" s="439"/>
      <c r="AS34" s="439"/>
      <c r="AT34" s="440"/>
      <c r="AU34" s="87"/>
      <c r="AV34" s="84"/>
      <c r="AW34" s="86"/>
      <c r="AX34" s="158"/>
      <c r="AY34" s="451"/>
      <c r="AZ34" s="439"/>
      <c r="BA34" s="439"/>
      <c r="BB34" s="439"/>
      <c r="BC34" s="439"/>
      <c r="BD34" s="440"/>
      <c r="BE34" s="133"/>
      <c r="BF34" s="46"/>
      <c r="BG34" s="133"/>
      <c r="BH34" s="133"/>
      <c r="BI34" s="46"/>
      <c r="BJ34" s="40"/>
    </row>
    <row r="35" spans="2:62" s="131" customFormat="1" ht="35.25" customHeight="1" thickBot="1" x14ac:dyDescent="0.35">
      <c r="B35" s="84"/>
      <c r="C35" s="84"/>
      <c r="D35" s="84"/>
      <c r="E35" s="84"/>
      <c r="F35" s="85"/>
      <c r="G35" s="158"/>
      <c r="H35" s="475"/>
      <c r="I35" s="84"/>
      <c r="J35" s="84"/>
      <c r="K35" s="84"/>
      <c r="L35" s="135"/>
      <c r="M35" s="86"/>
      <c r="N35" s="158"/>
      <c r="O35" s="475"/>
      <c r="P35" s="84"/>
      <c r="Q35" s="84"/>
      <c r="R35" s="86"/>
      <c r="S35" s="158"/>
      <c r="T35" s="475"/>
      <c r="U35" s="84"/>
      <c r="V35" s="84"/>
      <c r="W35" s="84"/>
      <c r="X35" s="135"/>
      <c r="Y35" s="86"/>
      <c r="Z35" s="158"/>
      <c r="AA35" s="475"/>
      <c r="AB35" s="84"/>
      <c r="AC35" s="84"/>
      <c r="AD35" s="84"/>
      <c r="AE35" s="135"/>
      <c r="AF35" s="86"/>
      <c r="AG35" s="158"/>
      <c r="AH35" s="475"/>
      <c r="AI35" s="84"/>
      <c r="AJ35" s="84"/>
      <c r="AK35" s="84"/>
      <c r="AL35" s="135"/>
      <c r="AM35" s="86"/>
      <c r="AN35" s="159"/>
      <c r="AO35" s="440"/>
      <c r="AP35" s="439"/>
      <c r="AQ35" s="439"/>
      <c r="AR35" s="439"/>
      <c r="AS35" s="439"/>
      <c r="AT35" s="440"/>
      <c r="AU35" s="87"/>
      <c r="AV35" s="84"/>
      <c r="AW35" s="86"/>
      <c r="AX35" s="158"/>
      <c r="AY35" s="451"/>
      <c r="AZ35" s="439"/>
      <c r="BA35" s="439"/>
      <c r="BB35" s="439"/>
      <c r="BC35" s="439"/>
      <c r="BD35" s="440"/>
      <c r="BE35" s="133" t="s">
        <v>349</v>
      </c>
      <c r="BF35" s="57">
        <v>0</v>
      </c>
      <c r="BG35" s="141" t="s">
        <v>176</v>
      </c>
      <c r="BH35" s="133" t="s">
        <v>361</v>
      </c>
      <c r="BI35" s="59">
        <v>0</v>
      </c>
      <c r="BJ35" s="40"/>
    </row>
    <row r="36" spans="2:62" s="131" customFormat="1" ht="14" x14ac:dyDescent="0.3">
      <c r="B36" s="84"/>
      <c r="C36" s="84"/>
      <c r="D36" s="84"/>
      <c r="E36" s="84"/>
      <c r="F36" s="85"/>
      <c r="G36" s="158"/>
      <c r="H36" s="475"/>
      <c r="I36" s="84"/>
      <c r="J36" s="84"/>
      <c r="K36" s="84"/>
      <c r="L36" s="135"/>
      <c r="M36" s="86"/>
      <c r="N36" s="158"/>
      <c r="O36" s="475"/>
      <c r="P36" s="84"/>
      <c r="Q36" s="84"/>
      <c r="R36" s="86"/>
      <c r="S36" s="158"/>
      <c r="T36" s="475"/>
      <c r="U36" s="84"/>
      <c r="V36" s="84"/>
      <c r="W36" s="84"/>
      <c r="X36" s="135"/>
      <c r="Y36" s="86"/>
      <c r="Z36" s="158"/>
      <c r="AA36" s="475"/>
      <c r="AB36" s="84"/>
      <c r="AC36" s="84"/>
      <c r="AD36" s="84"/>
      <c r="AE36" s="135"/>
      <c r="AF36" s="86"/>
      <c r="AG36" s="158"/>
      <c r="AH36" s="475"/>
      <c r="AI36" s="84"/>
      <c r="AJ36" s="84"/>
      <c r="AK36" s="84"/>
      <c r="AL36" s="135"/>
      <c r="AM36" s="86"/>
      <c r="AN36" s="159"/>
      <c r="AO36" s="440"/>
      <c r="AP36" s="439"/>
      <c r="AQ36" s="439"/>
      <c r="AR36" s="439"/>
      <c r="AS36" s="439"/>
      <c r="AT36" s="440"/>
      <c r="AU36" s="87"/>
      <c r="AV36" s="84"/>
      <c r="AW36" s="86"/>
      <c r="AX36" s="158"/>
      <c r="AY36" s="451"/>
      <c r="AZ36" s="439"/>
      <c r="BA36" s="439"/>
      <c r="BB36" s="439"/>
      <c r="BC36" s="439"/>
      <c r="BD36" s="440"/>
      <c r="BE36" s="133"/>
      <c r="BF36" s="40"/>
      <c r="BG36" s="133"/>
      <c r="BH36" s="141"/>
      <c r="BI36" s="40"/>
      <c r="BJ36" s="40"/>
    </row>
    <row r="37" spans="2:62" s="131" customFormat="1" ht="15" customHeight="1" x14ac:dyDescent="0.3">
      <c r="B37" s="84"/>
      <c r="C37" s="84"/>
      <c r="D37" s="84"/>
      <c r="E37" s="84"/>
      <c r="F37" s="85"/>
      <c r="G37" s="158"/>
      <c r="H37" s="475"/>
      <c r="I37" s="84"/>
      <c r="J37" s="84"/>
      <c r="K37" s="84"/>
      <c r="L37" s="135"/>
      <c r="M37" s="86"/>
      <c r="N37" s="158"/>
      <c r="O37" s="475"/>
      <c r="P37" s="84"/>
      <c r="Q37" s="84"/>
      <c r="R37" s="86"/>
      <c r="S37" s="158"/>
      <c r="T37" s="475"/>
      <c r="U37" s="84"/>
      <c r="V37" s="84"/>
      <c r="W37" s="84"/>
      <c r="X37" s="135"/>
      <c r="Y37" s="86"/>
      <c r="Z37" s="158"/>
      <c r="AA37" s="475"/>
      <c r="AB37" s="84"/>
      <c r="AC37" s="84"/>
      <c r="AD37" s="84"/>
      <c r="AE37" s="135"/>
      <c r="AF37" s="86"/>
      <c r="AG37" s="158"/>
      <c r="AH37" s="475"/>
      <c r="AI37" s="84"/>
      <c r="AJ37" s="84"/>
      <c r="AK37" s="84"/>
      <c r="AL37" s="135"/>
      <c r="AM37" s="86"/>
      <c r="AN37" s="159"/>
      <c r="AO37" s="440"/>
      <c r="AP37" s="439"/>
      <c r="AQ37" s="439"/>
      <c r="AR37" s="439"/>
      <c r="AS37" s="439"/>
      <c r="AT37" s="440"/>
      <c r="AU37" s="87"/>
      <c r="AV37" s="84"/>
      <c r="AW37" s="86"/>
      <c r="AX37" s="158"/>
      <c r="AY37" s="451"/>
      <c r="AZ37" s="439"/>
      <c r="BA37" s="439"/>
      <c r="BB37" s="439"/>
      <c r="BC37" s="439"/>
      <c r="BD37" s="440"/>
      <c r="BE37" s="479" t="s">
        <v>318</v>
      </c>
      <c r="BF37" s="40"/>
      <c r="BG37" s="132"/>
      <c r="BH37" s="132"/>
      <c r="BI37" s="40"/>
      <c r="BJ37" s="40"/>
    </row>
    <row r="38" spans="2:62" s="131" customFormat="1" thickBot="1" x14ac:dyDescent="0.35">
      <c r="B38" s="84"/>
      <c r="C38" s="84"/>
      <c r="D38" s="84"/>
      <c r="E38" s="84"/>
      <c r="F38" s="85"/>
      <c r="G38" s="158"/>
      <c r="H38" s="475"/>
      <c r="I38" s="84"/>
      <c r="J38" s="84"/>
      <c r="K38" s="84"/>
      <c r="L38" s="135"/>
      <c r="M38" s="86"/>
      <c r="N38" s="158"/>
      <c r="O38" s="475"/>
      <c r="P38" s="84"/>
      <c r="Q38" s="84"/>
      <c r="R38" s="86"/>
      <c r="S38" s="158"/>
      <c r="T38" s="475"/>
      <c r="U38" s="84"/>
      <c r="V38" s="84"/>
      <c r="W38" s="84"/>
      <c r="X38" s="135"/>
      <c r="Y38" s="86"/>
      <c r="Z38" s="158"/>
      <c r="AA38" s="475"/>
      <c r="AB38" s="84"/>
      <c r="AC38" s="84"/>
      <c r="AD38" s="84"/>
      <c r="AE38" s="135"/>
      <c r="AF38" s="86"/>
      <c r="AG38" s="158"/>
      <c r="AH38" s="475"/>
      <c r="AI38" s="84"/>
      <c r="AJ38" s="84"/>
      <c r="AK38" s="84"/>
      <c r="AL38" s="135"/>
      <c r="AM38" s="86"/>
      <c r="AN38" s="159"/>
      <c r="AO38" s="440"/>
      <c r="AP38" s="439"/>
      <c r="AQ38" s="439"/>
      <c r="AR38" s="439"/>
      <c r="AS38" s="439"/>
      <c r="AT38" s="440"/>
      <c r="AU38" s="87"/>
      <c r="AV38" s="84"/>
      <c r="AW38" s="86"/>
      <c r="AX38" s="158"/>
      <c r="AY38" s="451"/>
      <c r="AZ38" s="439"/>
      <c r="BA38" s="439"/>
      <c r="BB38" s="439"/>
      <c r="BC38" s="439"/>
      <c r="BD38" s="440"/>
      <c r="BE38" s="480"/>
      <c r="BF38" s="40"/>
      <c r="BG38" s="132"/>
      <c r="BH38" s="132"/>
      <c r="BI38" s="40"/>
      <c r="BJ38" s="40"/>
    </row>
    <row r="39" spans="2:62" s="131" customFormat="1" ht="27" customHeight="1" thickBot="1" x14ac:dyDescent="0.35">
      <c r="B39" s="84"/>
      <c r="C39" s="84"/>
      <c r="D39" s="84"/>
      <c r="E39" s="84"/>
      <c r="F39" s="85"/>
      <c r="G39" s="158"/>
      <c r="H39" s="475"/>
      <c r="I39" s="84"/>
      <c r="J39" s="84"/>
      <c r="K39" s="84"/>
      <c r="L39" s="135"/>
      <c r="M39" s="86"/>
      <c r="N39" s="158"/>
      <c r="O39" s="475"/>
      <c r="P39" s="84"/>
      <c r="Q39" s="84"/>
      <c r="R39" s="86"/>
      <c r="S39" s="158"/>
      <c r="T39" s="475"/>
      <c r="U39" s="84"/>
      <c r="V39" s="84"/>
      <c r="W39" s="84"/>
      <c r="X39" s="135"/>
      <c r="Y39" s="86"/>
      <c r="Z39" s="158"/>
      <c r="AA39" s="475"/>
      <c r="AB39" s="84"/>
      <c r="AC39" s="84"/>
      <c r="AD39" s="84"/>
      <c r="AE39" s="135"/>
      <c r="AF39" s="86"/>
      <c r="AG39" s="158"/>
      <c r="AH39" s="475"/>
      <c r="AI39" s="84"/>
      <c r="AJ39" s="84"/>
      <c r="AK39" s="84"/>
      <c r="AL39" s="135"/>
      <c r="AM39" s="86"/>
      <c r="AN39" s="159"/>
      <c r="AO39" s="440"/>
      <c r="AP39" s="439"/>
      <c r="AQ39" s="439"/>
      <c r="AR39" s="439"/>
      <c r="AS39" s="439"/>
      <c r="AT39" s="440"/>
      <c r="AU39" s="87"/>
      <c r="AV39" s="84"/>
      <c r="AW39" s="86"/>
      <c r="AX39" s="158"/>
      <c r="AY39" s="451"/>
      <c r="AZ39" s="439"/>
      <c r="BA39" s="439"/>
      <c r="BB39" s="439"/>
      <c r="BC39" s="439"/>
      <c r="BD39" s="440"/>
      <c r="BE39" s="252"/>
      <c r="BF39" s="40"/>
      <c r="BG39" s="141"/>
      <c r="BH39" s="141"/>
      <c r="BI39" s="40"/>
      <c r="BJ39" s="40"/>
    </row>
    <row r="40" spans="2:62" s="131" customFormat="1" thickBot="1" x14ac:dyDescent="0.35">
      <c r="B40" s="84"/>
      <c r="C40" s="84"/>
      <c r="D40" s="84"/>
      <c r="E40" s="84"/>
      <c r="F40" s="85"/>
      <c r="G40" s="158"/>
      <c r="H40" s="475"/>
      <c r="I40" s="84"/>
      <c r="J40" s="84"/>
      <c r="K40" s="84"/>
      <c r="L40" s="135"/>
      <c r="M40" s="86"/>
      <c r="N40" s="158"/>
      <c r="O40" s="475"/>
      <c r="P40" s="84"/>
      <c r="Q40" s="84"/>
      <c r="R40" s="86"/>
      <c r="S40" s="158"/>
      <c r="T40" s="475"/>
      <c r="U40" s="84"/>
      <c r="V40" s="84"/>
      <c r="W40" s="84"/>
      <c r="X40" s="135"/>
      <c r="Y40" s="86"/>
      <c r="Z40" s="158"/>
      <c r="AA40" s="475"/>
      <c r="AB40" s="84"/>
      <c r="AC40" s="84"/>
      <c r="AD40" s="84"/>
      <c r="AE40" s="135"/>
      <c r="AF40" s="86"/>
      <c r="AG40" s="158"/>
      <c r="AH40" s="475"/>
      <c r="AI40" s="84"/>
      <c r="AJ40" s="84"/>
      <c r="AK40" s="84"/>
      <c r="AL40" s="135"/>
      <c r="AM40" s="86"/>
      <c r="AN40" s="159"/>
      <c r="AO40" s="440"/>
      <c r="AP40" s="439"/>
      <c r="AQ40" s="439"/>
      <c r="AR40" s="439"/>
      <c r="AS40" s="439"/>
      <c r="AT40" s="440"/>
      <c r="AU40" s="87"/>
      <c r="AV40" s="84"/>
      <c r="AW40" s="86"/>
      <c r="AX40" s="158"/>
      <c r="AY40" s="451"/>
      <c r="AZ40" s="439"/>
      <c r="BA40" s="439"/>
      <c r="BB40" s="439"/>
      <c r="BC40" s="439"/>
      <c r="BD40" s="440"/>
      <c r="BE40" s="132"/>
      <c r="BF40" s="40"/>
      <c r="BG40" s="132"/>
      <c r="BH40" s="132"/>
      <c r="BI40" s="40"/>
      <c r="BJ40" s="40"/>
    </row>
    <row r="41" spans="2:62" s="131" customFormat="1" ht="41.4" customHeight="1" thickBot="1" x14ac:dyDescent="0.35">
      <c r="B41" s="88"/>
      <c r="C41" s="88"/>
      <c r="D41" s="88"/>
      <c r="E41" s="88"/>
      <c r="F41" s="89"/>
      <c r="G41" s="160"/>
      <c r="H41" s="475"/>
      <c r="I41" s="88"/>
      <c r="J41" s="88"/>
      <c r="K41" s="88"/>
      <c r="L41" s="135"/>
      <c r="M41" s="90"/>
      <c r="N41" s="160"/>
      <c r="O41" s="475"/>
      <c r="P41" s="88"/>
      <c r="Q41" s="88"/>
      <c r="R41" s="90"/>
      <c r="S41" s="160"/>
      <c r="T41" s="475"/>
      <c r="U41" s="88"/>
      <c r="V41" s="88"/>
      <c r="W41" s="88"/>
      <c r="X41" s="135"/>
      <c r="Y41" s="90"/>
      <c r="Z41" s="160"/>
      <c r="AA41" s="475"/>
      <c r="AB41" s="88"/>
      <c r="AC41" s="88"/>
      <c r="AD41" s="88"/>
      <c r="AE41" s="135"/>
      <c r="AF41" s="90"/>
      <c r="AG41" s="160"/>
      <c r="AH41" s="475"/>
      <c r="AI41" s="88"/>
      <c r="AJ41" s="88"/>
      <c r="AK41" s="88"/>
      <c r="AL41" s="135"/>
      <c r="AM41" s="90"/>
      <c r="AN41" s="161"/>
      <c r="AO41" s="440"/>
      <c r="AP41" s="91"/>
      <c r="AQ41" s="91"/>
      <c r="AR41" s="65" t="s">
        <v>213</v>
      </c>
      <c r="AS41" s="66" t="s">
        <v>164</v>
      </c>
      <c r="AT41" s="440"/>
      <c r="AU41" s="92"/>
      <c r="AV41" s="88"/>
      <c r="AW41" s="90"/>
      <c r="AX41" s="160"/>
      <c r="AY41" s="451"/>
      <c r="AZ41" s="91"/>
      <c r="BA41" s="91"/>
      <c r="BB41" s="65" t="s">
        <v>213</v>
      </c>
      <c r="BC41" s="68" t="s">
        <v>164</v>
      </c>
      <c r="BD41" s="440"/>
      <c r="BE41" s="132"/>
      <c r="BF41" s="40" t="s">
        <v>6</v>
      </c>
      <c r="BG41" s="132"/>
      <c r="BH41" s="132"/>
      <c r="BI41" s="40"/>
      <c r="BJ41" s="40"/>
    </row>
    <row r="42" spans="2:62" s="131" customFormat="1" ht="25.5" customHeight="1" thickBot="1" x14ac:dyDescent="0.35">
      <c r="B42" s="401" t="s">
        <v>188</v>
      </c>
      <c r="C42" s="430"/>
      <c r="D42" s="148">
        <f>SUM($D28:$D41)</f>
        <v>0</v>
      </c>
      <c r="E42" s="148">
        <f>SUM($E28:$E41)</f>
        <v>0</v>
      </c>
      <c r="F42" s="149">
        <f>SUM($F28:$F41)</f>
        <v>0</v>
      </c>
      <c r="G42" s="162">
        <f>SUM($G28:$G41)</f>
        <v>0</v>
      </c>
      <c r="H42" s="477"/>
      <c r="I42" s="401" t="s">
        <v>188</v>
      </c>
      <c r="J42" s="430"/>
      <c r="K42" s="148">
        <f>SUM($K28:$K41)</f>
        <v>0</v>
      </c>
      <c r="L42" s="148">
        <f>SUM($L28:$L41)</f>
        <v>0</v>
      </c>
      <c r="M42" s="151">
        <f>SUM($M28:$M41)</f>
        <v>0</v>
      </c>
      <c r="N42" s="162">
        <f>SUM($N28:$N41)</f>
        <v>0</v>
      </c>
      <c r="O42" s="475"/>
      <c r="P42" s="401" t="s">
        <v>188</v>
      </c>
      <c r="Q42" s="430"/>
      <c r="R42" s="151">
        <f>SUM($R28:$R41)</f>
        <v>0</v>
      </c>
      <c r="S42" s="162">
        <f>SUM($S28:$S41)</f>
        <v>0</v>
      </c>
      <c r="T42" s="475"/>
      <c r="U42" s="401" t="s">
        <v>188</v>
      </c>
      <c r="V42" s="430"/>
      <c r="W42" s="148">
        <f>SUM($W28:$W41)</f>
        <v>0</v>
      </c>
      <c r="X42" s="148">
        <f>SUM($X28:$X41)</f>
        <v>0</v>
      </c>
      <c r="Y42" s="151">
        <f>SUM($Y28:$Y41)</f>
        <v>0</v>
      </c>
      <c r="Z42" s="162">
        <f>SUM($Z28:$Z41)</f>
        <v>0</v>
      </c>
      <c r="AA42" s="475"/>
      <c r="AB42" s="401" t="s">
        <v>188</v>
      </c>
      <c r="AC42" s="430"/>
      <c r="AD42" s="148">
        <f>SUM($AD28:$AD41)</f>
        <v>0</v>
      </c>
      <c r="AE42" s="148">
        <f>SUM($AE28:$AE41)</f>
        <v>0</v>
      </c>
      <c r="AF42" s="151">
        <f>SUM($AF28:$AF41)</f>
        <v>0</v>
      </c>
      <c r="AG42" s="162">
        <f>SUM($AG28:$AG41)</f>
        <v>0</v>
      </c>
      <c r="AH42" s="475"/>
      <c r="AI42" s="401" t="s">
        <v>188</v>
      </c>
      <c r="AJ42" s="430"/>
      <c r="AK42" s="148">
        <f>SUM($AK28:$AK41)</f>
        <v>0</v>
      </c>
      <c r="AL42" s="148">
        <f>SUM($AL28:$AL41)</f>
        <v>0</v>
      </c>
      <c r="AM42" s="151">
        <f>SUM($AM27:$AM41)</f>
        <v>0</v>
      </c>
      <c r="AN42" s="153">
        <f>SUM($AN27:$AN41)</f>
        <v>0</v>
      </c>
      <c r="AO42" s="440"/>
      <c r="AP42" s="431" t="s">
        <v>188</v>
      </c>
      <c r="AQ42" s="430"/>
      <c r="AR42" s="155">
        <f>SUM($AM42,$AF42,$Y42,$R42,$M42,$F42)</f>
        <v>0</v>
      </c>
      <c r="AS42" s="156">
        <f>SUM($AN42,$AG42,$Z42,$S42,$N42,$G42)</f>
        <v>0</v>
      </c>
      <c r="AT42" s="440"/>
      <c r="AU42" s="431" t="s">
        <v>188</v>
      </c>
      <c r="AV42" s="430"/>
      <c r="AW42" s="151">
        <f>SUM($AW28:$AW41)</f>
        <v>0</v>
      </c>
      <c r="AX42" s="162">
        <f>SUM($AX28:$AX41)</f>
        <v>0</v>
      </c>
      <c r="AY42" s="451"/>
      <c r="AZ42" s="401" t="s">
        <v>188</v>
      </c>
      <c r="BA42" s="430"/>
      <c r="BB42" s="74">
        <f>SUM($AR42,$AW42)</f>
        <v>0</v>
      </c>
      <c r="BC42" s="74">
        <f>SUM($AS42,$AX42)</f>
        <v>0</v>
      </c>
      <c r="BD42" s="440"/>
      <c r="BE42" s="432"/>
      <c r="BF42" s="433"/>
      <c r="BG42" s="433"/>
      <c r="BH42" s="433"/>
      <c r="BI42" s="433"/>
      <c r="BJ42" s="434"/>
    </row>
    <row r="43" spans="2:62" s="131" customFormat="1" ht="14" x14ac:dyDescent="0.3">
      <c r="B43" s="40"/>
      <c r="C43" s="40"/>
      <c r="D43" s="40"/>
      <c r="E43" s="40"/>
      <c r="F43" s="93"/>
      <c r="G43" s="40"/>
      <c r="H43" s="475"/>
      <c r="I43" s="40"/>
      <c r="J43" s="40"/>
      <c r="K43" s="40"/>
      <c r="L43" s="40"/>
      <c r="M43" s="40"/>
      <c r="N43" s="40"/>
      <c r="O43" s="475"/>
      <c r="P43" s="40"/>
      <c r="Q43" s="40"/>
      <c r="R43" s="40"/>
      <c r="S43" s="40"/>
      <c r="T43" s="475"/>
      <c r="U43" s="40"/>
      <c r="V43" s="40"/>
      <c r="W43" s="40"/>
      <c r="X43" s="40"/>
      <c r="Y43" s="40"/>
      <c r="Z43" s="40"/>
      <c r="AA43" s="475"/>
      <c r="AB43" s="40"/>
      <c r="AC43" s="40"/>
      <c r="AD43" s="40"/>
      <c r="AE43" s="40"/>
      <c r="AF43" s="40"/>
      <c r="AG43" s="40"/>
      <c r="AH43" s="475"/>
      <c r="AI43" s="40"/>
      <c r="AJ43" s="40"/>
      <c r="AK43" s="40"/>
      <c r="AL43" s="40"/>
      <c r="AM43" s="40"/>
      <c r="AN43" s="40"/>
      <c r="AO43" s="440"/>
      <c r="AP43" s="40"/>
      <c r="AQ43" s="40"/>
      <c r="AR43" s="40"/>
      <c r="AS43" s="40"/>
      <c r="AT43" s="440"/>
      <c r="AU43" s="40"/>
      <c r="AV43" s="40"/>
      <c r="AW43" s="40"/>
      <c r="AX43" s="40"/>
      <c r="AY43" s="451"/>
      <c r="AZ43" s="40"/>
      <c r="BA43" s="40"/>
      <c r="BB43" s="40"/>
      <c r="BC43" s="40"/>
      <c r="BD43" s="440"/>
      <c r="BE43" s="132"/>
      <c r="BF43" s="40"/>
      <c r="BG43" s="132"/>
      <c r="BH43" s="132"/>
      <c r="BI43" s="40"/>
      <c r="BJ43" s="40"/>
    </row>
    <row r="44" spans="2:62" s="131" customFormat="1" thickBot="1" x14ac:dyDescent="0.35">
      <c r="B44" s="40"/>
      <c r="C44" s="40"/>
      <c r="D44" s="40"/>
      <c r="E44" s="40"/>
      <c r="F44" s="93"/>
      <c r="G44" s="40"/>
      <c r="H44" s="475"/>
      <c r="I44" s="40"/>
      <c r="J44" s="40"/>
      <c r="K44" s="40"/>
      <c r="L44" s="40"/>
      <c r="M44" s="40"/>
      <c r="N44" s="40"/>
      <c r="O44" s="475"/>
      <c r="P44" s="40"/>
      <c r="Q44" s="40"/>
      <c r="R44" s="40"/>
      <c r="S44" s="40"/>
      <c r="T44" s="475"/>
      <c r="U44" s="40"/>
      <c r="V44" s="40"/>
      <c r="W44" s="40"/>
      <c r="X44" s="40"/>
      <c r="Y44" s="40"/>
      <c r="Z44" s="40"/>
      <c r="AA44" s="475"/>
      <c r="AB44" s="40"/>
      <c r="AC44" s="40"/>
      <c r="AD44" s="40"/>
      <c r="AE44" s="40"/>
      <c r="AF44" s="40"/>
      <c r="AG44" s="40"/>
      <c r="AH44" s="475"/>
      <c r="AI44" s="40"/>
      <c r="AJ44" s="40"/>
      <c r="AK44" s="40"/>
      <c r="AL44" s="40"/>
      <c r="AM44" s="40"/>
      <c r="AN44" s="40"/>
      <c r="AO44" s="440"/>
      <c r="AP44" s="40"/>
      <c r="AQ44" s="40"/>
      <c r="AR44" s="40"/>
      <c r="AS44" s="40"/>
      <c r="AT44" s="440"/>
      <c r="AU44" s="40"/>
      <c r="AV44" s="40"/>
      <c r="AW44" s="40"/>
      <c r="AX44" s="40"/>
      <c r="AY44" s="451"/>
      <c r="AZ44" s="40"/>
      <c r="BA44" s="40"/>
      <c r="BB44" s="40"/>
      <c r="BC44" s="40"/>
      <c r="BD44" s="440"/>
      <c r="BE44" s="132"/>
      <c r="BF44" s="40"/>
      <c r="BG44" s="132"/>
      <c r="BH44" s="132"/>
      <c r="BI44" s="40"/>
      <c r="BJ44" s="40"/>
    </row>
    <row r="45" spans="2:62" s="164" customFormat="1" ht="45" customHeight="1" thickBot="1" x14ac:dyDescent="0.35">
      <c r="B45" s="399" t="s">
        <v>189</v>
      </c>
      <c r="C45" s="400"/>
      <c r="D45" s="217">
        <f>SUM($D23,$D42)</f>
        <v>0</v>
      </c>
      <c r="E45" s="217">
        <f>SUM($E23,$E42)</f>
        <v>0</v>
      </c>
      <c r="F45" s="221">
        <f>$F23+$F42</f>
        <v>0</v>
      </c>
      <c r="G45" s="222">
        <f>$G23+$G42</f>
        <v>0</v>
      </c>
      <c r="H45" s="477"/>
      <c r="I45" s="399" t="s">
        <v>189</v>
      </c>
      <c r="J45" s="400"/>
      <c r="K45" s="217">
        <f>SUM($K23,$K42)</f>
        <v>0</v>
      </c>
      <c r="L45" s="305">
        <f>SUM($L23,$L42)</f>
        <v>0</v>
      </c>
      <c r="M45" s="222">
        <f>$M23+$M42</f>
        <v>0</v>
      </c>
      <c r="N45" s="222">
        <f>$N23+$N42</f>
        <v>0</v>
      </c>
      <c r="O45" s="475"/>
      <c r="P45" s="399" t="s">
        <v>189</v>
      </c>
      <c r="Q45" s="400"/>
      <c r="R45" s="222">
        <f>$R23+$R42</f>
        <v>0</v>
      </c>
      <c r="S45" s="222">
        <f>$S23+$S42</f>
        <v>0</v>
      </c>
      <c r="T45" s="475"/>
      <c r="U45" s="399" t="s">
        <v>189</v>
      </c>
      <c r="V45" s="400"/>
      <c r="W45" s="217">
        <f>SUM($W23,$W42)</f>
        <v>0</v>
      </c>
      <c r="X45" s="305">
        <f>SUM($X23,$X42)</f>
        <v>0</v>
      </c>
      <c r="Y45" s="222">
        <f>$Y23+$Y42</f>
        <v>0</v>
      </c>
      <c r="Z45" s="222">
        <f>$Z23+$Z42</f>
        <v>0</v>
      </c>
      <c r="AA45" s="475"/>
      <c r="AB45" s="399" t="s">
        <v>189</v>
      </c>
      <c r="AC45" s="400"/>
      <c r="AD45" s="217">
        <f>SUM($AD23,$AD42)</f>
        <v>0</v>
      </c>
      <c r="AE45" s="305">
        <f>SUM($AE23,$AE42)</f>
        <v>0</v>
      </c>
      <c r="AF45" s="222">
        <f>$AF23+$AF42</f>
        <v>0</v>
      </c>
      <c r="AG45" s="222">
        <f>$AG23+$AG42</f>
        <v>0</v>
      </c>
      <c r="AH45" s="475"/>
      <c r="AI45" s="399" t="s">
        <v>190</v>
      </c>
      <c r="AJ45" s="400"/>
      <c r="AK45" s="217">
        <f>SUM($AK23,$AK42)</f>
        <v>0</v>
      </c>
      <c r="AL45" s="305">
        <f>SUM($AL23,$AL42)</f>
        <v>0</v>
      </c>
      <c r="AM45" s="222">
        <f>$AM23+$AM42</f>
        <v>0</v>
      </c>
      <c r="AN45" s="223">
        <f>$AN23+$AN42</f>
        <v>0</v>
      </c>
      <c r="AO45" s="440"/>
      <c r="AP45" s="423" t="s">
        <v>491</v>
      </c>
      <c r="AQ45" s="400"/>
      <c r="AR45" s="224">
        <f>SUM($AR23+$AR42)</f>
        <v>0</v>
      </c>
      <c r="AS45" s="222">
        <f>SUM($AS23+$AS42)</f>
        <v>0</v>
      </c>
      <c r="AT45" s="440"/>
      <c r="AU45" s="423" t="s">
        <v>189</v>
      </c>
      <c r="AV45" s="400"/>
      <c r="AW45" s="222">
        <f>$AW23+$AW42</f>
        <v>0</v>
      </c>
      <c r="AX45" s="222">
        <f>$AX23+$AX42</f>
        <v>0</v>
      </c>
      <c r="AY45" s="451"/>
      <c r="AZ45" s="399" t="s">
        <v>489</v>
      </c>
      <c r="BA45" s="400"/>
      <c r="BB45" s="222">
        <f>$BB23+$BB42</f>
        <v>0</v>
      </c>
      <c r="BC45" s="223">
        <f>$BC23+$BC42</f>
        <v>0</v>
      </c>
      <c r="BD45" s="440"/>
      <c r="BE45" s="217" t="s">
        <v>210</v>
      </c>
      <c r="BF45" s="230">
        <f>$BF8+$BF28</f>
        <v>0</v>
      </c>
      <c r="BG45" s="163"/>
      <c r="BH45" s="225" t="s">
        <v>215</v>
      </c>
      <c r="BI45" s="229">
        <f>$BI8+$BI28</f>
        <v>0</v>
      </c>
      <c r="BJ45" s="134"/>
    </row>
    <row r="46" spans="2:62" s="131" customFormat="1" ht="33" customHeight="1" thickBot="1" x14ac:dyDescent="0.35">
      <c r="B46" s="40"/>
      <c r="C46" s="40"/>
      <c r="D46" s="40"/>
      <c r="E46" s="40"/>
      <c r="F46" s="93"/>
      <c r="G46" s="40"/>
      <c r="H46" s="40"/>
      <c r="I46" s="40"/>
      <c r="J46" s="40"/>
      <c r="K46" s="40"/>
      <c r="L46" s="40"/>
      <c r="R46" s="40"/>
      <c r="S46" s="40"/>
      <c r="T46" s="40"/>
      <c r="U46" s="40"/>
      <c r="V46" s="126"/>
      <c r="W46" s="40"/>
      <c r="X46" s="40"/>
      <c r="Y46" s="40"/>
      <c r="AD46" s="40"/>
      <c r="AE46" s="40"/>
      <c r="AK46" s="40"/>
      <c r="AL46" s="40"/>
      <c r="BE46" s="132"/>
      <c r="BF46" s="165"/>
      <c r="BG46" s="132"/>
      <c r="BH46" s="132"/>
      <c r="BI46" s="166"/>
    </row>
    <row r="47" spans="2:62" s="131" customFormat="1" ht="69.650000000000006" customHeight="1" thickBot="1" x14ac:dyDescent="0.35">
      <c r="B47" s="97" t="s">
        <v>128</v>
      </c>
      <c r="C47" s="40"/>
      <c r="D47" s="40"/>
      <c r="E47" s="40"/>
      <c r="F47" s="93"/>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t="s">
        <v>6</v>
      </c>
      <c r="AK47" s="40"/>
      <c r="AL47" s="40"/>
      <c r="AM47" s="40"/>
      <c r="AN47" s="40"/>
      <c r="AO47" s="40"/>
      <c r="AZ47" s="40"/>
      <c r="BA47" s="40"/>
      <c r="BB47" s="40"/>
      <c r="BC47" s="40"/>
      <c r="BD47" s="40"/>
      <c r="BE47" s="225" t="s">
        <v>192</v>
      </c>
      <c r="BF47" s="249">
        <f>$BF12+$BF32+$BF15+$BF35</f>
        <v>0</v>
      </c>
      <c r="BG47" s="132"/>
      <c r="BH47" s="247" t="s">
        <v>193</v>
      </c>
      <c r="BI47" s="220">
        <f>$BI12+$BI32+$BI15+$BI35</f>
        <v>0</v>
      </c>
      <c r="BJ47" s="40"/>
    </row>
    <row r="48" spans="2:62" s="131" customFormat="1" ht="51.65" customHeight="1" thickBot="1" x14ac:dyDescent="0.35">
      <c r="B48" s="313"/>
      <c r="C48" s="40"/>
      <c r="D48" s="40"/>
      <c r="E48" s="40"/>
      <c r="F48" s="93"/>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Z48" s="40"/>
      <c r="BA48" s="40"/>
      <c r="BB48" s="40"/>
      <c r="BC48" s="40"/>
      <c r="BD48" s="40"/>
      <c r="BE48" s="132"/>
      <c r="BF48" s="40"/>
      <c r="BG48" s="132"/>
      <c r="BH48" s="132"/>
      <c r="BI48" s="96"/>
      <c r="BJ48" s="40"/>
    </row>
    <row r="49" spans="2:62" s="131" customFormat="1" ht="57" customHeight="1" thickBot="1" x14ac:dyDescent="0.35">
      <c r="B49" s="40"/>
      <c r="C49" s="40"/>
      <c r="D49" s="40"/>
      <c r="E49" s="40"/>
      <c r="F49" s="93"/>
      <c r="G49" s="40"/>
      <c r="H49" s="40"/>
      <c r="I49" s="40"/>
      <c r="J49" s="40"/>
      <c r="K49" s="40" t="s">
        <v>6</v>
      </c>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Z49" s="414" t="s">
        <v>211</v>
      </c>
      <c r="BA49" s="415"/>
      <c r="BB49" s="416"/>
      <c r="BC49" s="98">
        <f>SUM($BC57,$BC62)</f>
        <v>0</v>
      </c>
      <c r="BD49" s="40"/>
      <c r="BE49" s="132"/>
      <c r="BF49" s="40"/>
      <c r="BG49" s="132" t="s">
        <v>6</v>
      </c>
      <c r="BH49" s="225" t="s">
        <v>216</v>
      </c>
      <c r="BI49" s="248">
        <f>$BI45+$BI47</f>
        <v>0</v>
      </c>
      <c r="BJ49" s="40"/>
    </row>
    <row r="50" spans="2:62" s="131" customFormat="1" thickBot="1" x14ac:dyDescent="0.35">
      <c r="B50" s="40"/>
      <c r="C50" s="40"/>
      <c r="D50" s="40"/>
      <c r="E50" s="40"/>
      <c r="F50" s="93"/>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Z50" s="171"/>
      <c r="BA50" s="172"/>
      <c r="BB50" s="172"/>
      <c r="BC50" s="101"/>
      <c r="BD50" s="40"/>
      <c r="BE50" s="132"/>
      <c r="BF50" s="40"/>
      <c r="BG50" s="132"/>
      <c r="BH50" s="132"/>
      <c r="BI50" s="40"/>
      <c r="BJ50" s="40"/>
    </row>
    <row r="51" spans="2:62" s="131" customFormat="1" ht="36" customHeight="1" thickBot="1" x14ac:dyDescent="0.35">
      <c r="B51" s="397" t="s">
        <v>531</v>
      </c>
      <c r="C51" s="398"/>
      <c r="D51" s="398"/>
      <c r="E51" s="398"/>
      <c r="F51" s="398"/>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Z51" s="414" t="s">
        <v>194</v>
      </c>
      <c r="BA51" s="415"/>
      <c r="BB51" s="416"/>
      <c r="BC51" s="102">
        <f>SUM($BC59,$BC64)</f>
        <v>0</v>
      </c>
      <c r="BD51" s="40"/>
      <c r="BE51" s="132"/>
      <c r="BF51" s="40"/>
      <c r="BG51" s="132"/>
      <c r="BH51" s="132"/>
      <c r="BI51" s="40"/>
      <c r="BJ51" s="40"/>
    </row>
    <row r="52" spans="2:62" s="131" customFormat="1" thickBot="1" x14ac:dyDescent="0.35">
      <c r="B52" s="403"/>
      <c r="C52" s="404"/>
      <c r="D52" s="404"/>
      <c r="E52" s="404"/>
      <c r="F52" s="405"/>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Z52" s="173"/>
      <c r="BA52" s="132"/>
      <c r="BB52" s="132"/>
      <c r="BC52" s="103"/>
      <c r="BD52" s="40"/>
      <c r="BE52" s="132"/>
      <c r="BF52" s="40"/>
      <c r="BG52" s="132"/>
      <c r="BH52" s="132"/>
      <c r="BI52" s="40"/>
      <c r="BJ52" s="40"/>
    </row>
    <row r="53" spans="2:62" s="131" customFormat="1" ht="30" customHeight="1" thickBot="1" x14ac:dyDescent="0.35">
      <c r="B53" s="406"/>
      <c r="C53" s="407"/>
      <c r="D53" s="407"/>
      <c r="E53" s="407"/>
      <c r="F53" s="408"/>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Z53" s="414" t="s">
        <v>217</v>
      </c>
      <c r="BA53" s="415"/>
      <c r="BB53" s="416"/>
      <c r="BC53" s="98">
        <f>$BC49+$BC51</f>
        <v>0</v>
      </c>
      <c r="BD53" s="40"/>
      <c r="BE53" s="132"/>
      <c r="BF53" s="40"/>
      <c r="BG53" s="132"/>
      <c r="BH53" s="132"/>
      <c r="BI53" s="40"/>
      <c r="BJ53" s="40"/>
    </row>
    <row r="54" spans="2:62" s="131" customFormat="1" ht="14" x14ac:dyDescent="0.3">
      <c r="B54" s="406"/>
      <c r="C54" s="407"/>
      <c r="D54" s="407"/>
      <c r="E54" s="407"/>
      <c r="F54" s="408"/>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Z54" s="104"/>
      <c r="BA54" s="100"/>
      <c r="BB54" s="100"/>
      <c r="BC54" s="101"/>
      <c r="BD54" s="40"/>
      <c r="BE54" s="132"/>
      <c r="BF54" s="40"/>
      <c r="BG54" s="132"/>
      <c r="BH54" s="132"/>
      <c r="BI54" s="40"/>
      <c r="BJ54" s="40"/>
    </row>
    <row r="55" spans="2:62" ht="15" thickBot="1" x14ac:dyDescent="0.4">
      <c r="B55" s="406"/>
      <c r="C55" s="407"/>
      <c r="D55" s="407"/>
      <c r="E55" s="407"/>
      <c r="F55" s="408"/>
      <c r="G55" s="2"/>
      <c r="H55" s="2"/>
      <c r="I55" s="2"/>
      <c r="J55" s="2"/>
      <c r="K55" s="40"/>
      <c r="L55" s="40"/>
      <c r="M55" s="2"/>
      <c r="N55" s="2"/>
      <c r="O55" s="2"/>
      <c r="P55" s="2"/>
      <c r="Q55" s="2"/>
      <c r="R55" s="2"/>
      <c r="S55" s="2"/>
      <c r="T55" s="2"/>
      <c r="U55" s="2"/>
      <c r="V55" s="2"/>
      <c r="W55" s="40"/>
      <c r="X55" s="40"/>
      <c r="Y55" s="2"/>
      <c r="Z55" s="2"/>
      <c r="AA55" s="2"/>
      <c r="AB55" s="2"/>
      <c r="AC55" s="2"/>
      <c r="AD55" s="40"/>
      <c r="AE55" s="40"/>
      <c r="AF55" s="2"/>
      <c r="AG55" s="2"/>
      <c r="AH55" s="2"/>
      <c r="AI55" s="2"/>
      <c r="AJ55" s="2"/>
      <c r="AK55" s="40"/>
      <c r="AL55" s="40"/>
      <c r="AM55" s="2"/>
      <c r="AN55" s="2"/>
      <c r="AO55" s="2"/>
      <c r="AZ55" s="104"/>
      <c r="BA55" s="100"/>
      <c r="BB55" s="100"/>
      <c r="BC55" s="101"/>
      <c r="BD55" s="2"/>
      <c r="BF55" s="2"/>
      <c r="BI55" s="2"/>
      <c r="BJ55" s="2"/>
    </row>
    <row r="56" spans="2:62" ht="15" thickBot="1" x14ac:dyDescent="0.4">
      <c r="B56" s="406"/>
      <c r="C56" s="407"/>
      <c r="D56" s="407"/>
      <c r="E56" s="407"/>
      <c r="F56" s="408"/>
      <c r="G56" s="2"/>
      <c r="H56" s="2"/>
      <c r="I56" s="2"/>
      <c r="J56" s="2"/>
      <c r="K56" s="40"/>
      <c r="L56" s="40"/>
      <c r="M56" s="2"/>
      <c r="N56" s="2"/>
      <c r="O56" s="2"/>
      <c r="P56" s="2"/>
      <c r="Q56" s="2"/>
      <c r="R56" s="2"/>
      <c r="S56" s="2"/>
      <c r="T56" s="2"/>
      <c r="U56" s="2"/>
      <c r="V56" s="2"/>
      <c r="W56" s="40"/>
      <c r="X56" s="40"/>
      <c r="Y56" s="2"/>
      <c r="Z56" s="2"/>
      <c r="AA56" s="2"/>
      <c r="AB56" s="2"/>
      <c r="AC56" s="2"/>
      <c r="AD56" s="40"/>
      <c r="AE56" s="40"/>
      <c r="AF56" s="2"/>
      <c r="AG56" s="2"/>
      <c r="AH56" s="2"/>
      <c r="AI56" s="2"/>
      <c r="AJ56" s="2"/>
      <c r="AK56" s="40"/>
      <c r="AL56" s="40"/>
      <c r="AM56" s="2"/>
      <c r="AN56" s="2"/>
      <c r="AO56" s="2"/>
      <c r="AZ56" s="417" t="s">
        <v>165</v>
      </c>
      <c r="BA56" s="418"/>
      <c r="BB56" s="418"/>
      <c r="BC56" s="419"/>
      <c r="BD56" s="2"/>
      <c r="BF56" s="2"/>
      <c r="BI56" s="2"/>
      <c r="BJ56" s="2"/>
    </row>
    <row r="57" spans="2:62" ht="30.75" customHeight="1" thickBot="1" x14ac:dyDescent="0.4">
      <c r="B57" s="406"/>
      <c r="C57" s="407"/>
      <c r="D57" s="407"/>
      <c r="E57" s="407"/>
      <c r="F57" s="408"/>
      <c r="G57" s="2"/>
      <c r="H57" s="2"/>
      <c r="I57" s="2"/>
      <c r="J57" s="2"/>
      <c r="K57" s="40"/>
      <c r="L57" s="40"/>
      <c r="M57" s="2"/>
      <c r="N57" s="2"/>
      <c r="O57" s="2"/>
      <c r="P57" s="2"/>
      <c r="Q57" s="2"/>
      <c r="R57" s="2"/>
      <c r="S57" s="2"/>
      <c r="T57" s="2"/>
      <c r="U57" s="2"/>
      <c r="V57" s="2"/>
      <c r="W57" s="40"/>
      <c r="X57" s="40"/>
      <c r="Y57" s="2"/>
      <c r="Z57" s="2"/>
      <c r="AA57" s="2"/>
      <c r="AB57" s="2"/>
      <c r="AC57" s="2"/>
      <c r="AD57" s="40"/>
      <c r="AE57" s="40"/>
      <c r="AF57" s="2"/>
      <c r="AG57" s="2"/>
      <c r="AH57" s="2"/>
      <c r="AI57" s="2"/>
      <c r="AJ57" s="2"/>
      <c r="AK57" s="40"/>
      <c r="AL57" s="40"/>
      <c r="AM57" s="2"/>
      <c r="AN57" s="2"/>
      <c r="AO57" s="2"/>
      <c r="AZ57" s="427" t="s">
        <v>212</v>
      </c>
      <c r="BA57" s="428"/>
      <c r="BB57" s="429"/>
      <c r="BC57" s="105">
        <f>$BB23</f>
        <v>0</v>
      </c>
      <c r="BD57" s="2"/>
      <c r="BF57" s="2"/>
      <c r="BI57" s="2"/>
      <c r="BJ57" s="2"/>
    </row>
    <row r="58" spans="2:62" ht="15" thickBot="1" x14ac:dyDescent="0.4">
      <c r="B58" s="406"/>
      <c r="C58" s="407"/>
      <c r="D58" s="407"/>
      <c r="E58" s="407"/>
      <c r="F58" s="408"/>
      <c r="G58" s="2"/>
      <c r="H58" s="2"/>
      <c r="I58" s="2"/>
      <c r="J58" s="2"/>
      <c r="K58" s="40"/>
      <c r="L58" s="40"/>
      <c r="M58" s="2"/>
      <c r="N58" s="2"/>
      <c r="O58" s="2"/>
      <c r="P58" s="2"/>
      <c r="Q58" s="2"/>
      <c r="R58" s="2"/>
      <c r="S58" s="2"/>
      <c r="T58" s="2"/>
      <c r="U58" s="2"/>
      <c r="V58" s="2"/>
      <c r="W58" s="40"/>
      <c r="X58" s="40"/>
      <c r="Y58" s="2"/>
      <c r="Z58" s="2"/>
      <c r="AA58" s="2"/>
      <c r="AB58" s="2"/>
      <c r="AC58" s="2"/>
      <c r="AD58" s="40"/>
      <c r="AE58" s="40"/>
      <c r="AF58" s="2"/>
      <c r="AG58" s="2"/>
      <c r="AH58" s="2"/>
      <c r="AI58" s="2"/>
      <c r="AJ58" s="2"/>
      <c r="AK58" s="40"/>
      <c r="AL58" s="40"/>
      <c r="AM58" s="2"/>
      <c r="AN58" s="2"/>
      <c r="AO58" s="2"/>
      <c r="AZ58" s="183"/>
      <c r="BA58" s="127"/>
      <c r="BB58" s="127"/>
      <c r="BC58" s="103"/>
      <c r="BD58" s="2"/>
      <c r="BF58" s="2"/>
      <c r="BI58" s="2"/>
      <c r="BJ58" s="2"/>
    </row>
    <row r="59" spans="2:62" ht="29.25" customHeight="1" thickBot="1" x14ac:dyDescent="0.4">
      <c r="B59" s="406"/>
      <c r="C59" s="407"/>
      <c r="D59" s="407"/>
      <c r="E59" s="407"/>
      <c r="F59" s="408"/>
      <c r="G59" s="2"/>
      <c r="H59" s="2"/>
      <c r="I59" s="2"/>
      <c r="J59" s="2"/>
      <c r="K59" s="40"/>
      <c r="L59" s="40"/>
      <c r="M59" s="2"/>
      <c r="N59" s="2"/>
      <c r="O59" s="2"/>
      <c r="P59" s="2"/>
      <c r="Q59" s="2"/>
      <c r="R59" s="2"/>
      <c r="S59" s="2"/>
      <c r="T59" s="2"/>
      <c r="U59" s="2"/>
      <c r="V59" s="2"/>
      <c r="W59" s="40"/>
      <c r="X59" s="40"/>
      <c r="Y59" s="2"/>
      <c r="Z59" s="2"/>
      <c r="AA59" s="2"/>
      <c r="AB59" s="2"/>
      <c r="AC59" s="2"/>
      <c r="AD59" s="40"/>
      <c r="AE59" s="40"/>
      <c r="AF59" s="2"/>
      <c r="AG59" s="2"/>
      <c r="AH59" s="2"/>
      <c r="AI59" s="2"/>
      <c r="AJ59" s="2"/>
      <c r="AK59" s="40"/>
      <c r="AL59" s="40"/>
      <c r="AM59" s="2"/>
      <c r="AN59" s="2"/>
      <c r="AO59" s="2"/>
      <c r="AZ59" s="424" t="s">
        <v>163</v>
      </c>
      <c r="BA59" s="425"/>
      <c r="BB59" s="426"/>
      <c r="BC59" s="102">
        <f>$BC23</f>
        <v>0</v>
      </c>
      <c r="BD59" s="2"/>
      <c r="BF59" s="2"/>
      <c r="BI59" s="2"/>
      <c r="BJ59" s="2"/>
    </row>
    <row r="60" spans="2:62" ht="15" thickBot="1" x14ac:dyDescent="0.4">
      <c r="B60" s="406"/>
      <c r="C60" s="407"/>
      <c r="D60" s="407"/>
      <c r="E60" s="407"/>
      <c r="F60" s="408"/>
      <c r="G60" s="2"/>
      <c r="H60" s="2"/>
      <c r="I60" s="2"/>
      <c r="J60" s="2"/>
      <c r="K60" s="40"/>
      <c r="L60" s="40"/>
      <c r="M60" s="2"/>
      <c r="N60" s="2"/>
      <c r="O60" s="2"/>
      <c r="P60" s="2"/>
      <c r="Q60" s="2"/>
      <c r="R60" s="2"/>
      <c r="S60" s="2"/>
      <c r="T60" s="2"/>
      <c r="U60" s="2"/>
      <c r="V60" s="2"/>
      <c r="W60" s="40"/>
      <c r="X60" s="40"/>
      <c r="Y60" s="2"/>
      <c r="Z60" s="2"/>
      <c r="AA60" s="2"/>
      <c r="AB60" s="2"/>
      <c r="AC60" s="2"/>
      <c r="AD60" s="40"/>
      <c r="AE60" s="40"/>
      <c r="AF60" s="2"/>
      <c r="AG60" s="2"/>
      <c r="AH60" s="2"/>
      <c r="AI60" s="2"/>
      <c r="AJ60" s="2"/>
      <c r="AK60" s="40"/>
      <c r="AL60" s="40"/>
      <c r="AM60" s="2"/>
      <c r="AN60" s="2"/>
      <c r="AO60" s="2"/>
      <c r="AZ60" s="104"/>
      <c r="BA60" s="100"/>
      <c r="BB60" s="100"/>
      <c r="BC60" s="101"/>
      <c r="BD60" s="2"/>
      <c r="BF60" s="2"/>
      <c r="BI60" s="2"/>
      <c r="BJ60" s="2"/>
    </row>
    <row r="61" spans="2:62" ht="25.5" customHeight="1" thickBot="1" x14ac:dyDescent="0.4">
      <c r="B61" s="406"/>
      <c r="C61" s="407"/>
      <c r="D61" s="407"/>
      <c r="E61" s="407"/>
      <c r="F61" s="408"/>
      <c r="G61" s="2"/>
      <c r="H61" s="2"/>
      <c r="I61" s="2"/>
      <c r="J61" s="2"/>
      <c r="K61" s="40"/>
      <c r="L61" s="40"/>
      <c r="M61" s="2"/>
      <c r="N61" s="2"/>
      <c r="O61" s="2"/>
      <c r="P61" s="2"/>
      <c r="Q61" s="2"/>
      <c r="R61" s="2"/>
      <c r="S61" s="2"/>
      <c r="T61" s="2"/>
      <c r="U61" s="2"/>
      <c r="V61" s="2"/>
      <c r="W61" s="40"/>
      <c r="X61" s="40"/>
      <c r="Y61" s="2"/>
      <c r="Z61" s="2"/>
      <c r="AA61" s="2"/>
      <c r="AB61" s="2"/>
      <c r="AC61" s="2"/>
      <c r="AD61" s="40"/>
      <c r="AE61" s="40"/>
      <c r="AF61" s="2"/>
      <c r="AG61" s="2"/>
      <c r="AH61" s="2"/>
      <c r="AI61" s="2"/>
      <c r="AJ61" s="2"/>
      <c r="AK61" s="40"/>
      <c r="AL61" s="40"/>
      <c r="AM61" s="2"/>
      <c r="AN61" s="2"/>
      <c r="AO61" s="2"/>
      <c r="AZ61" s="417" t="s">
        <v>185</v>
      </c>
      <c r="BA61" s="418"/>
      <c r="BB61" s="418"/>
      <c r="BC61" s="419"/>
      <c r="BD61" s="2"/>
      <c r="BF61" s="2"/>
      <c r="BI61" s="2"/>
      <c r="BJ61" s="2"/>
    </row>
    <row r="62" spans="2:62" ht="26.25" customHeight="1" thickBot="1" x14ac:dyDescent="0.4">
      <c r="B62" s="406"/>
      <c r="C62" s="407"/>
      <c r="D62" s="407"/>
      <c r="E62" s="407"/>
      <c r="F62" s="408"/>
      <c r="G62" s="2"/>
      <c r="H62" s="2"/>
      <c r="I62" s="2"/>
      <c r="J62" s="2"/>
      <c r="K62" s="40"/>
      <c r="L62" s="40"/>
      <c r="M62" s="2"/>
      <c r="N62" s="2"/>
      <c r="O62" s="2"/>
      <c r="P62" s="2"/>
      <c r="Q62" s="2"/>
      <c r="R62" s="2"/>
      <c r="S62" s="2"/>
      <c r="T62" s="2"/>
      <c r="U62" s="2"/>
      <c r="V62" s="2"/>
      <c r="W62" s="40"/>
      <c r="X62" s="40"/>
      <c r="Y62" s="2"/>
      <c r="Z62" s="2"/>
      <c r="AA62" s="2"/>
      <c r="AB62" s="2"/>
      <c r="AC62" s="2"/>
      <c r="AD62" s="40"/>
      <c r="AE62" s="40"/>
      <c r="AF62" s="2"/>
      <c r="AG62" s="2"/>
      <c r="AH62" s="2"/>
      <c r="AI62" s="2"/>
      <c r="AJ62" s="2"/>
      <c r="AK62" s="40"/>
      <c r="AL62" s="40"/>
      <c r="AM62" s="2"/>
      <c r="AN62" s="2"/>
      <c r="AO62" s="2"/>
      <c r="AZ62" s="427" t="s">
        <v>212</v>
      </c>
      <c r="BA62" s="428"/>
      <c r="BB62" s="429"/>
      <c r="BC62" s="98">
        <f>$BB42</f>
        <v>0</v>
      </c>
      <c r="BD62" s="2"/>
      <c r="BF62" s="2"/>
      <c r="BI62" s="2"/>
      <c r="BJ62" s="2"/>
    </row>
    <row r="63" spans="2:62" ht="15" thickBot="1" x14ac:dyDescent="0.4">
      <c r="B63" s="406"/>
      <c r="C63" s="407"/>
      <c r="D63" s="407"/>
      <c r="E63" s="407"/>
      <c r="F63" s="408"/>
      <c r="G63" s="2"/>
      <c r="H63" s="2"/>
      <c r="I63" s="2"/>
      <c r="J63" s="2"/>
      <c r="K63" s="40"/>
      <c r="L63" s="40"/>
      <c r="M63" s="2"/>
      <c r="N63" s="2"/>
      <c r="O63" s="2"/>
      <c r="P63" s="2"/>
      <c r="Q63" s="2"/>
      <c r="R63" s="2"/>
      <c r="S63" s="2"/>
      <c r="T63" s="2"/>
      <c r="U63" s="2"/>
      <c r="V63" s="2"/>
      <c r="W63" s="40"/>
      <c r="X63" s="40"/>
      <c r="Y63" s="2"/>
      <c r="Z63" s="2"/>
      <c r="AA63" s="2"/>
      <c r="AB63" s="2"/>
      <c r="AC63" s="2"/>
      <c r="AD63" s="40"/>
      <c r="AE63" s="40"/>
      <c r="AF63" s="2"/>
      <c r="AG63" s="2"/>
      <c r="AH63" s="2"/>
      <c r="AI63" s="2"/>
      <c r="AJ63" s="2"/>
      <c r="AK63" s="40"/>
      <c r="AL63" s="40"/>
      <c r="AM63" s="2"/>
      <c r="AN63" s="2"/>
      <c r="AO63" s="2"/>
      <c r="AZ63" s="269"/>
      <c r="BA63" s="172"/>
      <c r="BB63" s="172"/>
      <c r="BC63" s="103"/>
      <c r="BD63" s="2"/>
      <c r="BF63" s="2"/>
      <c r="BI63" s="2"/>
      <c r="BJ63" s="2"/>
    </row>
    <row r="64" spans="2:62" ht="27.75" customHeight="1" thickBot="1" x14ac:dyDescent="0.4">
      <c r="B64" s="406"/>
      <c r="C64" s="407"/>
      <c r="D64" s="407"/>
      <c r="E64" s="407"/>
      <c r="F64" s="408"/>
      <c r="G64" s="2"/>
      <c r="H64" s="2"/>
      <c r="I64" s="2"/>
      <c r="J64" s="2"/>
      <c r="M64" s="2"/>
      <c r="N64" s="2"/>
      <c r="O64" s="2"/>
      <c r="P64" s="2"/>
      <c r="Q64" s="2"/>
      <c r="R64" s="2"/>
      <c r="S64" s="2"/>
      <c r="T64" s="2"/>
      <c r="U64" s="2"/>
      <c r="V64" s="2"/>
      <c r="Y64" s="2"/>
      <c r="Z64" s="2"/>
      <c r="AA64" s="2"/>
      <c r="AB64" s="2"/>
      <c r="AC64" s="2"/>
      <c r="AF64" s="2"/>
      <c r="AG64" s="2"/>
      <c r="AH64" s="2"/>
      <c r="AI64" s="2"/>
      <c r="AJ64" s="2"/>
      <c r="AM64" s="2"/>
      <c r="AN64" s="2"/>
      <c r="AO64" s="2"/>
      <c r="AZ64" s="427" t="s">
        <v>163</v>
      </c>
      <c r="BA64" s="428"/>
      <c r="BB64" s="429"/>
      <c r="BC64" s="17">
        <f>$BC42</f>
        <v>0</v>
      </c>
      <c r="BD64" s="2"/>
      <c r="BF64" s="2"/>
      <c r="BI64" s="2"/>
      <c r="BJ64" s="2"/>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ht="15" thickBot="1" x14ac:dyDescent="0.4">
      <c r="B72" s="409"/>
      <c r="C72" s="410"/>
      <c r="D72" s="410"/>
      <c r="E72" s="410"/>
      <c r="F72" s="411"/>
    </row>
  </sheetData>
  <mergeCells count="95">
    <mergeCell ref="AZ59:BB59"/>
    <mergeCell ref="AZ61:BC61"/>
    <mergeCell ref="AZ62:BB62"/>
    <mergeCell ref="AZ64:BB64"/>
    <mergeCell ref="AZ49:BB49"/>
    <mergeCell ref="AZ53:BB53"/>
    <mergeCell ref="AZ56:BC56"/>
    <mergeCell ref="AZ57:BB57"/>
    <mergeCell ref="AZ51:BB51"/>
    <mergeCell ref="AP45:AQ45"/>
    <mergeCell ref="AU45:AV45"/>
    <mergeCell ref="AZ45:BA45"/>
    <mergeCell ref="I42:J42"/>
    <mergeCell ref="P42:Q42"/>
    <mergeCell ref="U42:V42"/>
    <mergeCell ref="AB42:AC42"/>
    <mergeCell ref="AI42:AJ42"/>
    <mergeCell ref="AY5:AY45"/>
    <mergeCell ref="AZ5:BC6"/>
    <mergeCell ref="I45:J45"/>
    <mergeCell ref="P45:Q45"/>
    <mergeCell ref="U45:V45"/>
    <mergeCell ref="AB45:AC45"/>
    <mergeCell ref="AI45:AJ45"/>
    <mergeCell ref="U25:Z25"/>
    <mergeCell ref="AB25:AG25"/>
    <mergeCell ref="AI25:AN25"/>
    <mergeCell ref="AP25:AS26"/>
    <mergeCell ref="AU25:AX25"/>
    <mergeCell ref="U26:Z26"/>
    <mergeCell ref="AB26:AG26"/>
    <mergeCell ref="AI26:AN26"/>
    <mergeCell ref="AU26:AX26"/>
    <mergeCell ref="AB23:AC23"/>
    <mergeCell ref="AI23:AJ23"/>
    <mergeCell ref="AP23:AQ23"/>
    <mergeCell ref="AU23:AV23"/>
    <mergeCell ref="AZ23:BA23"/>
    <mergeCell ref="AH5:AH45"/>
    <mergeCell ref="AI5:AN5"/>
    <mergeCell ref="AO5:AO45"/>
    <mergeCell ref="AP5:AS6"/>
    <mergeCell ref="AT5:AT45"/>
    <mergeCell ref="AI6:AN6"/>
    <mergeCell ref="AP7:AS21"/>
    <mergeCell ref="AP22:AQ22"/>
    <mergeCell ref="AP27:AS40"/>
    <mergeCell ref="AP42:AQ42"/>
    <mergeCell ref="AU5:AX5"/>
    <mergeCell ref="BD5:BD45"/>
    <mergeCell ref="BE5:BJ5"/>
    <mergeCell ref="AU6:AX6"/>
    <mergeCell ref="BE6:BJ6"/>
    <mergeCell ref="AZ7:BC21"/>
    <mergeCell ref="AZ22:BA22"/>
    <mergeCell ref="BE23:BJ23"/>
    <mergeCell ref="AZ25:BC26"/>
    <mergeCell ref="BE25:BJ25"/>
    <mergeCell ref="BE26:BJ26"/>
    <mergeCell ref="AZ27:BC40"/>
    <mergeCell ref="AU42:AV42"/>
    <mergeCell ref="AZ42:BA42"/>
    <mergeCell ref="BE42:BJ42"/>
    <mergeCell ref="BE17:BE18"/>
    <mergeCell ref="BE37:BE38"/>
    <mergeCell ref="I5:N5"/>
    <mergeCell ref="O5:O45"/>
    <mergeCell ref="P5:S5"/>
    <mergeCell ref="B6:G6"/>
    <mergeCell ref="I6:N6"/>
    <mergeCell ref="P6:S6"/>
    <mergeCell ref="I23:J23"/>
    <mergeCell ref="P23:Q23"/>
    <mergeCell ref="B25:G25"/>
    <mergeCell ref="I25:N25"/>
    <mergeCell ref="P25:S25"/>
    <mergeCell ref="B26:G26"/>
    <mergeCell ref="I26:N26"/>
    <mergeCell ref="P26:S26"/>
    <mergeCell ref="B51:F51"/>
    <mergeCell ref="B52:F72"/>
    <mergeCell ref="B2:BJ2"/>
    <mergeCell ref="B1:BJ1"/>
    <mergeCell ref="B23:C23"/>
    <mergeCell ref="B45:C45"/>
    <mergeCell ref="B42:C42"/>
    <mergeCell ref="T5:T45"/>
    <mergeCell ref="U5:Z5"/>
    <mergeCell ref="AA5:AA45"/>
    <mergeCell ref="AB5:AG5"/>
    <mergeCell ref="U6:Z6"/>
    <mergeCell ref="AB6:AG6"/>
    <mergeCell ref="U23:V23"/>
    <mergeCell ref="B5:G5"/>
    <mergeCell ref="H5:H45"/>
  </mergeCells>
  <dataValidations xWindow="1273" yWindow="486" count="2">
    <dataValidation type="list" allowBlank="1" showInputMessage="1" showErrorMessage="1" sqref="BE39 BE19" xr:uid="{A63BCB86-3840-475B-8B88-F8E641FEA481}">
      <formula1>"Yes,No,Not Applicable"</formula1>
    </dataValidation>
    <dataValidation type="whole" allowBlank="1" showInputMessage="1" showErrorMessage="1" errorTitle="Error Number of Consumers Served" error="This field requires a numeric entry. " sqref="B48" xr:uid="{C34F496A-BE05-412E-9ABA-3881F09506B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D9D0-3BB6-4DD4-9A3F-FEC6A424FF8A}">
  <sheetPr>
    <tabColor rgb="FF999999"/>
    <pageSetUpPr fitToPage="1"/>
  </sheetPr>
  <dimension ref="A1:BJ85"/>
  <sheetViews>
    <sheetView topLeftCell="AV1" zoomScale="60" zoomScaleNormal="60" workbookViewId="0">
      <selection activeCell="B1" sqref="B1:BJ1"/>
    </sheetView>
  </sheetViews>
  <sheetFormatPr defaultColWidth="8.90625" defaultRowHeight="14.5" x14ac:dyDescent="0.35"/>
  <cols>
    <col min="2" max="2" width="29.453125" customWidth="1"/>
    <col min="3" max="3" width="29.90625" customWidth="1"/>
    <col min="4" max="5" width="32.90625" customWidth="1"/>
    <col min="6" max="6" width="29.08984375" customWidth="1"/>
    <col min="7" max="7" width="20.90625" bestFit="1" customWidth="1"/>
    <col min="8" max="8" width="3.90625" customWidth="1"/>
    <col min="9" max="9" width="15.54296875" bestFit="1" customWidth="1"/>
    <col min="10" max="10" width="33.08984375" customWidth="1"/>
    <col min="11" max="12" width="24.54296875" style="2" customWidth="1"/>
    <col min="13" max="13" width="24.54296875" bestFit="1" customWidth="1"/>
    <col min="14" max="14" width="21.08984375" bestFit="1" customWidth="1"/>
    <col min="15" max="15" width="3" customWidth="1"/>
    <col min="16" max="16" width="15.54296875" bestFit="1" customWidth="1"/>
    <col min="17" max="17" width="35.453125" customWidth="1"/>
    <col min="18" max="18" width="24.54296875" bestFit="1" customWidth="1"/>
    <col min="19" max="19" width="21.08984375" bestFit="1" customWidth="1"/>
    <col min="20" max="20" width="2.90625" customWidth="1"/>
    <col min="21" max="21" width="15.54296875" bestFit="1" customWidth="1"/>
    <col min="22" max="22" width="31.08984375" customWidth="1"/>
    <col min="23" max="24" width="24.54296875" style="2" customWidth="1"/>
    <col min="25" max="25" width="24.54296875" bestFit="1" customWidth="1"/>
    <col min="26" max="26" width="21.08984375" bestFit="1" customWidth="1"/>
    <col min="27" max="27" width="3.08984375" customWidth="1"/>
    <col min="28" max="28" width="15.54296875" bestFit="1" customWidth="1"/>
    <col min="29" max="29" width="36.08984375" customWidth="1"/>
    <col min="30" max="31" width="24.54296875" style="2" customWidth="1"/>
    <col min="32" max="32" width="24.54296875" bestFit="1" customWidth="1"/>
    <col min="33" max="33" width="21.08984375" bestFit="1" customWidth="1"/>
    <col min="34" max="34" width="2.90625" customWidth="1"/>
    <col min="35" max="35" width="16.90625" customWidth="1"/>
    <col min="36" max="36" width="35.90625" customWidth="1"/>
    <col min="37" max="38" width="24.54296875" style="2" customWidth="1"/>
    <col min="39" max="39" width="24.54296875" bestFit="1" customWidth="1"/>
    <col min="40" max="40" width="21.08984375" bestFit="1" customWidth="1"/>
    <col min="41" max="41" width="2.453125" customWidth="1"/>
    <col min="42" max="42" width="23.54296875" customWidth="1"/>
    <col min="43" max="43" width="25.90625" customWidth="1"/>
    <col min="44" max="44" width="24.54296875" bestFit="1" customWidth="1"/>
    <col min="45" max="45" width="21.08984375" bestFit="1" customWidth="1"/>
    <col min="46" max="46" width="2.90625" customWidth="1"/>
    <col min="47" max="47" width="16.08984375" customWidth="1"/>
    <col min="48" max="48" width="32.54296875" customWidth="1"/>
    <col min="49" max="50" width="24.54296875" customWidth="1"/>
    <col min="51" max="51" width="3" customWidth="1"/>
    <col min="52" max="52" width="28.90625" customWidth="1"/>
    <col min="53" max="53" width="22.54296875" customWidth="1"/>
    <col min="54" max="55" width="24.54296875" customWidth="1"/>
    <col min="56" max="56" width="2.90625" customWidth="1"/>
    <col min="57" max="57" width="56.453125" customWidth="1"/>
    <col min="58" max="58" width="17.453125" customWidth="1"/>
    <col min="59" max="59" width="60.90625" customWidth="1"/>
    <col min="60" max="60" width="65.453125" customWidth="1"/>
    <col min="61" max="61" width="14.54296875" customWidth="1"/>
    <col min="62" max="62" width="23.54296875" customWidth="1"/>
  </cols>
  <sheetData>
    <row r="1" spans="1:62" ht="20" x14ac:dyDescent="0.4">
      <c r="B1" s="530" t="s">
        <v>290</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row>
    <row r="2" spans="1:62" s="131" customFormat="1" ht="15" x14ac:dyDescent="0.3">
      <c r="A2" s="26"/>
      <c r="B2" s="529" t="s">
        <v>49</v>
      </c>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row>
    <row r="3" spans="1:62" s="131" customFormat="1" ht="14" x14ac:dyDescent="0.3">
      <c r="K3" s="40"/>
      <c r="L3" s="40"/>
      <c r="W3" s="40"/>
      <c r="X3" s="40"/>
      <c r="AD3" s="40"/>
      <c r="AE3" s="40"/>
      <c r="AK3" s="40"/>
      <c r="AL3" s="40"/>
    </row>
    <row r="4" spans="1:62" s="131" customFormat="1" ht="14" x14ac:dyDescent="0.3">
      <c r="K4" s="40"/>
      <c r="L4" s="40"/>
      <c r="W4" s="40"/>
      <c r="X4" s="40"/>
      <c r="AD4" s="40"/>
      <c r="AE4" s="40"/>
      <c r="AK4" s="40"/>
      <c r="AL4" s="40"/>
    </row>
    <row r="5" spans="1:62" s="131" customFormat="1" ht="14.4" customHeight="1" x14ac:dyDescent="0.3">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131" customFormat="1" ht="14" x14ac:dyDescent="0.3">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131" customFormat="1" ht="36.9" customHeight="1" thickBot="1" x14ac:dyDescent="0.35">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131" customFormat="1" ht="35.25" customHeight="1" thickBot="1" x14ac:dyDescent="0.35">
      <c r="B8" s="135"/>
      <c r="C8" s="135"/>
      <c r="D8" s="135"/>
      <c r="E8" s="135"/>
      <c r="F8" s="136" t="s">
        <v>6</v>
      </c>
      <c r="G8" s="137"/>
      <c r="H8" s="475"/>
      <c r="I8" s="135"/>
      <c r="J8" s="135"/>
      <c r="K8" s="135"/>
      <c r="L8" s="135"/>
      <c r="M8" s="138"/>
      <c r="N8" s="137"/>
      <c r="O8" s="475"/>
      <c r="P8" s="135"/>
      <c r="Q8" s="135"/>
      <c r="R8" s="138"/>
      <c r="S8" s="137"/>
      <c r="T8" s="475"/>
      <c r="U8" s="135"/>
      <c r="V8" s="135"/>
      <c r="W8" s="135"/>
      <c r="X8" s="135"/>
      <c r="Y8" s="138"/>
      <c r="Z8" s="137"/>
      <c r="AA8" s="475"/>
      <c r="AB8" s="135"/>
      <c r="AC8" s="135"/>
      <c r="AD8" s="135"/>
      <c r="AE8" s="135"/>
      <c r="AF8" s="138"/>
      <c r="AG8" s="137"/>
      <c r="AH8" s="475"/>
      <c r="AI8" s="135"/>
      <c r="AJ8" s="135"/>
      <c r="AK8" s="135"/>
      <c r="AL8" s="135"/>
      <c r="AM8" s="138"/>
      <c r="AN8" s="139"/>
      <c r="AO8" s="440"/>
      <c r="AP8" s="463"/>
      <c r="AQ8" s="463"/>
      <c r="AR8" s="463"/>
      <c r="AS8" s="463"/>
      <c r="AT8" s="440"/>
      <c r="AU8" s="140"/>
      <c r="AV8" s="135"/>
      <c r="AW8" s="138"/>
      <c r="AX8" s="137"/>
      <c r="AY8" s="451"/>
      <c r="AZ8" s="463"/>
      <c r="BA8" s="463"/>
      <c r="BB8" s="463"/>
      <c r="BC8" s="463"/>
      <c r="BD8" s="440"/>
      <c r="BE8" s="133" t="s">
        <v>350</v>
      </c>
      <c r="BF8" s="54">
        <v>0</v>
      </c>
      <c r="BG8" s="133" t="s">
        <v>214</v>
      </c>
      <c r="BH8" s="133" t="s">
        <v>319</v>
      </c>
      <c r="BI8" s="55">
        <v>0</v>
      </c>
      <c r="BJ8" s="40"/>
    </row>
    <row r="9" spans="1:62" s="131" customFormat="1" ht="14" x14ac:dyDescent="0.3">
      <c r="B9" s="135"/>
      <c r="C9" s="135"/>
      <c r="D9" s="135"/>
      <c r="E9" s="135"/>
      <c r="F9" s="136"/>
      <c r="G9" s="137"/>
      <c r="H9" s="475"/>
      <c r="I9" s="135"/>
      <c r="J9" s="135"/>
      <c r="K9" s="135"/>
      <c r="L9" s="135"/>
      <c r="M9" s="138"/>
      <c r="N9" s="137"/>
      <c r="O9" s="475"/>
      <c r="P9" s="135"/>
      <c r="Q9" s="135"/>
      <c r="R9" s="138"/>
      <c r="S9" s="137"/>
      <c r="T9" s="475"/>
      <c r="U9" s="135"/>
      <c r="V9" s="135"/>
      <c r="W9" s="135"/>
      <c r="X9" s="135"/>
      <c r="Y9" s="138"/>
      <c r="Z9" s="137"/>
      <c r="AA9" s="475"/>
      <c r="AB9" s="135"/>
      <c r="AC9" s="135"/>
      <c r="AD9" s="135"/>
      <c r="AE9" s="135"/>
      <c r="AF9" s="138"/>
      <c r="AG9" s="137"/>
      <c r="AH9" s="475"/>
      <c r="AI9" s="135"/>
      <c r="AJ9" s="135"/>
      <c r="AK9" s="135"/>
      <c r="AL9" s="135"/>
      <c r="AM9" s="138"/>
      <c r="AN9" s="139"/>
      <c r="AO9" s="440"/>
      <c r="AP9" s="463"/>
      <c r="AQ9" s="463"/>
      <c r="AR9" s="463"/>
      <c r="AS9" s="463"/>
      <c r="AT9" s="440"/>
      <c r="AU9" s="140"/>
      <c r="AV9" s="135"/>
      <c r="AW9" s="138"/>
      <c r="AX9" s="137"/>
      <c r="AY9" s="451"/>
      <c r="AZ9" s="463"/>
      <c r="BA9" s="463"/>
      <c r="BB9" s="463"/>
      <c r="BC9" s="463"/>
      <c r="BD9" s="440"/>
      <c r="BE9" s="133"/>
      <c r="BF9" s="46"/>
      <c r="BG9" s="133"/>
      <c r="BH9" s="133"/>
      <c r="BI9" s="46"/>
      <c r="BJ9" s="40"/>
    </row>
    <row r="10" spans="1:62" s="131" customFormat="1" ht="23.25" customHeight="1" x14ac:dyDescent="0.3">
      <c r="B10" s="135"/>
      <c r="C10" s="135"/>
      <c r="D10" s="135"/>
      <c r="E10" s="135"/>
      <c r="F10" s="136"/>
      <c r="G10" s="137"/>
      <c r="H10" s="475"/>
      <c r="I10" s="135"/>
      <c r="J10" s="135"/>
      <c r="K10" s="135"/>
      <c r="L10" s="135"/>
      <c r="M10" s="138"/>
      <c r="N10" s="137"/>
      <c r="O10" s="475"/>
      <c r="P10" s="135"/>
      <c r="Q10" s="135"/>
      <c r="R10" s="138"/>
      <c r="S10" s="137"/>
      <c r="T10" s="475"/>
      <c r="U10" s="135"/>
      <c r="V10" s="135"/>
      <c r="W10" s="135"/>
      <c r="X10" s="135"/>
      <c r="Y10" s="138"/>
      <c r="Z10" s="137"/>
      <c r="AA10" s="475"/>
      <c r="AB10" s="135"/>
      <c r="AC10" s="135"/>
      <c r="AD10" s="135"/>
      <c r="AE10" s="135"/>
      <c r="AF10" s="138"/>
      <c r="AG10" s="137"/>
      <c r="AH10" s="475"/>
      <c r="AI10" s="135"/>
      <c r="AJ10" s="135"/>
      <c r="AK10" s="135"/>
      <c r="AL10" s="135"/>
      <c r="AM10" s="138"/>
      <c r="AN10" s="139"/>
      <c r="AO10" s="440"/>
      <c r="AP10" s="463"/>
      <c r="AQ10" s="463"/>
      <c r="AR10" s="463"/>
      <c r="AS10" s="463"/>
      <c r="AT10" s="440"/>
      <c r="AU10" s="140"/>
      <c r="AV10" s="135"/>
      <c r="AW10" s="138"/>
      <c r="AX10" s="137"/>
      <c r="AY10" s="451"/>
      <c r="AZ10" s="463"/>
      <c r="BA10" s="463"/>
      <c r="BB10" s="463"/>
      <c r="BC10" s="463"/>
      <c r="BD10" s="440"/>
      <c r="BE10" s="40"/>
    </row>
    <row r="11" spans="1:62" s="131" customFormat="1" thickBot="1" x14ac:dyDescent="0.35">
      <c r="B11" s="135"/>
      <c r="C11" s="135"/>
      <c r="D11" s="135"/>
      <c r="E11" s="135"/>
      <c r="F11" s="136"/>
      <c r="G11" s="137"/>
      <c r="H11" s="475"/>
      <c r="I11" s="135"/>
      <c r="J11" s="135"/>
      <c r="K11" s="135"/>
      <c r="L11" s="135"/>
      <c r="M11" s="138"/>
      <c r="N11" s="137"/>
      <c r="O11" s="475"/>
      <c r="P11" s="135"/>
      <c r="Q11" s="135"/>
      <c r="R11" s="138"/>
      <c r="S11" s="137"/>
      <c r="T11" s="475"/>
      <c r="U11" s="135"/>
      <c r="V11" s="135"/>
      <c r="W11" s="135"/>
      <c r="X11" s="135"/>
      <c r="Y11" s="138"/>
      <c r="Z11" s="137"/>
      <c r="AA11" s="475"/>
      <c r="AB11" s="135"/>
      <c r="AC11" s="135"/>
      <c r="AD11" s="135"/>
      <c r="AE11" s="135"/>
      <c r="AF11" s="138"/>
      <c r="AG11" s="137"/>
      <c r="AH11" s="475"/>
      <c r="AI11" s="135"/>
      <c r="AJ11" s="135"/>
      <c r="AK11" s="135"/>
      <c r="AL11" s="135"/>
      <c r="AM11" s="138"/>
      <c r="AN11" s="139"/>
      <c r="AO11" s="440"/>
      <c r="AP11" s="463"/>
      <c r="AQ11" s="463"/>
      <c r="AR11" s="463"/>
      <c r="AS11" s="463"/>
      <c r="AT11" s="440"/>
      <c r="AU11" s="140"/>
      <c r="AV11" s="135"/>
      <c r="AW11" s="138"/>
      <c r="AX11" s="137"/>
      <c r="AY11" s="451"/>
      <c r="AZ11" s="463"/>
      <c r="BA11" s="463"/>
      <c r="BB11" s="463"/>
      <c r="BC11" s="463"/>
      <c r="BD11" s="440"/>
      <c r="BE11" s="133"/>
      <c r="BF11" s="46"/>
      <c r="BG11" s="133"/>
      <c r="BH11" s="133"/>
      <c r="BI11" s="46"/>
      <c r="BJ11" s="40"/>
    </row>
    <row r="12" spans="1:62" s="131" customFormat="1" ht="30" customHeight="1" thickBot="1" x14ac:dyDescent="0.35">
      <c r="B12" s="135"/>
      <c r="C12" s="135"/>
      <c r="D12" s="135"/>
      <c r="E12" s="135"/>
      <c r="F12" s="136"/>
      <c r="G12" s="137"/>
      <c r="H12" s="475"/>
      <c r="I12" s="135"/>
      <c r="J12" s="135"/>
      <c r="K12" s="135"/>
      <c r="L12" s="135"/>
      <c r="M12" s="138"/>
      <c r="N12" s="137"/>
      <c r="O12" s="475"/>
      <c r="P12" s="135"/>
      <c r="Q12" s="135"/>
      <c r="R12" s="138"/>
      <c r="S12" s="137"/>
      <c r="T12" s="475"/>
      <c r="U12" s="135"/>
      <c r="V12" s="135"/>
      <c r="W12" s="135"/>
      <c r="X12" s="135"/>
      <c r="Y12" s="138"/>
      <c r="Z12" s="137"/>
      <c r="AA12" s="475"/>
      <c r="AB12" s="135"/>
      <c r="AC12" s="135"/>
      <c r="AD12" s="135"/>
      <c r="AE12" s="135"/>
      <c r="AF12" s="138"/>
      <c r="AG12" s="137"/>
      <c r="AH12" s="475"/>
      <c r="AI12" s="135"/>
      <c r="AJ12" s="135"/>
      <c r="AK12" s="135"/>
      <c r="AL12" s="135"/>
      <c r="AM12" s="138"/>
      <c r="AN12" s="139"/>
      <c r="AO12" s="440"/>
      <c r="AP12" s="463"/>
      <c r="AQ12" s="463"/>
      <c r="AR12" s="463"/>
      <c r="AS12" s="463"/>
      <c r="AT12" s="440"/>
      <c r="AU12" s="140"/>
      <c r="AV12" s="135"/>
      <c r="AW12" s="138"/>
      <c r="AX12" s="137"/>
      <c r="AY12" s="451"/>
      <c r="AZ12" s="463"/>
      <c r="BA12" s="463"/>
      <c r="BB12" s="463"/>
      <c r="BC12" s="463"/>
      <c r="BD12" s="440"/>
      <c r="BE12" s="133" t="s">
        <v>351</v>
      </c>
      <c r="BF12" s="57">
        <v>0</v>
      </c>
      <c r="BG12" s="141" t="s">
        <v>175</v>
      </c>
      <c r="BH12" s="133" t="s">
        <v>359</v>
      </c>
      <c r="BI12" s="59">
        <v>0</v>
      </c>
      <c r="BJ12" s="40"/>
    </row>
    <row r="13" spans="1:62" s="131" customFormat="1" ht="14" x14ac:dyDescent="0.3">
      <c r="B13" s="135"/>
      <c r="C13" s="135"/>
      <c r="D13" s="135"/>
      <c r="E13" s="135"/>
      <c r="F13" s="136"/>
      <c r="G13" s="137"/>
      <c r="H13" s="475"/>
      <c r="I13" s="135"/>
      <c r="J13" s="135"/>
      <c r="K13" s="135"/>
      <c r="L13" s="135"/>
      <c r="M13" s="138"/>
      <c r="N13" s="137"/>
      <c r="O13" s="475"/>
      <c r="P13" s="135"/>
      <c r="Q13" s="135"/>
      <c r="R13" s="138"/>
      <c r="S13" s="137"/>
      <c r="T13" s="475"/>
      <c r="U13" s="135"/>
      <c r="V13" s="135"/>
      <c r="W13" s="135"/>
      <c r="X13" s="135"/>
      <c r="Y13" s="138"/>
      <c r="Z13" s="137"/>
      <c r="AA13" s="475"/>
      <c r="AB13" s="135"/>
      <c r="AC13" s="135"/>
      <c r="AD13" s="135"/>
      <c r="AE13" s="135"/>
      <c r="AF13" s="138"/>
      <c r="AG13" s="137"/>
      <c r="AH13" s="475"/>
      <c r="AI13" s="135"/>
      <c r="AJ13" s="135"/>
      <c r="AK13" s="135"/>
      <c r="AL13" s="135"/>
      <c r="AM13" s="138"/>
      <c r="AN13" s="139"/>
      <c r="AO13" s="440"/>
      <c r="AP13" s="463"/>
      <c r="AQ13" s="463"/>
      <c r="AR13" s="463"/>
      <c r="AS13" s="463"/>
      <c r="AT13" s="440"/>
      <c r="AU13" s="140"/>
      <c r="AV13" s="135"/>
      <c r="AW13" s="138"/>
      <c r="AX13" s="137"/>
      <c r="AY13" s="451"/>
      <c r="AZ13" s="463"/>
      <c r="BA13" s="463"/>
      <c r="BB13" s="463"/>
      <c r="BC13" s="463"/>
      <c r="BD13" s="440"/>
      <c r="BE13" s="133"/>
      <c r="BF13" s="46"/>
      <c r="BG13" s="133"/>
      <c r="BH13" s="133"/>
      <c r="BI13" s="46"/>
      <c r="BJ13" s="40"/>
    </row>
    <row r="14" spans="1:62" s="131" customFormat="1" thickBot="1" x14ac:dyDescent="0.35">
      <c r="B14" s="135"/>
      <c r="C14" s="135"/>
      <c r="D14" s="135"/>
      <c r="E14" s="135"/>
      <c r="F14" s="136"/>
      <c r="G14" s="137"/>
      <c r="H14" s="475"/>
      <c r="I14" s="135"/>
      <c r="J14" s="135"/>
      <c r="K14" s="135"/>
      <c r="L14" s="135"/>
      <c r="M14" s="138"/>
      <c r="N14" s="137"/>
      <c r="O14" s="475"/>
      <c r="P14" s="135"/>
      <c r="Q14" s="135"/>
      <c r="R14" s="138"/>
      <c r="S14" s="137"/>
      <c r="T14" s="475"/>
      <c r="U14" s="135"/>
      <c r="V14" s="135"/>
      <c r="W14" s="135"/>
      <c r="X14" s="135"/>
      <c r="Y14" s="138"/>
      <c r="Z14" s="137"/>
      <c r="AA14" s="475"/>
      <c r="AB14" s="135"/>
      <c r="AC14" s="135"/>
      <c r="AD14" s="135"/>
      <c r="AE14" s="135"/>
      <c r="AF14" s="138"/>
      <c r="AG14" s="137"/>
      <c r="AH14" s="475"/>
      <c r="AI14" s="135"/>
      <c r="AJ14" s="135"/>
      <c r="AK14" s="135"/>
      <c r="AL14" s="135"/>
      <c r="AM14" s="138"/>
      <c r="AN14" s="139"/>
      <c r="AO14" s="440"/>
      <c r="AP14" s="463"/>
      <c r="AQ14" s="463"/>
      <c r="AR14" s="463"/>
      <c r="AS14" s="463"/>
      <c r="AT14" s="440"/>
      <c r="AU14" s="140"/>
      <c r="AV14" s="135"/>
      <c r="AW14" s="138"/>
      <c r="AX14" s="137"/>
      <c r="AY14" s="451"/>
      <c r="AZ14" s="463"/>
      <c r="BA14" s="463"/>
      <c r="BB14" s="463"/>
      <c r="BC14" s="463"/>
      <c r="BD14" s="440"/>
      <c r="BE14" s="133"/>
      <c r="BF14" s="46"/>
      <c r="BG14" s="133"/>
      <c r="BH14" s="133"/>
      <c r="BI14" s="46"/>
      <c r="BJ14" s="40"/>
    </row>
    <row r="15" spans="1:62" s="131" customFormat="1" ht="29.25" customHeight="1" thickBot="1" x14ac:dyDescent="0.35">
      <c r="B15" s="135"/>
      <c r="C15" s="135"/>
      <c r="D15" s="135"/>
      <c r="E15" s="135"/>
      <c r="F15" s="136"/>
      <c r="G15" s="137"/>
      <c r="H15" s="475"/>
      <c r="I15" s="135"/>
      <c r="J15" s="135"/>
      <c r="K15" s="135"/>
      <c r="L15" s="135"/>
      <c r="M15" s="138"/>
      <c r="N15" s="137"/>
      <c r="O15" s="475"/>
      <c r="P15" s="135"/>
      <c r="Q15" s="135"/>
      <c r="R15" s="138"/>
      <c r="S15" s="137"/>
      <c r="T15" s="475"/>
      <c r="U15" s="135"/>
      <c r="V15" s="135"/>
      <c r="W15" s="135"/>
      <c r="X15" s="135"/>
      <c r="Y15" s="138"/>
      <c r="Z15" s="137"/>
      <c r="AA15" s="475"/>
      <c r="AB15" s="135"/>
      <c r="AC15" s="135"/>
      <c r="AD15" s="135"/>
      <c r="AE15" s="135"/>
      <c r="AF15" s="138"/>
      <c r="AG15" s="137"/>
      <c r="AH15" s="475"/>
      <c r="AI15" s="135"/>
      <c r="AJ15" s="135"/>
      <c r="AK15" s="135"/>
      <c r="AL15" s="135"/>
      <c r="AM15" s="138"/>
      <c r="AN15" s="139"/>
      <c r="AO15" s="440"/>
      <c r="AP15" s="463"/>
      <c r="AQ15" s="463"/>
      <c r="AR15" s="463"/>
      <c r="AS15" s="463"/>
      <c r="AT15" s="440"/>
      <c r="AU15" s="140"/>
      <c r="AV15" s="135"/>
      <c r="AW15" s="138"/>
      <c r="AX15" s="137"/>
      <c r="AY15" s="451"/>
      <c r="AZ15" s="463"/>
      <c r="BA15" s="463"/>
      <c r="BB15" s="463"/>
      <c r="BC15" s="463"/>
      <c r="BD15" s="440"/>
      <c r="BE15" s="133" t="s">
        <v>349</v>
      </c>
      <c r="BF15" s="57">
        <v>0</v>
      </c>
      <c r="BG15" s="141" t="s">
        <v>176</v>
      </c>
      <c r="BH15" s="133" t="s">
        <v>347</v>
      </c>
      <c r="BI15" s="59">
        <v>0</v>
      </c>
      <c r="BJ15" s="40"/>
    </row>
    <row r="16" spans="1:62" s="131" customFormat="1" ht="14" x14ac:dyDescent="0.3">
      <c r="B16" s="135"/>
      <c r="C16" s="135"/>
      <c r="D16" s="135"/>
      <c r="E16" s="135"/>
      <c r="F16" s="136"/>
      <c r="G16" s="137"/>
      <c r="H16" s="475"/>
      <c r="I16" s="135"/>
      <c r="J16" s="135"/>
      <c r="K16" s="135"/>
      <c r="L16" s="135"/>
      <c r="M16" s="138"/>
      <c r="N16" s="137"/>
      <c r="O16" s="475"/>
      <c r="P16" s="135"/>
      <c r="Q16" s="135"/>
      <c r="R16" s="138"/>
      <c r="S16" s="137"/>
      <c r="T16" s="475"/>
      <c r="U16" s="135"/>
      <c r="V16" s="135"/>
      <c r="W16" s="135"/>
      <c r="X16" s="135"/>
      <c r="Y16" s="138"/>
      <c r="Z16" s="137"/>
      <c r="AA16" s="475"/>
      <c r="AB16" s="135"/>
      <c r="AC16" s="135"/>
      <c r="AD16" s="135"/>
      <c r="AE16" s="135"/>
      <c r="AF16" s="138"/>
      <c r="AG16" s="137"/>
      <c r="AH16" s="475"/>
      <c r="AI16" s="135"/>
      <c r="AJ16" s="135"/>
      <c r="AK16" s="135"/>
      <c r="AL16" s="135"/>
      <c r="AM16" s="138"/>
      <c r="AN16" s="139"/>
      <c r="AO16" s="440"/>
      <c r="AP16" s="463"/>
      <c r="AQ16" s="463"/>
      <c r="AR16" s="463"/>
      <c r="AS16" s="463"/>
      <c r="AT16" s="440"/>
      <c r="AU16" s="140"/>
      <c r="AV16" s="135"/>
      <c r="AW16" s="138"/>
      <c r="AX16" s="137"/>
      <c r="AY16" s="451"/>
      <c r="AZ16" s="463"/>
      <c r="BA16" s="463"/>
      <c r="BB16" s="463"/>
      <c r="BC16" s="463"/>
      <c r="BD16" s="440"/>
      <c r="BE16" s="133"/>
      <c r="BF16" s="40"/>
      <c r="BG16" s="133"/>
      <c r="BH16" s="141"/>
      <c r="BI16" s="40"/>
      <c r="BJ16" s="40"/>
    </row>
    <row r="17" spans="2:62" s="131" customFormat="1" ht="15" customHeight="1" x14ac:dyDescent="0.3">
      <c r="B17" s="135"/>
      <c r="C17" s="135"/>
      <c r="D17" s="135"/>
      <c r="E17" s="135"/>
      <c r="F17" s="136"/>
      <c r="G17" s="137" t="s">
        <v>6</v>
      </c>
      <c r="H17" s="475"/>
      <c r="I17" s="135"/>
      <c r="J17" s="135"/>
      <c r="K17" s="135"/>
      <c r="L17" s="135"/>
      <c r="M17" s="138"/>
      <c r="N17" s="137"/>
      <c r="O17" s="475"/>
      <c r="P17" s="135"/>
      <c r="Q17" s="135"/>
      <c r="R17" s="138"/>
      <c r="S17" s="137"/>
      <c r="T17" s="475"/>
      <c r="U17" s="135"/>
      <c r="V17" s="135"/>
      <c r="W17" s="135"/>
      <c r="X17" s="135"/>
      <c r="Y17" s="138"/>
      <c r="Z17" s="137"/>
      <c r="AA17" s="475"/>
      <c r="AB17" s="135"/>
      <c r="AC17" s="135"/>
      <c r="AD17" s="135"/>
      <c r="AE17" s="135"/>
      <c r="AF17" s="138"/>
      <c r="AG17" s="137"/>
      <c r="AH17" s="475"/>
      <c r="AI17" s="135"/>
      <c r="AJ17" s="135"/>
      <c r="AK17" s="135"/>
      <c r="AL17" s="135"/>
      <c r="AM17" s="138"/>
      <c r="AN17" s="139"/>
      <c r="AO17" s="440"/>
      <c r="AP17" s="463"/>
      <c r="AQ17" s="463"/>
      <c r="AR17" s="463"/>
      <c r="AS17" s="463"/>
      <c r="AT17" s="440"/>
      <c r="AU17" s="140"/>
      <c r="AV17" s="135"/>
      <c r="AW17" s="138"/>
      <c r="AX17" s="137"/>
      <c r="AY17" s="451"/>
      <c r="AZ17" s="463"/>
      <c r="BA17" s="463"/>
      <c r="BB17" s="463"/>
      <c r="BC17" s="463"/>
      <c r="BD17" s="440"/>
      <c r="BE17" s="479" t="s">
        <v>318</v>
      </c>
      <c r="BF17" s="40"/>
      <c r="BG17" s="132"/>
      <c r="BH17" s="132"/>
      <c r="BI17" s="40"/>
      <c r="BJ17" s="40"/>
    </row>
    <row r="18" spans="2:62" s="131" customFormat="1" thickBot="1" x14ac:dyDescent="0.35">
      <c r="B18" s="135"/>
      <c r="C18" s="135"/>
      <c r="D18" s="135"/>
      <c r="E18" s="135"/>
      <c r="F18" s="136"/>
      <c r="G18" s="137"/>
      <c r="H18" s="475"/>
      <c r="I18" s="135"/>
      <c r="J18" s="135"/>
      <c r="K18" s="135"/>
      <c r="L18" s="135"/>
      <c r="M18" s="138"/>
      <c r="N18" s="137"/>
      <c r="O18" s="475"/>
      <c r="P18" s="135"/>
      <c r="Q18" s="135"/>
      <c r="R18" s="138"/>
      <c r="S18" s="137"/>
      <c r="T18" s="475"/>
      <c r="U18" s="135"/>
      <c r="V18" s="135"/>
      <c r="W18" s="135"/>
      <c r="X18" s="135"/>
      <c r="Y18" s="138"/>
      <c r="Z18" s="137"/>
      <c r="AA18" s="475"/>
      <c r="AB18" s="135"/>
      <c r="AC18" s="135"/>
      <c r="AD18" s="135"/>
      <c r="AE18" s="135"/>
      <c r="AF18" s="138"/>
      <c r="AG18" s="137"/>
      <c r="AH18" s="475"/>
      <c r="AI18" s="135"/>
      <c r="AJ18" s="135"/>
      <c r="AK18" s="135"/>
      <c r="AL18" s="135"/>
      <c r="AM18" s="138"/>
      <c r="AN18" s="139"/>
      <c r="AO18" s="440"/>
      <c r="AP18" s="463"/>
      <c r="AQ18" s="463"/>
      <c r="AR18" s="463"/>
      <c r="AS18" s="463"/>
      <c r="AT18" s="440"/>
      <c r="AU18" s="140"/>
      <c r="AV18" s="135"/>
      <c r="AW18" s="138"/>
      <c r="AX18" s="137"/>
      <c r="AY18" s="451"/>
      <c r="AZ18" s="463"/>
      <c r="BA18" s="463"/>
      <c r="BB18" s="463"/>
      <c r="BC18" s="463"/>
      <c r="BD18" s="440"/>
      <c r="BE18" s="480"/>
      <c r="BF18" s="40"/>
      <c r="BG18" s="132"/>
      <c r="BH18" s="132"/>
      <c r="BI18" s="40"/>
      <c r="BJ18" s="40"/>
    </row>
    <row r="19" spans="2:62" s="131" customFormat="1" ht="23.4" customHeight="1" thickBot="1" x14ac:dyDescent="0.35">
      <c r="B19" s="135"/>
      <c r="C19" s="135"/>
      <c r="D19" s="135"/>
      <c r="E19" s="135"/>
      <c r="F19" s="136"/>
      <c r="G19" s="137"/>
      <c r="H19" s="475"/>
      <c r="I19" s="135"/>
      <c r="J19" s="135"/>
      <c r="K19" s="135"/>
      <c r="L19" s="135"/>
      <c r="M19" s="138"/>
      <c r="N19" s="137"/>
      <c r="O19" s="475"/>
      <c r="P19" s="135"/>
      <c r="Q19" s="135"/>
      <c r="R19" s="138"/>
      <c r="S19" s="137"/>
      <c r="T19" s="475"/>
      <c r="U19" s="135"/>
      <c r="V19" s="135"/>
      <c r="W19" s="135"/>
      <c r="X19" s="135"/>
      <c r="Y19" s="138"/>
      <c r="Z19" s="137"/>
      <c r="AA19" s="475"/>
      <c r="AB19" s="135"/>
      <c r="AC19" s="135"/>
      <c r="AD19" s="135"/>
      <c r="AE19" s="135"/>
      <c r="AF19" s="138"/>
      <c r="AG19" s="137"/>
      <c r="AH19" s="475"/>
      <c r="AI19" s="135"/>
      <c r="AJ19" s="135" t="s">
        <v>6</v>
      </c>
      <c r="AK19" s="135"/>
      <c r="AL19" s="135"/>
      <c r="AM19" s="138"/>
      <c r="AN19" s="139"/>
      <c r="AO19" s="440"/>
      <c r="AP19" s="463"/>
      <c r="AQ19" s="463"/>
      <c r="AR19" s="463"/>
      <c r="AS19" s="463"/>
      <c r="AT19" s="440"/>
      <c r="AU19" s="140"/>
      <c r="AV19" s="135"/>
      <c r="AW19" s="138"/>
      <c r="AX19" s="137"/>
      <c r="AY19" s="451"/>
      <c r="AZ19" s="463"/>
      <c r="BA19" s="463"/>
      <c r="BB19" s="463"/>
      <c r="BC19" s="463"/>
      <c r="BD19" s="440"/>
      <c r="BE19" s="252"/>
      <c r="BF19" s="40"/>
      <c r="BG19" s="141"/>
      <c r="BH19" s="141"/>
      <c r="BI19" s="40"/>
      <c r="BJ19" s="40"/>
    </row>
    <row r="20" spans="2:62" s="131" customFormat="1" ht="14" x14ac:dyDescent="0.3">
      <c r="B20" s="135"/>
      <c r="C20" s="135"/>
      <c r="D20" s="135"/>
      <c r="E20" s="135"/>
      <c r="F20" s="136"/>
      <c r="G20" s="137"/>
      <c r="H20" s="475"/>
      <c r="I20" s="135"/>
      <c r="J20" s="135"/>
      <c r="K20" s="135"/>
      <c r="L20" s="135"/>
      <c r="M20" s="138"/>
      <c r="N20" s="137"/>
      <c r="O20" s="475"/>
      <c r="P20" s="135"/>
      <c r="Q20" s="135"/>
      <c r="R20" s="138"/>
      <c r="S20" s="137"/>
      <c r="T20" s="475"/>
      <c r="U20" s="135"/>
      <c r="V20" s="135"/>
      <c r="W20" s="135"/>
      <c r="X20" s="135"/>
      <c r="Y20" s="138"/>
      <c r="Z20" s="137"/>
      <c r="AA20" s="475"/>
      <c r="AB20" s="135"/>
      <c r="AC20" s="135"/>
      <c r="AD20" s="135"/>
      <c r="AE20" s="135"/>
      <c r="AF20" s="138"/>
      <c r="AG20" s="137"/>
      <c r="AH20" s="475"/>
      <c r="AI20" s="135"/>
      <c r="AJ20" s="135"/>
      <c r="AK20" s="135"/>
      <c r="AL20" s="135"/>
      <c r="AM20" s="138"/>
      <c r="AN20" s="139"/>
      <c r="AO20" s="440"/>
      <c r="AP20" s="463"/>
      <c r="AQ20" s="463"/>
      <c r="AR20" s="463"/>
      <c r="AS20" s="463"/>
      <c r="AT20" s="440"/>
      <c r="AU20" s="140"/>
      <c r="AV20" s="135"/>
      <c r="AW20" s="138"/>
      <c r="AX20" s="137"/>
      <c r="AY20" s="451"/>
      <c r="AZ20" s="463"/>
      <c r="BA20" s="463"/>
      <c r="BB20" s="463"/>
      <c r="BC20" s="463"/>
      <c r="BD20" s="440"/>
      <c r="BE20" s="60"/>
      <c r="BF20" s="40"/>
      <c r="BG20" s="60"/>
      <c r="BH20" s="60"/>
      <c r="BI20" s="40"/>
      <c r="BJ20" s="40"/>
    </row>
    <row r="21" spans="2:62" s="131" customFormat="1" thickBot="1" x14ac:dyDescent="0.35">
      <c r="B21" s="135"/>
      <c r="C21" s="135"/>
      <c r="D21" s="135"/>
      <c r="E21" s="135"/>
      <c r="F21" s="136"/>
      <c r="G21" s="137"/>
      <c r="H21" s="475"/>
      <c r="I21" s="135"/>
      <c r="J21" s="135"/>
      <c r="K21" s="135"/>
      <c r="L21" s="135"/>
      <c r="M21" s="138"/>
      <c r="N21" s="137"/>
      <c r="O21" s="475"/>
      <c r="P21" s="135"/>
      <c r="Q21" s="135"/>
      <c r="R21" s="138"/>
      <c r="S21" s="137"/>
      <c r="T21" s="475"/>
      <c r="U21" s="135"/>
      <c r="V21" s="135"/>
      <c r="W21" s="135"/>
      <c r="X21" s="135"/>
      <c r="Y21" s="138"/>
      <c r="Z21" s="137"/>
      <c r="AA21" s="475"/>
      <c r="AB21" s="135"/>
      <c r="AC21" s="135"/>
      <c r="AD21" s="135"/>
      <c r="AE21" s="135"/>
      <c r="AF21" s="138"/>
      <c r="AG21" s="137"/>
      <c r="AH21" s="475"/>
      <c r="AI21" s="135"/>
      <c r="AJ21" s="135"/>
      <c r="AK21" s="135"/>
      <c r="AL21" s="135"/>
      <c r="AM21" s="138"/>
      <c r="AN21" s="139"/>
      <c r="AO21" s="440"/>
      <c r="AP21" s="463"/>
      <c r="AQ21" s="463"/>
      <c r="AR21" s="463"/>
      <c r="AS21" s="463"/>
      <c r="AT21" s="440"/>
      <c r="AU21" s="140"/>
      <c r="AV21" s="135"/>
      <c r="AW21" s="138"/>
      <c r="AX21" s="137"/>
      <c r="AY21" s="451"/>
      <c r="AZ21" s="463"/>
      <c r="BA21" s="463"/>
      <c r="BB21" s="463"/>
      <c r="BC21" s="463"/>
      <c r="BD21" s="440"/>
      <c r="BE21" s="40"/>
      <c r="BF21" s="40"/>
      <c r="BG21" s="40" t="s">
        <v>6</v>
      </c>
      <c r="BH21" s="40"/>
      <c r="BI21" s="40"/>
      <c r="BJ21" s="40"/>
    </row>
    <row r="22" spans="2:62" s="131" customFormat="1" ht="41.4" customHeight="1" thickBot="1" x14ac:dyDescent="0.35">
      <c r="B22" s="142"/>
      <c r="C22" s="142"/>
      <c r="D22" s="142"/>
      <c r="E22" s="142"/>
      <c r="F22" s="143"/>
      <c r="G22" s="144"/>
      <c r="H22" s="475"/>
      <c r="I22" s="142"/>
      <c r="J22" s="142"/>
      <c r="K22" s="142"/>
      <c r="L22" s="142"/>
      <c r="M22" s="145"/>
      <c r="N22" s="144"/>
      <c r="O22" s="475"/>
      <c r="P22" s="142"/>
      <c r="Q22" s="142"/>
      <c r="R22" s="145"/>
      <c r="S22" s="144"/>
      <c r="T22" s="475"/>
      <c r="U22" s="142"/>
      <c r="V22" s="142"/>
      <c r="W22" s="142"/>
      <c r="X22" s="135"/>
      <c r="Y22" s="145"/>
      <c r="Z22" s="144"/>
      <c r="AA22" s="475"/>
      <c r="AB22" s="142"/>
      <c r="AC22" s="142"/>
      <c r="AD22" s="142"/>
      <c r="AE22" s="135"/>
      <c r="AF22" s="145"/>
      <c r="AG22" s="144"/>
      <c r="AH22" s="475"/>
      <c r="AI22" s="142"/>
      <c r="AJ22" s="142"/>
      <c r="AK22" s="142"/>
      <c r="AL22" s="135"/>
      <c r="AM22" s="145"/>
      <c r="AN22" s="146"/>
      <c r="AO22" s="440"/>
      <c r="AP22" s="464"/>
      <c r="AQ22" s="465"/>
      <c r="AR22" s="65" t="s">
        <v>213</v>
      </c>
      <c r="AS22" s="66" t="s">
        <v>164</v>
      </c>
      <c r="AT22" s="440"/>
      <c r="AU22" s="147"/>
      <c r="AV22" s="142"/>
      <c r="AW22" s="145"/>
      <c r="AX22" s="144"/>
      <c r="AY22" s="451"/>
      <c r="AZ22" s="464"/>
      <c r="BA22" s="465"/>
      <c r="BB22" s="65" t="s">
        <v>213</v>
      </c>
      <c r="BC22" s="68" t="s">
        <v>164</v>
      </c>
      <c r="BD22" s="440"/>
      <c r="BE22" s="40"/>
      <c r="BF22" s="40"/>
      <c r="BG22" s="40"/>
      <c r="BH22" s="40"/>
      <c r="BI22" s="40"/>
      <c r="BJ22" s="40"/>
    </row>
    <row r="23" spans="2:62" s="131" customFormat="1" ht="26.25" customHeight="1" thickBot="1" x14ac:dyDescent="0.35">
      <c r="B23" s="470" t="s">
        <v>30</v>
      </c>
      <c r="C23" s="443"/>
      <c r="D23" s="148">
        <f>SUM($D8:$D22)</f>
        <v>0</v>
      </c>
      <c r="E23" s="148">
        <f>SUM($E8:$E22)</f>
        <v>0</v>
      </c>
      <c r="F23" s="149">
        <f>SUM($F8:$F22)</f>
        <v>0</v>
      </c>
      <c r="G23" s="150">
        <f>SUM($G8:$G22)</f>
        <v>0</v>
      </c>
      <c r="H23" s="476"/>
      <c r="I23" s="401" t="s">
        <v>30</v>
      </c>
      <c r="J23" s="430"/>
      <c r="K23" s="148">
        <f>SUM($K8:$K22)</f>
        <v>0</v>
      </c>
      <c r="L23" s="148">
        <f>SUM($L8:$L22)</f>
        <v>0</v>
      </c>
      <c r="M23" s="151">
        <f>SUM($M8:$M22)</f>
        <v>0</v>
      </c>
      <c r="N23" s="152">
        <f>SUM($N8:$N22)</f>
        <v>0</v>
      </c>
      <c r="O23" s="476"/>
      <c r="P23" s="401" t="s">
        <v>30</v>
      </c>
      <c r="Q23" s="430"/>
      <c r="R23" s="151">
        <f>SUM($R8:$R22)</f>
        <v>0</v>
      </c>
      <c r="S23" s="150">
        <f>SUM($S8:$S22)</f>
        <v>0</v>
      </c>
      <c r="T23" s="476"/>
      <c r="U23" s="401" t="s">
        <v>30</v>
      </c>
      <c r="V23" s="430"/>
      <c r="W23" s="148">
        <f>SUM($W8:$W22)</f>
        <v>0</v>
      </c>
      <c r="X23" s="148">
        <f>SUM($X8:$X22)</f>
        <v>0</v>
      </c>
      <c r="Y23" s="151">
        <f>SUM($Y8:$Y22)</f>
        <v>0</v>
      </c>
      <c r="Z23" s="150">
        <f>SUM($Z8:$Z22)</f>
        <v>0</v>
      </c>
      <c r="AA23" s="476"/>
      <c r="AB23" s="401" t="s">
        <v>30</v>
      </c>
      <c r="AC23" s="430"/>
      <c r="AD23" s="148">
        <f>SUM($AD8:$AD22)</f>
        <v>0</v>
      </c>
      <c r="AE23" s="148">
        <f>SUM($AE8:$AE22)</f>
        <v>0</v>
      </c>
      <c r="AF23" s="151">
        <f>SUM($AF8:$AF22)</f>
        <v>0</v>
      </c>
      <c r="AG23" s="150">
        <f>SUM($AG8:$AG22)</f>
        <v>0</v>
      </c>
      <c r="AH23" s="476"/>
      <c r="AI23" s="470" t="s">
        <v>30</v>
      </c>
      <c r="AJ23" s="443"/>
      <c r="AK23" s="148">
        <f>SUM($AK8:$AK22)</f>
        <v>0</v>
      </c>
      <c r="AL23" s="148">
        <f>SUM($AL8:$AL22)</f>
        <v>0</v>
      </c>
      <c r="AM23" s="151">
        <f>SUM($AM8:$AM22)</f>
        <v>0</v>
      </c>
      <c r="AN23" s="153">
        <f>SUM($AN8:$AN22)</f>
        <v>0</v>
      </c>
      <c r="AO23" s="440"/>
      <c r="AP23" s="442" t="s">
        <v>30</v>
      </c>
      <c r="AQ23" s="443"/>
      <c r="AR23" s="155">
        <f>SUM($AM23,$AF23,$Y23,$R23,$M23,$F23)</f>
        <v>0</v>
      </c>
      <c r="AS23" s="156">
        <f>SUM($AN23,$AG23,$Z23,$S23,$N23,$G23)</f>
        <v>0</v>
      </c>
      <c r="AT23" s="440"/>
      <c r="AU23" s="431" t="s">
        <v>30</v>
      </c>
      <c r="AV23" s="430"/>
      <c r="AW23" s="151">
        <f>SUM($AW8:$AW22)</f>
        <v>0</v>
      </c>
      <c r="AX23" s="150">
        <f>SUM($AX8:$AX22)</f>
        <v>0</v>
      </c>
      <c r="AY23" s="452"/>
      <c r="AZ23" s="442" t="s">
        <v>30</v>
      </c>
      <c r="BA23" s="443"/>
      <c r="BB23" s="74">
        <f>SUM($AR23,$AW23)</f>
        <v>0</v>
      </c>
      <c r="BC23" s="74">
        <f>SUM($AS23,$AX23)</f>
        <v>0</v>
      </c>
      <c r="BD23" s="440"/>
      <c r="BE23" s="444"/>
      <c r="BF23" s="445"/>
      <c r="BG23" s="445"/>
      <c r="BH23" s="445"/>
      <c r="BI23" s="445"/>
      <c r="BJ23" s="445"/>
    </row>
    <row r="24" spans="2:62" s="131" customFormat="1" ht="14" x14ac:dyDescent="0.3">
      <c r="B24" s="76"/>
      <c r="C24" s="77"/>
      <c r="D24" s="77"/>
      <c r="E24" s="77"/>
      <c r="F24" s="78"/>
      <c r="G24" s="79"/>
      <c r="H24" s="475"/>
      <c r="I24" s="58"/>
      <c r="J24" s="58"/>
      <c r="K24" s="58"/>
      <c r="L24" s="58"/>
      <c r="M24" s="58"/>
      <c r="N24" s="40"/>
      <c r="O24" s="475"/>
      <c r="P24" s="58"/>
      <c r="Q24" s="58"/>
      <c r="R24" s="58"/>
      <c r="S24" s="40"/>
      <c r="T24" s="475"/>
      <c r="U24" s="58"/>
      <c r="V24" s="58"/>
      <c r="W24" s="58"/>
      <c r="X24" s="58"/>
      <c r="Y24" s="58"/>
      <c r="Z24" s="40"/>
      <c r="AA24" s="475"/>
      <c r="AB24" s="58"/>
      <c r="AC24" s="58"/>
      <c r="AD24" s="58"/>
      <c r="AE24" s="58"/>
      <c r="AF24" s="58"/>
      <c r="AG24" s="40"/>
      <c r="AH24" s="478"/>
      <c r="AI24" s="80"/>
      <c r="AJ24" s="81"/>
      <c r="AK24" s="58"/>
      <c r="AL24" s="58"/>
      <c r="AM24" s="81"/>
      <c r="AN24" s="82"/>
      <c r="AO24" s="440"/>
      <c r="AP24" s="80"/>
      <c r="AQ24" s="81"/>
      <c r="AR24" s="81"/>
      <c r="AS24" s="82"/>
      <c r="AT24" s="440"/>
      <c r="AU24" s="58"/>
      <c r="AV24" s="58"/>
      <c r="AW24" s="58"/>
      <c r="AX24" s="40"/>
      <c r="AY24" s="453"/>
      <c r="AZ24" s="80"/>
      <c r="BA24" s="81"/>
      <c r="BB24" s="81"/>
      <c r="BC24" s="82"/>
      <c r="BD24" s="440"/>
      <c r="BE24" s="79"/>
      <c r="BF24" s="79"/>
      <c r="BG24" s="79"/>
      <c r="BH24" s="79"/>
      <c r="BI24" s="79"/>
      <c r="BJ24" s="83"/>
    </row>
    <row r="25" spans="2:62" s="131" customFormat="1" ht="14.4" customHeight="1" x14ac:dyDescent="0.3">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131" customFormat="1" ht="14" x14ac:dyDescent="0.3">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131" customFormat="1" ht="33" customHeight="1" thickBot="1" x14ac:dyDescent="0.35">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131" customFormat="1" ht="35.25" customHeight="1" thickBot="1" x14ac:dyDescent="0.35">
      <c r="B28" s="84"/>
      <c r="C28" s="84"/>
      <c r="D28" s="84"/>
      <c r="E28" s="84"/>
      <c r="F28" s="85"/>
      <c r="G28" s="158"/>
      <c r="H28" s="475"/>
      <c r="I28" s="84"/>
      <c r="J28" s="84"/>
      <c r="K28" s="84"/>
      <c r="L28" s="135"/>
      <c r="M28" s="86"/>
      <c r="N28" s="158" t="s">
        <v>6</v>
      </c>
      <c r="O28" s="475"/>
      <c r="P28" s="84"/>
      <c r="Q28" s="84"/>
      <c r="R28" s="86"/>
      <c r="S28" s="158"/>
      <c r="T28" s="475"/>
      <c r="U28" s="84"/>
      <c r="V28" s="84"/>
      <c r="W28" s="84"/>
      <c r="X28" s="135"/>
      <c r="Y28" s="86"/>
      <c r="Z28" s="158"/>
      <c r="AA28" s="475"/>
      <c r="AB28" s="84"/>
      <c r="AC28" s="84"/>
      <c r="AD28" s="84"/>
      <c r="AE28" s="135"/>
      <c r="AF28" s="86"/>
      <c r="AG28" s="158"/>
      <c r="AH28" s="475"/>
      <c r="AI28" s="84"/>
      <c r="AJ28" s="84"/>
      <c r="AK28" s="84"/>
      <c r="AL28" s="135"/>
      <c r="AM28" s="86"/>
      <c r="AN28" s="159"/>
      <c r="AO28" s="440"/>
      <c r="AP28" s="439"/>
      <c r="AQ28" s="439"/>
      <c r="AR28" s="439"/>
      <c r="AS28" s="439"/>
      <c r="AT28" s="440"/>
      <c r="AU28" s="87"/>
      <c r="AV28" s="84"/>
      <c r="AW28" s="86"/>
      <c r="AX28" s="158"/>
      <c r="AY28" s="451"/>
      <c r="AZ28" s="439"/>
      <c r="BA28" s="439"/>
      <c r="BB28" s="439"/>
      <c r="BC28" s="439"/>
      <c r="BD28" s="440"/>
      <c r="BE28" s="133" t="s">
        <v>350</v>
      </c>
      <c r="BF28" s="54">
        <v>0</v>
      </c>
      <c r="BG28" s="133" t="s">
        <v>214</v>
      </c>
      <c r="BH28" s="133" t="s">
        <v>352</v>
      </c>
      <c r="BI28" s="55">
        <v>0</v>
      </c>
      <c r="BJ28" s="40"/>
    </row>
    <row r="29" spans="2:62" s="131" customFormat="1" ht="14" x14ac:dyDescent="0.3">
      <c r="B29" s="84"/>
      <c r="C29" s="84"/>
      <c r="D29" s="84"/>
      <c r="E29" s="84"/>
      <c r="F29" s="85"/>
      <c r="G29" s="158"/>
      <c r="H29" s="475"/>
      <c r="I29" s="84"/>
      <c r="J29" s="84"/>
      <c r="K29" s="84"/>
      <c r="L29" s="135"/>
      <c r="M29" s="86"/>
      <c r="N29" s="158"/>
      <c r="O29" s="475"/>
      <c r="P29" s="84"/>
      <c r="Q29" s="84"/>
      <c r="R29" s="86"/>
      <c r="S29" s="158"/>
      <c r="T29" s="475"/>
      <c r="U29" s="84"/>
      <c r="V29" s="84"/>
      <c r="W29" s="84"/>
      <c r="X29" s="135"/>
      <c r="Y29" s="86"/>
      <c r="Z29" s="158"/>
      <c r="AA29" s="475"/>
      <c r="AB29" s="84"/>
      <c r="AC29" s="84"/>
      <c r="AD29" s="84"/>
      <c r="AE29" s="135"/>
      <c r="AF29" s="86"/>
      <c r="AG29" s="158"/>
      <c r="AH29" s="475"/>
      <c r="AI29" s="84"/>
      <c r="AJ29" s="84"/>
      <c r="AK29" s="84"/>
      <c r="AL29" s="135"/>
      <c r="AM29" s="86"/>
      <c r="AN29" s="159"/>
      <c r="AO29" s="440"/>
      <c r="AP29" s="439"/>
      <c r="AQ29" s="439"/>
      <c r="AR29" s="439"/>
      <c r="AS29" s="439"/>
      <c r="AT29" s="440"/>
      <c r="AU29" s="87"/>
      <c r="AV29" s="84"/>
      <c r="AW29" s="86"/>
      <c r="AX29" s="158"/>
      <c r="AY29" s="451"/>
      <c r="AZ29" s="439"/>
      <c r="BA29" s="439"/>
      <c r="BB29" s="439"/>
      <c r="BC29" s="439"/>
      <c r="BD29" s="440"/>
      <c r="BE29" s="133"/>
      <c r="BF29" s="46"/>
      <c r="BG29" s="133"/>
      <c r="BH29" s="133"/>
      <c r="BI29" s="46"/>
      <c r="BJ29" s="40"/>
    </row>
    <row r="30" spans="2:62" s="131" customFormat="1" ht="23.25" customHeight="1" x14ac:dyDescent="0.3">
      <c r="B30" s="84"/>
      <c r="C30" s="84"/>
      <c r="D30" s="84"/>
      <c r="E30" s="84"/>
      <c r="F30" s="85"/>
      <c r="G30" s="158"/>
      <c r="H30" s="475"/>
      <c r="I30" s="84"/>
      <c r="J30" s="84"/>
      <c r="K30" s="84"/>
      <c r="L30" s="135"/>
      <c r="M30" s="86"/>
      <c r="N30" s="158"/>
      <c r="O30" s="475"/>
      <c r="P30" s="84"/>
      <c r="Q30" s="84"/>
      <c r="R30" s="86"/>
      <c r="S30" s="158"/>
      <c r="T30" s="475"/>
      <c r="U30" s="84"/>
      <c r="V30" s="84"/>
      <c r="W30" s="84"/>
      <c r="X30" s="135"/>
      <c r="Y30" s="86"/>
      <c r="Z30" s="158"/>
      <c r="AA30" s="475"/>
      <c r="AB30" s="84"/>
      <c r="AC30" s="84"/>
      <c r="AD30" s="84"/>
      <c r="AE30" s="135"/>
      <c r="AF30" s="86"/>
      <c r="AG30" s="158"/>
      <c r="AH30" s="475"/>
      <c r="AI30" s="84"/>
      <c r="AJ30" s="84"/>
      <c r="AK30" s="84"/>
      <c r="AL30" s="135"/>
      <c r="AM30" s="86"/>
      <c r="AN30" s="159"/>
      <c r="AO30" s="440"/>
      <c r="AP30" s="439"/>
      <c r="AQ30" s="439"/>
      <c r="AR30" s="439"/>
      <c r="AS30" s="439"/>
      <c r="AT30" s="440"/>
      <c r="AU30" s="87"/>
      <c r="AV30" s="84"/>
      <c r="AW30" s="86"/>
      <c r="AX30" s="158"/>
      <c r="AY30" s="451"/>
      <c r="AZ30" s="439"/>
      <c r="BA30" s="439"/>
      <c r="BB30" s="439"/>
      <c r="BC30" s="439"/>
      <c r="BD30" s="440"/>
      <c r="BE30" s="40"/>
    </row>
    <row r="31" spans="2:62" s="131" customFormat="1" thickBot="1" x14ac:dyDescent="0.35">
      <c r="B31" s="84"/>
      <c r="C31" s="84"/>
      <c r="D31" s="84"/>
      <c r="E31" s="84"/>
      <c r="F31" s="85"/>
      <c r="G31" s="158"/>
      <c r="H31" s="475"/>
      <c r="I31" s="84"/>
      <c r="J31" s="84"/>
      <c r="K31" s="84"/>
      <c r="L31" s="135"/>
      <c r="M31" s="86"/>
      <c r="N31" s="158"/>
      <c r="O31" s="475"/>
      <c r="P31" s="84"/>
      <c r="Q31" s="84"/>
      <c r="R31" s="86"/>
      <c r="S31" s="158"/>
      <c r="T31" s="475"/>
      <c r="U31" s="84"/>
      <c r="V31" s="84"/>
      <c r="W31" s="84"/>
      <c r="X31" s="135"/>
      <c r="Y31" s="86"/>
      <c r="Z31" s="158"/>
      <c r="AA31" s="475"/>
      <c r="AB31" s="84"/>
      <c r="AC31" s="84"/>
      <c r="AD31" s="84"/>
      <c r="AE31" s="135"/>
      <c r="AF31" s="86"/>
      <c r="AG31" s="158"/>
      <c r="AH31" s="475"/>
      <c r="AI31" s="84"/>
      <c r="AJ31" s="84"/>
      <c r="AK31" s="84"/>
      <c r="AL31" s="135"/>
      <c r="AM31" s="86"/>
      <c r="AN31" s="159"/>
      <c r="AO31" s="440"/>
      <c r="AP31" s="439"/>
      <c r="AQ31" s="439"/>
      <c r="AR31" s="439"/>
      <c r="AS31" s="439"/>
      <c r="AT31" s="440"/>
      <c r="AU31" s="87"/>
      <c r="AV31" s="84"/>
      <c r="AW31" s="86"/>
      <c r="AX31" s="158"/>
      <c r="AY31" s="451"/>
      <c r="AZ31" s="439"/>
      <c r="BA31" s="439"/>
      <c r="BB31" s="439"/>
      <c r="BC31" s="439"/>
      <c r="BD31" s="440"/>
      <c r="BE31" s="133"/>
      <c r="BF31" s="46"/>
      <c r="BG31" s="133"/>
      <c r="BH31" s="133"/>
      <c r="BI31" s="46"/>
      <c r="BJ31" s="40"/>
    </row>
    <row r="32" spans="2:62" s="131" customFormat="1" ht="33.75" customHeight="1" thickBot="1" x14ac:dyDescent="0.35">
      <c r="B32" s="84"/>
      <c r="C32" s="84"/>
      <c r="D32" s="84"/>
      <c r="E32" s="84"/>
      <c r="F32" s="85"/>
      <c r="G32" s="158"/>
      <c r="H32" s="475"/>
      <c r="I32" s="84"/>
      <c r="J32" s="84"/>
      <c r="K32" s="84"/>
      <c r="L32" s="135"/>
      <c r="M32" s="86"/>
      <c r="N32" s="158"/>
      <c r="O32" s="475"/>
      <c r="P32" s="84"/>
      <c r="Q32" s="84"/>
      <c r="R32" s="86"/>
      <c r="S32" s="158"/>
      <c r="T32" s="475"/>
      <c r="U32" s="84"/>
      <c r="V32" s="84"/>
      <c r="W32" s="84"/>
      <c r="X32" s="135"/>
      <c r="Y32" s="86"/>
      <c r="Z32" s="158"/>
      <c r="AA32" s="475"/>
      <c r="AB32" s="84"/>
      <c r="AC32" s="84"/>
      <c r="AD32" s="84"/>
      <c r="AE32" s="135"/>
      <c r="AF32" s="86"/>
      <c r="AG32" s="158"/>
      <c r="AH32" s="475"/>
      <c r="AI32" s="84"/>
      <c r="AJ32" s="84"/>
      <c r="AK32" s="84"/>
      <c r="AL32" s="135"/>
      <c r="AM32" s="86"/>
      <c r="AN32" s="159"/>
      <c r="AO32" s="440"/>
      <c r="AP32" s="439"/>
      <c r="AQ32" s="439"/>
      <c r="AR32" s="439"/>
      <c r="AS32" s="439"/>
      <c r="AT32" s="440"/>
      <c r="AU32" s="87"/>
      <c r="AV32" s="84"/>
      <c r="AW32" s="86"/>
      <c r="AX32" s="158"/>
      <c r="AY32" s="451"/>
      <c r="AZ32" s="439"/>
      <c r="BA32" s="439"/>
      <c r="BB32" s="439"/>
      <c r="BC32" s="439"/>
      <c r="BD32" s="440"/>
      <c r="BE32" s="133" t="s">
        <v>351</v>
      </c>
      <c r="BF32" s="57">
        <v>0</v>
      </c>
      <c r="BG32" s="141" t="s">
        <v>175</v>
      </c>
      <c r="BH32" s="133" t="s">
        <v>360</v>
      </c>
      <c r="BI32" s="59">
        <v>0</v>
      </c>
      <c r="BJ32" s="40"/>
    </row>
    <row r="33" spans="2:62" s="131" customFormat="1" ht="14" x14ac:dyDescent="0.3">
      <c r="B33" s="84"/>
      <c r="C33" s="84"/>
      <c r="D33" s="84"/>
      <c r="E33" s="84"/>
      <c r="F33" s="85"/>
      <c r="G33" s="158"/>
      <c r="H33" s="475"/>
      <c r="I33" s="84"/>
      <c r="J33" s="84"/>
      <c r="K33" s="84"/>
      <c r="L33" s="135"/>
      <c r="M33" s="86"/>
      <c r="N33" s="158"/>
      <c r="O33" s="475"/>
      <c r="P33" s="84"/>
      <c r="Q33" s="84"/>
      <c r="R33" s="86"/>
      <c r="S33" s="158"/>
      <c r="T33" s="475"/>
      <c r="U33" s="84"/>
      <c r="V33" s="84"/>
      <c r="W33" s="84"/>
      <c r="X33" s="135"/>
      <c r="Y33" s="86"/>
      <c r="Z33" s="158"/>
      <c r="AA33" s="475"/>
      <c r="AB33" s="84"/>
      <c r="AC33" s="84"/>
      <c r="AD33" s="84"/>
      <c r="AE33" s="135"/>
      <c r="AF33" s="86"/>
      <c r="AG33" s="158"/>
      <c r="AH33" s="475"/>
      <c r="AI33" s="84"/>
      <c r="AJ33" s="84"/>
      <c r="AK33" s="84"/>
      <c r="AL33" s="135"/>
      <c r="AM33" s="86"/>
      <c r="AN33" s="159"/>
      <c r="AO33" s="440"/>
      <c r="AP33" s="439"/>
      <c r="AQ33" s="439"/>
      <c r="AR33" s="439"/>
      <c r="AS33" s="439"/>
      <c r="AT33" s="440"/>
      <c r="AU33" s="87"/>
      <c r="AV33" s="84"/>
      <c r="AW33" s="86"/>
      <c r="AX33" s="158"/>
      <c r="AY33" s="451"/>
      <c r="AZ33" s="439"/>
      <c r="BA33" s="439"/>
      <c r="BB33" s="439"/>
      <c r="BC33" s="439"/>
      <c r="BD33" s="440"/>
      <c r="BE33" s="133"/>
      <c r="BF33" s="46"/>
      <c r="BG33" s="133"/>
      <c r="BH33" s="133"/>
      <c r="BI33" s="46"/>
      <c r="BJ33" s="40"/>
    </row>
    <row r="34" spans="2:62" s="131" customFormat="1" thickBot="1" x14ac:dyDescent="0.35">
      <c r="B34" s="84" t="s">
        <v>6</v>
      </c>
      <c r="C34" s="84"/>
      <c r="D34" s="84"/>
      <c r="E34" s="84"/>
      <c r="F34" s="85"/>
      <c r="G34" s="158"/>
      <c r="H34" s="475"/>
      <c r="I34" s="84"/>
      <c r="J34" s="84"/>
      <c r="K34" s="84"/>
      <c r="L34" s="135"/>
      <c r="M34" s="86"/>
      <c r="N34" s="158"/>
      <c r="O34" s="475"/>
      <c r="P34" s="84"/>
      <c r="Q34" s="84"/>
      <c r="R34" s="86"/>
      <c r="S34" s="158"/>
      <c r="T34" s="475"/>
      <c r="U34" s="84"/>
      <c r="V34" s="84"/>
      <c r="W34" s="84"/>
      <c r="X34" s="135"/>
      <c r="Y34" s="86"/>
      <c r="Z34" s="158"/>
      <c r="AA34" s="475"/>
      <c r="AB34" s="84"/>
      <c r="AC34" s="84"/>
      <c r="AD34" s="84"/>
      <c r="AE34" s="135"/>
      <c r="AF34" s="86"/>
      <c r="AG34" s="158"/>
      <c r="AH34" s="475"/>
      <c r="AI34" s="84"/>
      <c r="AJ34" s="84"/>
      <c r="AK34" s="84"/>
      <c r="AL34" s="135"/>
      <c r="AM34" s="86"/>
      <c r="AN34" s="159"/>
      <c r="AO34" s="440"/>
      <c r="AP34" s="439"/>
      <c r="AQ34" s="439"/>
      <c r="AR34" s="439"/>
      <c r="AS34" s="439"/>
      <c r="AT34" s="440"/>
      <c r="AU34" s="87"/>
      <c r="AV34" s="84"/>
      <c r="AW34" s="86"/>
      <c r="AX34" s="158"/>
      <c r="AY34" s="451"/>
      <c r="AZ34" s="439"/>
      <c r="BA34" s="439"/>
      <c r="BB34" s="439"/>
      <c r="BC34" s="439"/>
      <c r="BD34" s="440"/>
      <c r="BE34" s="133"/>
      <c r="BF34" s="46"/>
      <c r="BG34" s="133"/>
      <c r="BH34" s="133"/>
      <c r="BI34" s="46"/>
      <c r="BJ34" s="40"/>
    </row>
    <row r="35" spans="2:62" s="131" customFormat="1" ht="32.25" customHeight="1" thickBot="1" x14ac:dyDescent="0.35">
      <c r="B35" s="84"/>
      <c r="C35" s="84"/>
      <c r="D35" s="84"/>
      <c r="E35" s="84"/>
      <c r="F35" s="85"/>
      <c r="G35" s="158"/>
      <c r="H35" s="475"/>
      <c r="I35" s="84"/>
      <c r="J35" s="84"/>
      <c r="K35" s="84"/>
      <c r="L35" s="135"/>
      <c r="M35" s="86"/>
      <c r="N35" s="158"/>
      <c r="O35" s="475"/>
      <c r="P35" s="84"/>
      <c r="Q35" s="84"/>
      <c r="R35" s="86"/>
      <c r="S35" s="158"/>
      <c r="T35" s="475"/>
      <c r="U35" s="84"/>
      <c r="V35" s="84"/>
      <c r="W35" s="84"/>
      <c r="X35" s="135"/>
      <c r="Y35" s="86"/>
      <c r="Z35" s="158"/>
      <c r="AA35" s="475"/>
      <c r="AB35" s="84"/>
      <c r="AC35" s="84"/>
      <c r="AD35" s="84"/>
      <c r="AE35" s="135"/>
      <c r="AF35" s="86"/>
      <c r="AG35" s="158"/>
      <c r="AH35" s="475"/>
      <c r="AI35" s="84"/>
      <c r="AJ35" s="84"/>
      <c r="AK35" s="84"/>
      <c r="AL35" s="135"/>
      <c r="AM35" s="86"/>
      <c r="AN35" s="159"/>
      <c r="AO35" s="440"/>
      <c r="AP35" s="439"/>
      <c r="AQ35" s="439"/>
      <c r="AR35" s="439"/>
      <c r="AS35" s="439"/>
      <c r="AT35" s="440"/>
      <c r="AU35" s="87"/>
      <c r="AV35" s="84"/>
      <c r="AW35" s="86"/>
      <c r="AX35" s="158"/>
      <c r="AY35" s="451"/>
      <c r="AZ35" s="439"/>
      <c r="BA35" s="439"/>
      <c r="BB35" s="439"/>
      <c r="BC35" s="439"/>
      <c r="BD35" s="440"/>
      <c r="BE35" s="133" t="s">
        <v>349</v>
      </c>
      <c r="BF35" s="57">
        <v>0</v>
      </c>
      <c r="BG35" s="141" t="s">
        <v>176</v>
      </c>
      <c r="BH35" s="133" t="s">
        <v>428</v>
      </c>
      <c r="BI35" s="59">
        <v>0</v>
      </c>
      <c r="BJ35" s="40"/>
    </row>
    <row r="36" spans="2:62" s="131" customFormat="1" ht="14" x14ac:dyDescent="0.3">
      <c r="B36" s="84"/>
      <c r="C36" s="84"/>
      <c r="D36" s="84"/>
      <c r="E36" s="84"/>
      <c r="F36" s="85"/>
      <c r="G36" s="158"/>
      <c r="H36" s="475"/>
      <c r="I36" s="84"/>
      <c r="J36" s="84"/>
      <c r="K36" s="84"/>
      <c r="L36" s="135"/>
      <c r="M36" s="86"/>
      <c r="N36" s="158"/>
      <c r="O36" s="475"/>
      <c r="P36" s="84"/>
      <c r="Q36" s="84"/>
      <c r="R36" s="86"/>
      <c r="S36" s="158"/>
      <c r="T36" s="475"/>
      <c r="U36" s="84"/>
      <c r="V36" s="84"/>
      <c r="W36" s="84"/>
      <c r="X36" s="135"/>
      <c r="Y36" s="86"/>
      <c r="Z36" s="158"/>
      <c r="AA36" s="475"/>
      <c r="AB36" s="84"/>
      <c r="AC36" s="84"/>
      <c r="AD36" s="84"/>
      <c r="AE36" s="135"/>
      <c r="AF36" s="86"/>
      <c r="AG36" s="158"/>
      <c r="AH36" s="475"/>
      <c r="AI36" s="84"/>
      <c r="AJ36" s="84"/>
      <c r="AK36" s="84"/>
      <c r="AL36" s="135"/>
      <c r="AM36" s="86"/>
      <c r="AN36" s="159"/>
      <c r="AO36" s="440"/>
      <c r="AP36" s="439"/>
      <c r="AQ36" s="439"/>
      <c r="AR36" s="439"/>
      <c r="AS36" s="439"/>
      <c r="AT36" s="440"/>
      <c r="AU36" s="87"/>
      <c r="AV36" s="84"/>
      <c r="AW36" s="86"/>
      <c r="AX36" s="158"/>
      <c r="AY36" s="451"/>
      <c r="AZ36" s="439"/>
      <c r="BA36" s="439"/>
      <c r="BB36" s="439"/>
      <c r="BC36" s="439"/>
      <c r="BD36" s="440"/>
      <c r="BE36" s="133"/>
      <c r="BF36" s="40"/>
      <c r="BG36" s="133"/>
      <c r="BH36" s="141"/>
      <c r="BI36" s="40"/>
      <c r="BJ36" s="40"/>
    </row>
    <row r="37" spans="2:62" s="131" customFormat="1" ht="15" customHeight="1" x14ac:dyDescent="0.3">
      <c r="B37" s="84"/>
      <c r="C37" s="84"/>
      <c r="D37" s="84"/>
      <c r="E37" s="84"/>
      <c r="F37" s="85"/>
      <c r="G37" s="158"/>
      <c r="H37" s="475"/>
      <c r="I37" s="84"/>
      <c r="J37" s="84"/>
      <c r="K37" s="84"/>
      <c r="L37" s="135"/>
      <c r="M37" s="86"/>
      <c r="N37" s="158"/>
      <c r="O37" s="475"/>
      <c r="P37" s="84"/>
      <c r="Q37" s="84"/>
      <c r="R37" s="86"/>
      <c r="S37" s="158"/>
      <c r="T37" s="475"/>
      <c r="U37" s="84"/>
      <c r="V37" s="84"/>
      <c r="W37" s="84"/>
      <c r="X37" s="135"/>
      <c r="Y37" s="86"/>
      <c r="Z37" s="158"/>
      <c r="AA37" s="475"/>
      <c r="AB37" s="84"/>
      <c r="AC37" s="84"/>
      <c r="AD37" s="84"/>
      <c r="AE37" s="135"/>
      <c r="AF37" s="86"/>
      <c r="AG37" s="158"/>
      <c r="AH37" s="475"/>
      <c r="AI37" s="84"/>
      <c r="AJ37" s="84"/>
      <c r="AK37" s="84"/>
      <c r="AL37" s="135"/>
      <c r="AM37" s="86"/>
      <c r="AN37" s="159"/>
      <c r="AO37" s="440"/>
      <c r="AP37" s="439"/>
      <c r="AQ37" s="439"/>
      <c r="AR37" s="439"/>
      <c r="AS37" s="439"/>
      <c r="AT37" s="440"/>
      <c r="AU37" s="87"/>
      <c r="AV37" s="84"/>
      <c r="AW37" s="86"/>
      <c r="AX37" s="158"/>
      <c r="AY37" s="451"/>
      <c r="AZ37" s="439"/>
      <c r="BA37" s="439"/>
      <c r="BB37" s="439"/>
      <c r="BC37" s="439"/>
      <c r="BD37" s="440"/>
      <c r="BE37" s="479" t="s">
        <v>318</v>
      </c>
      <c r="BF37" s="40"/>
      <c r="BG37" s="132"/>
      <c r="BH37" s="132"/>
      <c r="BI37" s="40"/>
      <c r="BJ37" s="40"/>
    </row>
    <row r="38" spans="2:62" s="131" customFormat="1" ht="15" customHeight="1" thickBot="1" x14ac:dyDescent="0.35">
      <c r="B38" s="84"/>
      <c r="C38" s="84"/>
      <c r="D38" s="84"/>
      <c r="E38" s="84"/>
      <c r="F38" s="85"/>
      <c r="G38" s="158"/>
      <c r="H38" s="475"/>
      <c r="I38" s="84"/>
      <c r="J38" s="84"/>
      <c r="K38" s="84"/>
      <c r="L38" s="135"/>
      <c r="M38" s="86"/>
      <c r="N38" s="158"/>
      <c r="O38" s="475"/>
      <c r="P38" s="84"/>
      <c r="Q38" s="84"/>
      <c r="R38" s="86"/>
      <c r="S38" s="158"/>
      <c r="T38" s="475"/>
      <c r="U38" s="84"/>
      <c r="V38" s="84"/>
      <c r="W38" s="84"/>
      <c r="X38" s="135"/>
      <c r="Y38" s="86"/>
      <c r="Z38" s="158"/>
      <c r="AA38" s="475"/>
      <c r="AB38" s="84"/>
      <c r="AC38" s="84"/>
      <c r="AD38" s="84"/>
      <c r="AE38" s="135"/>
      <c r="AF38" s="86"/>
      <c r="AG38" s="158"/>
      <c r="AH38" s="475"/>
      <c r="AI38" s="84"/>
      <c r="AJ38" s="84"/>
      <c r="AK38" s="84"/>
      <c r="AL38" s="135"/>
      <c r="AM38" s="86"/>
      <c r="AN38" s="159"/>
      <c r="AO38" s="440"/>
      <c r="AP38" s="439"/>
      <c r="AQ38" s="439"/>
      <c r="AR38" s="439"/>
      <c r="AS38" s="439"/>
      <c r="AT38" s="440"/>
      <c r="AU38" s="87"/>
      <c r="AV38" s="84"/>
      <c r="AW38" s="86"/>
      <c r="AX38" s="158"/>
      <c r="AY38" s="451"/>
      <c r="AZ38" s="439"/>
      <c r="BA38" s="439"/>
      <c r="BB38" s="439"/>
      <c r="BC38" s="439"/>
      <c r="BD38" s="440"/>
      <c r="BE38" s="480"/>
      <c r="BF38" s="40"/>
      <c r="BG38" s="132"/>
      <c r="BH38" s="132"/>
      <c r="BI38" s="40"/>
      <c r="BJ38" s="40"/>
    </row>
    <row r="39" spans="2:62" s="131" customFormat="1" ht="22.65" customHeight="1" thickBot="1" x14ac:dyDescent="0.35">
      <c r="B39" s="84"/>
      <c r="C39" s="84"/>
      <c r="D39" s="84"/>
      <c r="E39" s="84"/>
      <c r="F39" s="85"/>
      <c r="G39" s="158"/>
      <c r="H39" s="475"/>
      <c r="I39" s="84"/>
      <c r="J39" s="84"/>
      <c r="K39" s="84"/>
      <c r="L39" s="135"/>
      <c r="M39" s="86"/>
      <c r="N39" s="158"/>
      <c r="O39" s="475"/>
      <c r="P39" s="84"/>
      <c r="Q39" s="84"/>
      <c r="R39" s="86"/>
      <c r="S39" s="158"/>
      <c r="T39" s="475"/>
      <c r="U39" s="84"/>
      <c r="V39" s="84"/>
      <c r="W39" s="84"/>
      <c r="X39" s="135"/>
      <c r="Y39" s="86"/>
      <c r="Z39" s="158"/>
      <c r="AA39" s="475"/>
      <c r="AB39" s="84"/>
      <c r="AC39" s="84"/>
      <c r="AD39" s="84"/>
      <c r="AE39" s="135"/>
      <c r="AF39" s="86"/>
      <c r="AG39" s="158"/>
      <c r="AH39" s="475"/>
      <c r="AI39" s="84"/>
      <c r="AJ39" s="84"/>
      <c r="AK39" s="84"/>
      <c r="AL39" s="135"/>
      <c r="AM39" s="86"/>
      <c r="AN39" s="159"/>
      <c r="AO39" s="440"/>
      <c r="AP39" s="439"/>
      <c r="AQ39" s="439"/>
      <c r="AR39" s="439"/>
      <c r="AS39" s="439"/>
      <c r="AT39" s="440"/>
      <c r="AU39" s="87"/>
      <c r="AV39" s="84"/>
      <c r="AW39" s="86"/>
      <c r="AX39" s="158"/>
      <c r="AY39" s="451"/>
      <c r="AZ39" s="439"/>
      <c r="BA39" s="439"/>
      <c r="BB39" s="439"/>
      <c r="BC39" s="439"/>
      <c r="BD39" s="440"/>
      <c r="BE39" s="252"/>
      <c r="BF39" s="40"/>
      <c r="BG39" s="141"/>
      <c r="BH39" s="141"/>
      <c r="BI39" s="40"/>
      <c r="BJ39" s="40"/>
    </row>
    <row r="40" spans="2:62" s="131" customFormat="1" thickBot="1" x14ac:dyDescent="0.35">
      <c r="B40" s="84"/>
      <c r="C40" s="84"/>
      <c r="D40" s="84"/>
      <c r="E40" s="84"/>
      <c r="F40" s="85"/>
      <c r="G40" s="158"/>
      <c r="H40" s="475"/>
      <c r="I40" s="84"/>
      <c r="J40" s="84"/>
      <c r="K40" s="84"/>
      <c r="L40" s="135"/>
      <c r="M40" s="86"/>
      <c r="N40" s="158"/>
      <c r="O40" s="475"/>
      <c r="P40" s="84"/>
      <c r="Q40" s="84"/>
      <c r="R40" s="86"/>
      <c r="S40" s="158"/>
      <c r="T40" s="475"/>
      <c r="U40" s="84"/>
      <c r="V40" s="84"/>
      <c r="W40" s="84"/>
      <c r="X40" s="135"/>
      <c r="Y40" s="86"/>
      <c r="Z40" s="158"/>
      <c r="AA40" s="475"/>
      <c r="AB40" s="84"/>
      <c r="AC40" s="84"/>
      <c r="AD40" s="84"/>
      <c r="AE40" s="135"/>
      <c r="AF40" s="86"/>
      <c r="AG40" s="158"/>
      <c r="AH40" s="475"/>
      <c r="AI40" s="84"/>
      <c r="AJ40" s="84"/>
      <c r="AK40" s="84"/>
      <c r="AL40" s="135"/>
      <c r="AM40" s="86"/>
      <c r="AN40" s="159"/>
      <c r="AO40" s="440"/>
      <c r="AP40" s="439"/>
      <c r="AQ40" s="439"/>
      <c r="AR40" s="439"/>
      <c r="AS40" s="439"/>
      <c r="AT40" s="440"/>
      <c r="AU40" s="87"/>
      <c r="AV40" s="84"/>
      <c r="AW40" s="86"/>
      <c r="AX40" s="158"/>
      <c r="AY40" s="451"/>
      <c r="AZ40" s="439"/>
      <c r="BA40" s="439"/>
      <c r="BB40" s="439"/>
      <c r="BC40" s="439"/>
      <c r="BD40" s="440"/>
      <c r="BE40" s="40"/>
      <c r="BF40" s="40"/>
      <c r="BG40" s="40"/>
      <c r="BH40" s="40"/>
      <c r="BI40" s="40"/>
      <c r="BJ40" s="40"/>
    </row>
    <row r="41" spans="2:62" s="131" customFormat="1" ht="40.5" customHeight="1" thickBot="1" x14ac:dyDescent="0.35">
      <c r="B41" s="88"/>
      <c r="C41" s="88"/>
      <c r="D41" s="88"/>
      <c r="E41" s="88"/>
      <c r="F41" s="89"/>
      <c r="G41" s="160"/>
      <c r="H41" s="475"/>
      <c r="I41" s="88"/>
      <c r="J41" s="88"/>
      <c r="K41" s="88"/>
      <c r="L41" s="135"/>
      <c r="M41" s="90"/>
      <c r="N41" s="160"/>
      <c r="O41" s="475"/>
      <c r="P41" s="88"/>
      <c r="Q41" s="88"/>
      <c r="R41" s="90"/>
      <c r="S41" s="160"/>
      <c r="T41" s="475"/>
      <c r="U41" s="88"/>
      <c r="V41" s="88"/>
      <c r="W41" s="88"/>
      <c r="X41" s="135"/>
      <c r="Y41" s="90"/>
      <c r="Z41" s="160"/>
      <c r="AA41" s="475"/>
      <c r="AB41" s="88"/>
      <c r="AC41" s="88"/>
      <c r="AD41" s="88"/>
      <c r="AE41" s="135"/>
      <c r="AF41" s="90"/>
      <c r="AG41" s="160"/>
      <c r="AH41" s="475"/>
      <c r="AI41" s="88"/>
      <c r="AJ41" s="88"/>
      <c r="AK41" s="88"/>
      <c r="AL41" s="135"/>
      <c r="AM41" s="90"/>
      <c r="AN41" s="161"/>
      <c r="AO41" s="440"/>
      <c r="AP41" s="91"/>
      <c r="AQ41" s="91"/>
      <c r="AR41" s="65" t="s">
        <v>213</v>
      </c>
      <c r="AS41" s="66" t="s">
        <v>164</v>
      </c>
      <c r="AT41" s="440"/>
      <c r="AU41" s="92"/>
      <c r="AV41" s="88"/>
      <c r="AW41" s="90"/>
      <c r="AX41" s="160"/>
      <c r="AY41" s="451"/>
      <c r="AZ41" s="91"/>
      <c r="BA41" s="91"/>
      <c r="BB41" s="65" t="s">
        <v>213</v>
      </c>
      <c r="BC41" s="68" t="s">
        <v>164</v>
      </c>
      <c r="BD41" s="440"/>
      <c r="BE41" s="40"/>
      <c r="BF41" s="40"/>
      <c r="BG41" s="40"/>
      <c r="BH41" s="40"/>
      <c r="BI41" s="40"/>
      <c r="BJ41" s="40"/>
    </row>
    <row r="42" spans="2:62" s="131" customFormat="1" ht="30" customHeight="1" thickBot="1" x14ac:dyDescent="0.35">
      <c r="B42" s="401" t="s">
        <v>188</v>
      </c>
      <c r="C42" s="430"/>
      <c r="D42" s="148">
        <f>SUM($D28:$D41)</f>
        <v>0</v>
      </c>
      <c r="E42" s="148">
        <f>SUM($E28:$E41)</f>
        <v>0</v>
      </c>
      <c r="F42" s="149">
        <f>SUM($F28:$F41)</f>
        <v>0</v>
      </c>
      <c r="G42" s="162">
        <f>SUM($G28:$G41)</f>
        <v>0</v>
      </c>
      <c r="H42" s="477"/>
      <c r="I42" s="401" t="s">
        <v>188</v>
      </c>
      <c r="J42" s="430"/>
      <c r="K42" s="148">
        <f>SUM($K28:$K41)</f>
        <v>0</v>
      </c>
      <c r="L42" s="148">
        <f>SUM($L28:$L41)</f>
        <v>0</v>
      </c>
      <c r="M42" s="151">
        <f>SUM($M28:$M41)</f>
        <v>0</v>
      </c>
      <c r="N42" s="162">
        <f>SUM($N28:$N41)</f>
        <v>0</v>
      </c>
      <c r="O42" s="475"/>
      <c r="P42" s="401" t="s">
        <v>188</v>
      </c>
      <c r="Q42" s="430"/>
      <c r="R42" s="151">
        <f>SUM($R28:$R41)</f>
        <v>0</v>
      </c>
      <c r="S42" s="162">
        <f>SUM($S28:$S41)</f>
        <v>0</v>
      </c>
      <c r="T42" s="475"/>
      <c r="U42" s="401" t="s">
        <v>188</v>
      </c>
      <c r="V42" s="430"/>
      <c r="W42" s="148">
        <f>SUM($W28:$W41)</f>
        <v>0</v>
      </c>
      <c r="X42" s="148">
        <f>SUM($X28:$X41)</f>
        <v>0</v>
      </c>
      <c r="Y42" s="151">
        <f>SUM($Y28:$Y41)</f>
        <v>0</v>
      </c>
      <c r="Z42" s="162">
        <f>SUM($Z28:$Z41)</f>
        <v>0</v>
      </c>
      <c r="AA42" s="475"/>
      <c r="AB42" s="401" t="s">
        <v>188</v>
      </c>
      <c r="AC42" s="430"/>
      <c r="AD42" s="148">
        <f>SUM($AD28:$AD41)</f>
        <v>0</v>
      </c>
      <c r="AE42" s="148">
        <f>SUM($AE28:$AE41)</f>
        <v>0</v>
      </c>
      <c r="AF42" s="151">
        <f>SUM($AF28:$AF41)</f>
        <v>0</v>
      </c>
      <c r="AG42" s="162">
        <f>SUM($AG28:$AG41)</f>
        <v>0</v>
      </c>
      <c r="AH42" s="475"/>
      <c r="AI42" s="401" t="s">
        <v>188</v>
      </c>
      <c r="AJ42" s="430"/>
      <c r="AK42" s="148">
        <f>SUM($AK28:$AK41)</f>
        <v>0</v>
      </c>
      <c r="AL42" s="148">
        <f>SUM($AL28:$AL41)</f>
        <v>0</v>
      </c>
      <c r="AM42" s="151">
        <f>SUM($AM27:$AM41)</f>
        <v>0</v>
      </c>
      <c r="AN42" s="153">
        <f>SUM($AN27:$AN41)</f>
        <v>0</v>
      </c>
      <c r="AO42" s="440"/>
      <c r="AP42" s="431" t="s">
        <v>188</v>
      </c>
      <c r="AQ42" s="430"/>
      <c r="AR42" s="155">
        <f>SUM($AM42,$AF42,$Y42,$R42,$M42,$F42)</f>
        <v>0</v>
      </c>
      <c r="AS42" s="156">
        <f>SUM($AN42,$AG42,$Z42,$S42,$N42,$G42)</f>
        <v>0</v>
      </c>
      <c r="AT42" s="440"/>
      <c r="AU42" s="431" t="s">
        <v>188</v>
      </c>
      <c r="AV42" s="430"/>
      <c r="AW42" s="151">
        <f>SUM($AW28:$AW41)</f>
        <v>0</v>
      </c>
      <c r="AX42" s="162">
        <f>SUM($AX28:$AX41)</f>
        <v>0</v>
      </c>
      <c r="AY42" s="451"/>
      <c r="AZ42" s="401" t="s">
        <v>188</v>
      </c>
      <c r="BA42" s="430"/>
      <c r="BB42" s="74">
        <f>SUM($AR42,$AW42)</f>
        <v>0</v>
      </c>
      <c r="BC42" s="74">
        <f>SUM($AS42,$AX42)</f>
        <v>0</v>
      </c>
      <c r="BD42" s="440"/>
      <c r="BE42" s="432"/>
      <c r="BF42" s="433"/>
      <c r="BG42" s="433"/>
      <c r="BH42" s="433"/>
      <c r="BI42" s="433"/>
      <c r="BJ42" s="434"/>
    </row>
    <row r="43" spans="2:62" s="131" customFormat="1" ht="14" x14ac:dyDescent="0.3">
      <c r="B43" s="40"/>
      <c r="C43" s="40"/>
      <c r="D43" s="40"/>
      <c r="E43" s="40"/>
      <c r="F43" s="93"/>
      <c r="G43" s="40"/>
      <c r="H43" s="475"/>
      <c r="I43" s="40"/>
      <c r="J43" s="40"/>
      <c r="K43" s="40"/>
      <c r="L43" s="40"/>
      <c r="M43" s="40"/>
      <c r="N43" s="40"/>
      <c r="O43" s="475"/>
      <c r="P43" s="40"/>
      <c r="Q43" s="40"/>
      <c r="R43" s="40"/>
      <c r="S43" s="40"/>
      <c r="T43" s="475"/>
      <c r="U43" s="40"/>
      <c r="V43" s="40"/>
      <c r="W43" s="40"/>
      <c r="X43" s="40"/>
      <c r="Y43" s="40"/>
      <c r="Z43" s="40"/>
      <c r="AA43" s="475"/>
      <c r="AB43" s="40"/>
      <c r="AC43" s="40"/>
      <c r="AD43" s="40"/>
      <c r="AE43" s="40"/>
      <c r="AF43" s="40"/>
      <c r="AG43" s="40"/>
      <c r="AH43" s="475"/>
      <c r="AI43" s="40"/>
      <c r="AJ43" s="40"/>
      <c r="AK43" s="40"/>
      <c r="AL43" s="40"/>
      <c r="AM43" s="40"/>
      <c r="AN43" s="40"/>
      <c r="AO43" s="440"/>
      <c r="AP43" s="40"/>
      <c r="AQ43" s="40"/>
      <c r="AR43" s="40"/>
      <c r="AS43" s="40"/>
      <c r="AT43" s="440"/>
      <c r="AU43" s="40"/>
      <c r="AV43" s="40"/>
      <c r="AW43" s="40"/>
      <c r="AX43" s="40"/>
      <c r="AY43" s="451"/>
      <c r="AZ43" s="40"/>
      <c r="BA43" s="40"/>
      <c r="BB43" s="40"/>
      <c r="BC43" s="40"/>
      <c r="BD43" s="440"/>
      <c r="BE43" s="40"/>
      <c r="BF43" s="40"/>
      <c r="BG43" s="40"/>
      <c r="BH43" s="40"/>
      <c r="BI43" s="40"/>
      <c r="BJ43" s="40"/>
    </row>
    <row r="44" spans="2:62" s="131" customFormat="1" thickBot="1" x14ac:dyDescent="0.35">
      <c r="B44" s="40"/>
      <c r="C44" s="40"/>
      <c r="D44" s="40"/>
      <c r="E44" s="40"/>
      <c r="F44" s="93"/>
      <c r="G44" s="40"/>
      <c r="H44" s="475"/>
      <c r="I44" s="40"/>
      <c r="J44" s="40"/>
      <c r="K44" s="40"/>
      <c r="L44" s="40"/>
      <c r="M44" s="40"/>
      <c r="N44" s="40"/>
      <c r="O44" s="475"/>
      <c r="P44" s="40"/>
      <c r="Q44" s="40"/>
      <c r="R44" s="40"/>
      <c r="S44" s="40"/>
      <c r="T44" s="475"/>
      <c r="U44" s="40"/>
      <c r="V44" s="40"/>
      <c r="W44" s="40"/>
      <c r="X44" s="40"/>
      <c r="Y44" s="40"/>
      <c r="Z44" s="40"/>
      <c r="AA44" s="475"/>
      <c r="AB44" s="40"/>
      <c r="AC44" s="40"/>
      <c r="AD44" s="40"/>
      <c r="AE44" s="40"/>
      <c r="AF44" s="40"/>
      <c r="AG44" s="40"/>
      <c r="AH44" s="475"/>
      <c r="AI44" s="40"/>
      <c r="AJ44" s="40"/>
      <c r="AK44" s="40"/>
      <c r="AL44" s="40"/>
      <c r="AM44" s="40"/>
      <c r="AN44" s="40"/>
      <c r="AO44" s="440"/>
      <c r="AP44" s="40"/>
      <c r="AQ44" s="40"/>
      <c r="AR44" s="40"/>
      <c r="AS44" s="40"/>
      <c r="AT44" s="440"/>
      <c r="AU44" s="40"/>
      <c r="AV44" s="40"/>
      <c r="AW44" s="40"/>
      <c r="AX44" s="40"/>
      <c r="AY44" s="451"/>
      <c r="AZ44" s="40"/>
      <c r="BA44" s="40"/>
      <c r="BB44" s="40"/>
      <c r="BC44" s="40"/>
      <c r="BD44" s="440"/>
      <c r="BE44" s="40"/>
      <c r="BF44" s="40"/>
      <c r="BG44" s="40"/>
      <c r="BH44" s="40"/>
      <c r="BI44" s="40"/>
      <c r="BJ44" s="40"/>
    </row>
    <row r="45" spans="2:62" s="164" customFormat="1" ht="40.4" customHeight="1" thickBot="1" x14ac:dyDescent="0.35">
      <c r="B45" s="399" t="s">
        <v>189</v>
      </c>
      <c r="C45" s="400"/>
      <c r="D45" s="217">
        <f>SUM($D23,$D42)</f>
        <v>0</v>
      </c>
      <c r="E45" s="217">
        <f>SUM($E23,$E42)</f>
        <v>0</v>
      </c>
      <c r="F45" s="221">
        <f>$F23+$F42</f>
        <v>0</v>
      </c>
      <c r="G45" s="222">
        <f>$G23+$G42</f>
        <v>0</v>
      </c>
      <c r="H45" s="477"/>
      <c r="I45" s="399" t="s">
        <v>189</v>
      </c>
      <c r="J45" s="400"/>
      <c r="K45" s="217">
        <f>SUM($K23,$K42)</f>
        <v>0</v>
      </c>
      <c r="L45" s="305">
        <f>SUM($L23,$L42)</f>
        <v>0</v>
      </c>
      <c r="M45" s="222">
        <f>$M23+$M42</f>
        <v>0</v>
      </c>
      <c r="N45" s="222">
        <f>$N23+$N42</f>
        <v>0</v>
      </c>
      <c r="O45" s="475"/>
      <c r="P45" s="399" t="s">
        <v>189</v>
      </c>
      <c r="Q45" s="400"/>
      <c r="R45" s="222">
        <f>$R23+$R42</f>
        <v>0</v>
      </c>
      <c r="S45" s="222">
        <f>$S23+$S42</f>
        <v>0</v>
      </c>
      <c r="T45" s="475"/>
      <c r="U45" s="399" t="s">
        <v>189</v>
      </c>
      <c r="V45" s="400"/>
      <c r="W45" s="217">
        <f>SUM($W23,$W42)</f>
        <v>0</v>
      </c>
      <c r="X45" s="305">
        <f>SUM($X23,$X42)</f>
        <v>0</v>
      </c>
      <c r="Y45" s="222">
        <f>$Y23+$Y42</f>
        <v>0</v>
      </c>
      <c r="Z45" s="222">
        <f>$Z23+$Z42</f>
        <v>0</v>
      </c>
      <c r="AA45" s="475"/>
      <c r="AB45" s="399" t="s">
        <v>189</v>
      </c>
      <c r="AC45" s="400"/>
      <c r="AD45" s="217">
        <f>SUM($AD23,$AD42)</f>
        <v>0</v>
      </c>
      <c r="AE45" s="305">
        <f>SUM($AE23,$AE42)</f>
        <v>0</v>
      </c>
      <c r="AF45" s="222">
        <f>$AF23+$AF42</f>
        <v>0</v>
      </c>
      <c r="AG45" s="222">
        <f>$AG23+$AG42</f>
        <v>0</v>
      </c>
      <c r="AH45" s="475"/>
      <c r="AI45" s="399" t="s">
        <v>190</v>
      </c>
      <c r="AJ45" s="400"/>
      <c r="AK45" s="217">
        <f>SUM($AK23,$AK42)</f>
        <v>0</v>
      </c>
      <c r="AL45" s="305">
        <f>SUM($AL23,$AL42)</f>
        <v>0</v>
      </c>
      <c r="AM45" s="222">
        <f>$AM23+$AM42</f>
        <v>0</v>
      </c>
      <c r="AN45" s="223">
        <f>$AN23+$AN42</f>
        <v>0</v>
      </c>
      <c r="AO45" s="440"/>
      <c r="AP45" s="423" t="s">
        <v>487</v>
      </c>
      <c r="AQ45" s="400"/>
      <c r="AR45" s="224">
        <f>SUM($AR23+$AR42)</f>
        <v>0</v>
      </c>
      <c r="AS45" s="222">
        <f>SUM($AS23+$AS42)</f>
        <v>0</v>
      </c>
      <c r="AT45" s="440"/>
      <c r="AU45" s="423" t="s">
        <v>189</v>
      </c>
      <c r="AV45" s="400"/>
      <c r="AW45" s="222">
        <f>$AW23+$AW42</f>
        <v>0</v>
      </c>
      <c r="AX45" s="222">
        <f>$AX23+$AX42</f>
        <v>0</v>
      </c>
      <c r="AY45" s="451"/>
      <c r="AZ45" s="399" t="s">
        <v>489</v>
      </c>
      <c r="BA45" s="400"/>
      <c r="BB45" s="222">
        <f>$BB23+$BB42</f>
        <v>0</v>
      </c>
      <c r="BC45" s="223">
        <f>$BC23+$BC42</f>
        <v>0</v>
      </c>
      <c r="BD45" s="440"/>
      <c r="BE45" s="217" t="s">
        <v>210</v>
      </c>
      <c r="BF45" s="230">
        <f>$BF8+$BF28</f>
        <v>0</v>
      </c>
      <c r="BG45" s="163"/>
      <c r="BH45" s="225" t="s">
        <v>215</v>
      </c>
      <c r="BI45" s="226">
        <f>$BI8+$BI28</f>
        <v>0</v>
      </c>
      <c r="BJ45" s="134"/>
    </row>
    <row r="46" spans="2:62" s="131" customFormat="1" ht="33.9" customHeight="1" thickBot="1" x14ac:dyDescent="0.35">
      <c r="B46" s="40"/>
      <c r="C46" s="40"/>
      <c r="D46" s="40"/>
      <c r="E46" s="40"/>
      <c r="F46" s="93"/>
      <c r="G46" s="40"/>
      <c r="H46" s="40"/>
      <c r="I46" s="40"/>
      <c r="J46" s="40"/>
      <c r="K46" s="40"/>
      <c r="L46" s="40"/>
      <c r="R46" s="40"/>
      <c r="S46" s="40"/>
      <c r="T46" s="40"/>
      <c r="U46" s="40"/>
      <c r="V46" s="126"/>
      <c r="W46" s="40"/>
      <c r="X46" s="40"/>
      <c r="Y46" s="40"/>
      <c r="AD46" s="40"/>
      <c r="AE46" s="40"/>
      <c r="AK46" s="40"/>
      <c r="AL46" s="40"/>
    </row>
    <row r="47" spans="2:62" s="131" customFormat="1" ht="51.65" customHeight="1" thickBot="1" x14ac:dyDescent="0.35">
      <c r="B47" s="97" t="s">
        <v>143</v>
      </c>
      <c r="C47" s="97" t="s">
        <v>128</v>
      </c>
      <c r="D47" s="97" t="s">
        <v>145</v>
      </c>
      <c r="E47" s="542" t="s">
        <v>480</v>
      </c>
      <c r="F47" s="543"/>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t="s">
        <v>6</v>
      </c>
      <c r="AK47" s="40"/>
      <c r="AL47" s="40"/>
      <c r="AM47" s="40"/>
      <c r="AN47" s="40"/>
      <c r="AO47" s="40"/>
      <c r="AZ47" s="40"/>
      <c r="BA47" s="40"/>
      <c r="BB47" s="40"/>
      <c r="BC47" s="40"/>
      <c r="BD47" s="40"/>
      <c r="BE47" s="225" t="s">
        <v>192</v>
      </c>
      <c r="BF47" s="249">
        <f>$BF12+$BF32+$BF15+$BF35</f>
        <v>0</v>
      </c>
      <c r="BG47" s="40"/>
      <c r="BH47" s="247" t="s">
        <v>193</v>
      </c>
      <c r="BI47" s="245">
        <f>$BI12+$BI32+$BI15+$BI35</f>
        <v>0</v>
      </c>
      <c r="BJ47" s="40"/>
    </row>
    <row r="48" spans="2:62" s="131" customFormat="1" ht="30.75" customHeight="1" thickBot="1" x14ac:dyDescent="0.35">
      <c r="B48" s="270" t="s">
        <v>116</v>
      </c>
      <c r="C48" s="295"/>
      <c r="D48" s="129"/>
      <c r="E48" s="544"/>
      <c r="F48" s="545"/>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Z48" s="40"/>
      <c r="BA48" s="40"/>
      <c r="BB48" s="40"/>
      <c r="BC48" s="40"/>
      <c r="BD48" s="40"/>
      <c r="BE48" s="40"/>
      <c r="BF48" s="40"/>
      <c r="BG48" s="40"/>
      <c r="BH48" s="40"/>
      <c r="BI48" s="40"/>
      <c r="BJ48" s="40"/>
    </row>
    <row r="49" spans="2:62" s="131" customFormat="1" ht="43.5" customHeight="1" thickBot="1" x14ac:dyDescent="0.35">
      <c r="B49" s="270" t="s">
        <v>117</v>
      </c>
      <c r="C49" s="295"/>
      <c r="D49" s="129"/>
      <c r="E49" s="40"/>
      <c r="F49" s="93"/>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Z49" s="414" t="s">
        <v>211</v>
      </c>
      <c r="BA49" s="415"/>
      <c r="BB49" s="416"/>
      <c r="BC49" s="98">
        <f>SUM($BC57,$BC62)</f>
        <v>0</v>
      </c>
      <c r="BD49" s="40"/>
      <c r="BE49" s="40"/>
      <c r="BF49" s="40"/>
      <c r="BG49" s="40" t="s">
        <v>6</v>
      </c>
      <c r="BH49" s="225" t="s">
        <v>216</v>
      </c>
      <c r="BI49" s="246">
        <f>$BI45+$BI47</f>
        <v>0</v>
      </c>
      <c r="BJ49" s="40"/>
    </row>
    <row r="50" spans="2:62" s="131" customFormat="1" thickBot="1" x14ac:dyDescent="0.35">
      <c r="B50" s="271" t="s">
        <v>144</v>
      </c>
      <c r="C50" s="295"/>
      <c r="D50" s="84"/>
      <c r="E50" s="40"/>
      <c r="F50" s="93"/>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Z50" s="171"/>
      <c r="BA50" s="172"/>
      <c r="BB50" s="172"/>
      <c r="BC50" s="101"/>
      <c r="BD50" s="40"/>
      <c r="BE50" s="40"/>
      <c r="BF50" s="40"/>
      <c r="BG50" s="40"/>
      <c r="BH50" s="40"/>
      <c r="BI50" s="40"/>
      <c r="BJ50" s="40"/>
    </row>
    <row r="51" spans="2:62" s="131" customFormat="1" ht="36" customHeight="1" thickBot="1" x14ac:dyDescent="0.35">
      <c r="B51" s="40"/>
      <c r="C51" s="40"/>
      <c r="D51" s="40"/>
      <c r="E51" s="40"/>
      <c r="F51" s="93"/>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Z51" s="414" t="s">
        <v>194</v>
      </c>
      <c r="BA51" s="415"/>
      <c r="BB51" s="416"/>
      <c r="BC51" s="102">
        <f>SUM($BC59,$BC64)</f>
        <v>0</v>
      </c>
      <c r="BD51" s="40"/>
      <c r="BE51" s="40"/>
      <c r="BF51" s="40"/>
      <c r="BG51" s="40"/>
      <c r="BH51" s="40"/>
      <c r="BI51" s="40"/>
      <c r="BJ51" s="40"/>
    </row>
    <row r="52" spans="2:62" s="131" customFormat="1" thickBot="1" x14ac:dyDescent="0.35">
      <c r="B52" s="540" t="s">
        <v>136</v>
      </c>
      <c r="C52" s="540"/>
      <c r="D52" s="540"/>
      <c r="E52" s="53"/>
      <c r="F52" s="93"/>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Z52" s="173"/>
      <c r="BA52" s="132"/>
      <c r="BB52" s="132"/>
      <c r="BC52" s="103"/>
      <c r="BD52" s="40"/>
      <c r="BE52" s="40"/>
      <c r="BF52" s="40"/>
      <c r="BG52" s="40"/>
      <c r="BH52" s="40"/>
      <c r="BI52" s="40"/>
      <c r="BJ52" s="40"/>
    </row>
    <row r="53" spans="2:62" s="131" customFormat="1" ht="43.5" customHeight="1" thickBot="1" x14ac:dyDescent="0.35">
      <c r="B53" s="130" t="s">
        <v>137</v>
      </c>
      <c r="C53" s="97" t="s">
        <v>130</v>
      </c>
      <c r="D53" s="97" t="s">
        <v>146</v>
      </c>
      <c r="E53" s="308"/>
      <c r="F53" s="93"/>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Z53" s="414" t="s">
        <v>217</v>
      </c>
      <c r="BA53" s="415"/>
      <c r="BB53" s="416"/>
      <c r="BC53" s="122">
        <f>$BC49+$BC51</f>
        <v>0</v>
      </c>
      <c r="BD53" s="40"/>
      <c r="BE53" s="40"/>
      <c r="BF53" s="40"/>
      <c r="BG53" s="40"/>
      <c r="BH53" s="40"/>
      <c r="BI53" s="40"/>
      <c r="BJ53" s="40"/>
    </row>
    <row r="54" spans="2:62" s="131" customFormat="1" ht="46.5" customHeight="1" x14ac:dyDescent="0.3">
      <c r="B54" s="510"/>
      <c r="C54" s="481"/>
      <c r="D54" s="482"/>
      <c r="E54" s="107"/>
      <c r="F54" s="93"/>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Z54" s="104"/>
      <c r="BA54" s="100"/>
      <c r="BB54" s="100"/>
      <c r="BC54" s="101"/>
      <c r="BD54" s="40"/>
      <c r="BE54" s="40"/>
      <c r="BF54" s="40"/>
      <c r="BG54" s="40" t="s">
        <v>6</v>
      </c>
      <c r="BH54" s="40"/>
      <c r="BI54" s="40"/>
      <c r="BJ54" s="40"/>
    </row>
    <row r="55" spans="2:62" s="131" customFormat="1" thickBot="1" x14ac:dyDescent="0.35">
      <c r="B55" s="541" t="s">
        <v>144</v>
      </c>
      <c r="C55" s="265" t="s">
        <v>232</v>
      </c>
      <c r="D55" s="84"/>
      <c r="E55" s="40"/>
      <c r="F55" s="93"/>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Z55" s="104"/>
      <c r="BA55" s="100"/>
      <c r="BB55" s="100"/>
      <c r="BC55" s="101"/>
      <c r="BD55" s="40"/>
      <c r="BE55" s="40"/>
      <c r="BF55" s="40"/>
      <c r="BG55" s="40"/>
      <c r="BH55" s="40"/>
      <c r="BI55" s="40"/>
      <c r="BJ55" s="40"/>
    </row>
    <row r="56" spans="2:62" s="131" customFormat="1" ht="22.5" customHeight="1" thickBot="1" x14ac:dyDescent="0.35">
      <c r="B56" s="541"/>
      <c r="C56" s="265" t="s">
        <v>132</v>
      </c>
      <c r="D56" s="84"/>
      <c r="E56" s="40"/>
      <c r="F56" s="93"/>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Z56" s="417" t="s">
        <v>165</v>
      </c>
      <c r="BA56" s="418"/>
      <c r="BB56" s="418"/>
      <c r="BC56" s="419"/>
      <c r="BD56" s="40"/>
      <c r="BE56" s="40"/>
      <c r="BF56" s="40"/>
      <c r="BG56" s="40"/>
      <c r="BH56" s="40"/>
      <c r="BI56" s="40"/>
      <c r="BJ56" s="40"/>
    </row>
    <row r="57" spans="2:62" s="131" customFormat="1" ht="26.25" customHeight="1" thickBot="1" x14ac:dyDescent="0.35">
      <c r="B57" s="541"/>
      <c r="C57" s="265" t="s">
        <v>139</v>
      </c>
      <c r="D57" s="84"/>
      <c r="E57" s="40"/>
      <c r="F57" s="93"/>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Z57" s="427" t="s">
        <v>212</v>
      </c>
      <c r="BA57" s="428"/>
      <c r="BB57" s="429"/>
      <c r="BC57" s="105">
        <f>$BB23</f>
        <v>0</v>
      </c>
      <c r="BD57" s="40"/>
      <c r="BE57" s="40"/>
      <c r="BF57" s="40"/>
      <c r="BG57" s="40"/>
      <c r="BH57" s="40"/>
      <c r="BI57" s="40"/>
      <c r="BJ57" s="40"/>
    </row>
    <row r="58" spans="2:62" s="131" customFormat="1" thickBot="1" x14ac:dyDescent="0.35">
      <c r="B58" s="541"/>
      <c r="C58" s="265" t="s">
        <v>133</v>
      </c>
      <c r="D58" s="84"/>
      <c r="E58" s="40"/>
      <c r="F58" s="93"/>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Z58" s="183"/>
      <c r="BA58" s="127"/>
      <c r="BB58" s="127"/>
      <c r="BC58" s="103"/>
      <c r="BD58" s="40"/>
      <c r="BE58" s="40"/>
      <c r="BF58" s="40"/>
      <c r="BG58" s="40"/>
      <c r="BH58" s="40"/>
      <c r="BI58" s="40"/>
      <c r="BJ58" s="40"/>
    </row>
    <row r="59" spans="2:62" s="131" customFormat="1" ht="26.25" customHeight="1" thickBot="1" x14ac:dyDescent="0.35">
      <c r="B59" s="541"/>
      <c r="C59" s="265" t="s">
        <v>134</v>
      </c>
      <c r="D59" s="84"/>
      <c r="E59" s="40"/>
      <c r="F59" s="93"/>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Z59" s="424" t="s">
        <v>163</v>
      </c>
      <c r="BA59" s="425"/>
      <c r="BB59" s="426"/>
      <c r="BC59" s="102">
        <f>$BC23</f>
        <v>0</v>
      </c>
      <c r="BD59" s="40"/>
      <c r="BE59" s="40"/>
      <c r="BF59" s="40"/>
      <c r="BG59" s="40"/>
      <c r="BH59" s="40"/>
      <c r="BI59" s="40"/>
      <c r="BJ59" s="40"/>
    </row>
    <row r="60" spans="2:62" s="131" customFormat="1" thickBot="1" x14ac:dyDescent="0.35">
      <c r="B60" s="541"/>
      <c r="C60" s="265" t="s">
        <v>135</v>
      </c>
      <c r="D60" s="84"/>
      <c r="E60" s="40"/>
      <c r="F60" s="93"/>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Z60" s="104"/>
      <c r="BA60" s="100"/>
      <c r="BB60" s="100"/>
      <c r="BC60" s="101"/>
      <c r="BD60" s="40"/>
      <c r="BE60" s="40"/>
      <c r="BF60" s="40"/>
      <c r="BG60" s="40"/>
      <c r="BH60" s="40"/>
      <c r="BI60" s="40"/>
      <c r="BJ60" s="40"/>
    </row>
    <row r="61" spans="2:62" s="131" customFormat="1" ht="28.5" customHeight="1" thickBot="1" x14ac:dyDescent="0.35">
      <c r="B61" s="541"/>
      <c r="C61" s="265" t="s">
        <v>233</v>
      </c>
      <c r="D61" s="84"/>
      <c r="E61" s="40"/>
      <c r="F61" s="93"/>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Z61" s="417" t="s">
        <v>185</v>
      </c>
      <c r="BA61" s="418"/>
      <c r="BB61" s="418"/>
      <c r="BC61" s="419"/>
      <c r="BD61" s="40"/>
      <c r="BE61" s="40"/>
      <c r="BF61" s="40"/>
      <c r="BG61" s="40"/>
      <c r="BH61" s="40"/>
      <c r="BI61" s="40"/>
      <c r="BJ61" s="40"/>
    </row>
    <row r="62" spans="2:62" s="131" customFormat="1" ht="30" customHeight="1" thickBot="1" x14ac:dyDescent="0.35">
      <c r="F62" s="93"/>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Z62" s="427" t="s">
        <v>212</v>
      </c>
      <c r="BA62" s="428"/>
      <c r="BB62" s="429"/>
      <c r="BC62" s="98">
        <f>$BB42</f>
        <v>0</v>
      </c>
      <c r="BD62" s="40"/>
      <c r="BE62" s="40"/>
      <c r="BF62" s="40"/>
      <c r="BG62" s="40"/>
      <c r="BH62" s="40"/>
      <c r="BI62" s="40"/>
      <c r="BJ62" s="40"/>
    </row>
    <row r="63" spans="2:62" s="131" customFormat="1" thickBot="1" x14ac:dyDescent="0.35">
      <c r="F63" s="93"/>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Z63" s="269"/>
      <c r="BA63" s="172"/>
      <c r="BB63" s="172"/>
      <c r="BC63" s="103"/>
      <c r="BD63" s="40"/>
      <c r="BE63" s="40"/>
      <c r="BF63" s="40"/>
      <c r="BG63" s="40"/>
      <c r="BH63" s="40"/>
      <c r="BI63" s="40"/>
      <c r="BJ63" s="40"/>
    </row>
    <row r="64" spans="2:62" ht="35.25" customHeight="1" thickBot="1" x14ac:dyDescent="0.4">
      <c r="B64" s="397" t="s">
        <v>531</v>
      </c>
      <c r="C64" s="398"/>
      <c r="D64" s="398"/>
      <c r="E64" s="398"/>
      <c r="F64" s="398"/>
      <c r="G64" s="2"/>
      <c r="H64" s="2"/>
      <c r="I64" s="2"/>
      <c r="J64" s="2"/>
      <c r="M64" s="2"/>
      <c r="N64" s="2"/>
      <c r="O64" s="2"/>
      <c r="P64" s="2"/>
      <c r="Q64" s="2"/>
      <c r="R64" s="2"/>
      <c r="S64" s="2"/>
      <c r="T64" s="2"/>
      <c r="U64" s="2"/>
      <c r="V64" s="2"/>
      <c r="Y64" s="2"/>
      <c r="Z64" s="2"/>
      <c r="AA64" s="2"/>
      <c r="AB64" s="2"/>
      <c r="AC64" s="2"/>
      <c r="AF64" s="2"/>
      <c r="AG64" s="2"/>
      <c r="AH64" s="2"/>
      <c r="AI64" s="2"/>
      <c r="AJ64" s="2"/>
      <c r="AM64" s="2"/>
      <c r="AN64" s="2"/>
      <c r="AO64" s="2"/>
      <c r="AZ64" s="427" t="s">
        <v>163</v>
      </c>
      <c r="BA64" s="428"/>
      <c r="BB64" s="429"/>
      <c r="BC64" s="17">
        <f>$BC42</f>
        <v>0</v>
      </c>
      <c r="BD64" s="2"/>
      <c r="BE64" s="2"/>
      <c r="BF64" s="2"/>
      <c r="BG64" s="2"/>
      <c r="BH64" s="2"/>
      <c r="BI64" s="2"/>
      <c r="BJ64" s="2"/>
    </row>
    <row r="65" spans="2:6" x14ac:dyDescent="0.35">
      <c r="B65" s="531"/>
      <c r="C65" s="532"/>
      <c r="D65" s="532"/>
      <c r="E65" s="532"/>
      <c r="F65" s="533"/>
    </row>
    <row r="66" spans="2:6" x14ac:dyDescent="0.35">
      <c r="B66" s="534"/>
      <c r="C66" s="535"/>
      <c r="D66" s="535"/>
      <c r="E66" s="535"/>
      <c r="F66" s="536"/>
    </row>
    <row r="67" spans="2:6" x14ac:dyDescent="0.35">
      <c r="B67" s="534"/>
      <c r="C67" s="535"/>
      <c r="D67" s="535"/>
      <c r="E67" s="535"/>
      <c r="F67" s="536"/>
    </row>
    <row r="68" spans="2:6" x14ac:dyDescent="0.35">
      <c r="B68" s="534"/>
      <c r="C68" s="535"/>
      <c r="D68" s="535"/>
      <c r="E68" s="535"/>
      <c r="F68" s="536"/>
    </row>
    <row r="69" spans="2:6" x14ac:dyDescent="0.35">
      <c r="B69" s="534"/>
      <c r="C69" s="535"/>
      <c r="D69" s="535"/>
      <c r="E69" s="535"/>
      <c r="F69" s="536"/>
    </row>
    <row r="70" spans="2:6" x14ac:dyDescent="0.35">
      <c r="B70" s="534"/>
      <c r="C70" s="535"/>
      <c r="D70" s="535"/>
      <c r="E70" s="535"/>
      <c r="F70" s="536"/>
    </row>
    <row r="71" spans="2:6" x14ac:dyDescent="0.35">
      <c r="B71" s="534"/>
      <c r="C71" s="535"/>
      <c r="D71" s="535"/>
      <c r="E71" s="535"/>
      <c r="F71" s="536"/>
    </row>
    <row r="72" spans="2:6" x14ac:dyDescent="0.35">
      <c r="B72" s="534"/>
      <c r="C72" s="535"/>
      <c r="D72" s="535"/>
      <c r="E72" s="535"/>
      <c r="F72" s="536"/>
    </row>
    <row r="73" spans="2:6" x14ac:dyDescent="0.35">
      <c r="B73" s="534"/>
      <c r="C73" s="535"/>
      <c r="D73" s="535"/>
      <c r="E73" s="535"/>
      <c r="F73" s="536"/>
    </row>
    <row r="74" spans="2:6" x14ac:dyDescent="0.35">
      <c r="B74" s="534"/>
      <c r="C74" s="535"/>
      <c r="D74" s="535"/>
      <c r="E74" s="535"/>
      <c r="F74" s="536"/>
    </row>
    <row r="75" spans="2:6" x14ac:dyDescent="0.35">
      <c r="B75" s="534"/>
      <c r="C75" s="535"/>
      <c r="D75" s="535"/>
      <c r="E75" s="535"/>
      <c r="F75" s="536"/>
    </row>
    <row r="76" spans="2:6" x14ac:dyDescent="0.35">
      <c r="B76" s="534"/>
      <c r="C76" s="535"/>
      <c r="D76" s="535"/>
      <c r="E76" s="535"/>
      <c r="F76" s="536"/>
    </row>
    <row r="77" spans="2:6" x14ac:dyDescent="0.35">
      <c r="B77" s="534"/>
      <c r="C77" s="535"/>
      <c r="D77" s="535"/>
      <c r="E77" s="535"/>
      <c r="F77" s="536"/>
    </row>
    <row r="78" spans="2:6" x14ac:dyDescent="0.35">
      <c r="B78" s="534"/>
      <c r="C78" s="535"/>
      <c r="D78" s="535"/>
      <c r="E78" s="535"/>
      <c r="F78" s="536"/>
    </row>
    <row r="79" spans="2:6" x14ac:dyDescent="0.35">
      <c r="B79" s="534"/>
      <c r="C79" s="535"/>
      <c r="D79" s="535"/>
      <c r="E79" s="535"/>
      <c r="F79" s="536"/>
    </row>
    <row r="80" spans="2:6" x14ac:dyDescent="0.35">
      <c r="B80" s="534"/>
      <c r="C80" s="535"/>
      <c r="D80" s="535"/>
      <c r="E80" s="535"/>
      <c r="F80" s="536"/>
    </row>
    <row r="81" spans="2:6" x14ac:dyDescent="0.35">
      <c r="B81" s="534"/>
      <c r="C81" s="535"/>
      <c r="D81" s="535"/>
      <c r="E81" s="535"/>
      <c r="F81" s="536"/>
    </row>
    <row r="82" spans="2:6" x14ac:dyDescent="0.35">
      <c r="B82" s="534"/>
      <c r="C82" s="535"/>
      <c r="D82" s="535"/>
      <c r="E82" s="535"/>
      <c r="F82" s="536"/>
    </row>
    <row r="83" spans="2:6" x14ac:dyDescent="0.35">
      <c r="B83" s="534"/>
      <c r="C83" s="535"/>
      <c r="D83" s="535"/>
      <c r="E83" s="535"/>
      <c r="F83" s="536"/>
    </row>
    <row r="84" spans="2:6" x14ac:dyDescent="0.35">
      <c r="B84" s="534"/>
      <c r="C84" s="535"/>
      <c r="D84" s="535"/>
      <c r="E84" s="535"/>
      <c r="F84" s="536"/>
    </row>
    <row r="85" spans="2:6" ht="15" thickBot="1" x14ac:dyDescent="0.4">
      <c r="B85" s="537"/>
      <c r="C85" s="538"/>
      <c r="D85" s="538"/>
      <c r="E85" s="538"/>
      <c r="F85" s="539"/>
    </row>
  </sheetData>
  <sheetProtection insertRows="0" selectLockedCells="1" sort="0"/>
  <mergeCells count="100">
    <mergeCell ref="AZ59:BB59"/>
    <mergeCell ref="AZ61:BC61"/>
    <mergeCell ref="AZ62:BB62"/>
    <mergeCell ref="E47:F47"/>
    <mergeCell ref="E48:F48"/>
    <mergeCell ref="AZ64:BB64"/>
    <mergeCell ref="B52:D52"/>
    <mergeCell ref="B54:D54"/>
    <mergeCell ref="B55:B61"/>
    <mergeCell ref="AZ45:BA45"/>
    <mergeCell ref="AZ49:BB49"/>
    <mergeCell ref="AZ53:BB53"/>
    <mergeCell ref="AZ56:BC56"/>
    <mergeCell ref="AZ57:BB57"/>
    <mergeCell ref="AZ51:BB51"/>
    <mergeCell ref="H5:H45"/>
    <mergeCell ref="I5:N5"/>
    <mergeCell ref="P45:Q45"/>
    <mergeCell ref="AP45:AQ45"/>
    <mergeCell ref="AU45:AV45"/>
    <mergeCell ref="B42:C42"/>
    <mergeCell ref="BE42:BJ42"/>
    <mergeCell ref="O5:O45"/>
    <mergeCell ref="P5:S5"/>
    <mergeCell ref="P23:Q23"/>
    <mergeCell ref="I45:J45"/>
    <mergeCell ref="AP27:AS40"/>
    <mergeCell ref="AZ27:BC40"/>
    <mergeCell ref="I42:J42"/>
    <mergeCell ref="P42:Q42"/>
    <mergeCell ref="U42:V42"/>
    <mergeCell ref="AB42:AC42"/>
    <mergeCell ref="AI42:AJ42"/>
    <mergeCell ref="AP42:AQ42"/>
    <mergeCell ref="AU42:AV42"/>
    <mergeCell ref="AZ42:BA42"/>
    <mergeCell ref="AP25:AS26"/>
    <mergeCell ref="B25:G25"/>
    <mergeCell ref="I25:N25"/>
    <mergeCell ref="P25:S25"/>
    <mergeCell ref="U25:Z25"/>
    <mergeCell ref="AB25:AG25"/>
    <mergeCell ref="B26:G26"/>
    <mergeCell ref="I26:N26"/>
    <mergeCell ref="P26:S26"/>
    <mergeCell ref="U26:Z26"/>
    <mergeCell ref="BE26:BJ26"/>
    <mergeCell ref="AU25:AX25"/>
    <mergeCell ref="AZ25:BC26"/>
    <mergeCell ref="BE25:BJ25"/>
    <mergeCell ref="BE23:BJ23"/>
    <mergeCell ref="AI25:AN25"/>
    <mergeCell ref="B45:C45"/>
    <mergeCell ref="AT5:AT45"/>
    <mergeCell ref="B23:C23"/>
    <mergeCell ref="AI23:AJ23"/>
    <mergeCell ref="AP23:AQ23"/>
    <mergeCell ref="AB26:AG26"/>
    <mergeCell ref="AI26:AN26"/>
    <mergeCell ref="B6:G6"/>
    <mergeCell ref="I6:N6"/>
    <mergeCell ref="P6:S6"/>
    <mergeCell ref="U6:Z6"/>
    <mergeCell ref="AB6:AG6"/>
    <mergeCell ref="AI6:AN6"/>
    <mergeCell ref="AP7:AS21"/>
    <mergeCell ref="AP22:AQ22"/>
    <mergeCell ref="I23:J23"/>
    <mergeCell ref="AU5:AX5"/>
    <mergeCell ref="T5:T45"/>
    <mergeCell ref="U5:Z5"/>
    <mergeCell ref="BE17:BE18"/>
    <mergeCell ref="BE37:BE38"/>
    <mergeCell ref="U45:V45"/>
    <mergeCell ref="AB45:AC45"/>
    <mergeCell ref="AI45:AJ45"/>
    <mergeCell ref="AZ5:BC6"/>
    <mergeCell ref="BD5:BD45"/>
    <mergeCell ref="BE5:BJ5"/>
    <mergeCell ref="AU6:AX6"/>
    <mergeCell ref="BE6:BJ6"/>
    <mergeCell ref="AZ7:BC21"/>
    <mergeCell ref="AZ22:BA22"/>
    <mergeCell ref="AZ23:BA23"/>
    <mergeCell ref="B64:F64"/>
    <mergeCell ref="B65:F85"/>
    <mergeCell ref="B2:BJ2"/>
    <mergeCell ref="B1:BJ1"/>
    <mergeCell ref="AU23:AV23"/>
    <mergeCell ref="AU26:AX26"/>
    <mergeCell ref="AP5:AS6"/>
    <mergeCell ref="AY5:AY45"/>
    <mergeCell ref="U23:V23"/>
    <mergeCell ref="AB23:AC23"/>
    <mergeCell ref="AA5:AA45"/>
    <mergeCell ref="AB5:AG5"/>
    <mergeCell ref="AH5:AH45"/>
    <mergeCell ref="AI5:AN5"/>
    <mergeCell ref="AO5:AO45"/>
    <mergeCell ref="B5:G5"/>
  </mergeCells>
  <dataValidations count="2">
    <dataValidation type="list" allowBlank="1" showInputMessage="1" showErrorMessage="1" sqref="BE19 BE39" xr:uid="{5731943E-EEAF-44C5-A32D-57C534EFB8D4}">
      <formula1>"Yes,No,Not Applicable"</formula1>
    </dataValidation>
    <dataValidation type="whole" allowBlank="1" showInputMessage="1" showErrorMessage="1" errorTitle="Error Number of Consumers Served" error="This field requires a numeric entry. " sqref="E48" xr:uid="{F40AA9DF-63DC-42B9-90FF-8019516139AC}">
      <formula1>1</formula1>
      <formula2>25000</formula2>
    </dataValidation>
  </dataValidations>
  <printOptions horizontalCentered="1"/>
  <pageMargins left="0.45" right="0.45" top="0.5" bottom="0.75" header="0.3" footer="0.3"/>
  <pageSetup scale="16" orientation="landscape" r:id="rId1"/>
  <headerFooter scaleWithDoc="0" alignWithMargins="0">
    <oddFooter>&amp;L&amp;8&amp;D   &amp;T   &amp;Z&amp;F: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3EE3-EE6C-410D-9157-D62A258529B7}">
  <sheetPr>
    <tabColor rgb="FF999999"/>
    <pageSetUpPr fitToPage="1"/>
  </sheetPr>
  <dimension ref="A1:BJ93"/>
  <sheetViews>
    <sheetView topLeftCell="AU1" zoomScale="60" zoomScaleNormal="60" workbookViewId="0">
      <selection activeCell="B1" sqref="B1:BJ1"/>
    </sheetView>
  </sheetViews>
  <sheetFormatPr defaultColWidth="8.90625" defaultRowHeight="14.5" x14ac:dyDescent="0.35"/>
  <cols>
    <col min="1" max="1" width="8.90625" style="2"/>
    <col min="2" max="2" width="31.453125" style="2" customWidth="1"/>
    <col min="3" max="3" width="29" style="2" customWidth="1"/>
    <col min="4" max="5" width="33.453125" style="2" customWidth="1"/>
    <col min="6" max="6" width="29.08984375" style="2" customWidth="1"/>
    <col min="7" max="7" width="20.90625" style="2" bestFit="1" customWidth="1"/>
    <col min="8" max="8" width="3.90625" style="2" customWidth="1"/>
    <col min="9" max="9" width="15.54296875" style="2" bestFit="1" customWidth="1"/>
    <col min="10" max="10" width="33.0898437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1.54296875" style="2" customWidth="1"/>
    <col min="18" max="18" width="24.54296875" style="2" bestFit="1" customWidth="1"/>
    <col min="19" max="19" width="21.08984375" style="2" bestFit="1" customWidth="1"/>
    <col min="20" max="20" width="2.90625" style="2" customWidth="1"/>
    <col min="21" max="21" width="15.54296875" style="2" bestFit="1" customWidth="1"/>
    <col min="22" max="22" width="30.4531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4.90625" style="2" customWidth="1"/>
    <col min="30" max="31" width="24.54296875" style="2" customWidth="1"/>
    <col min="32" max="32" width="24.54296875" style="2" bestFit="1" customWidth="1"/>
    <col min="33" max="33" width="21.08984375" style="2" bestFit="1" customWidth="1"/>
    <col min="34" max="34" width="2.90625" style="2" customWidth="1"/>
    <col min="35" max="35" width="19.54296875" style="2" customWidth="1"/>
    <col min="36" max="36" width="25.90625" style="2" customWidth="1"/>
    <col min="37" max="38" width="24.54296875" style="2" customWidth="1"/>
    <col min="39" max="39" width="24.54296875" style="2" bestFit="1" customWidth="1"/>
    <col min="40" max="40" width="21.08984375" style="2" bestFit="1" customWidth="1"/>
    <col min="41" max="41" width="2.453125" style="2" customWidth="1"/>
    <col min="42" max="42" width="24.453125" style="2" customWidth="1"/>
    <col min="43" max="43" width="22.90625" style="2" customWidth="1"/>
    <col min="44" max="44" width="24.54296875" style="2" bestFit="1" customWidth="1"/>
    <col min="45" max="45" width="21.08984375" style="2" bestFit="1" customWidth="1"/>
    <col min="46" max="46" width="2.90625" style="2" customWidth="1"/>
    <col min="47" max="47" width="16.08984375" style="2" customWidth="1"/>
    <col min="48" max="48" width="33.54296875" style="2" customWidth="1"/>
    <col min="49" max="50" width="24.54296875" style="2" customWidth="1"/>
    <col min="51" max="51" width="3" style="2" customWidth="1"/>
    <col min="52" max="52" width="22.08984375" style="2" customWidth="1"/>
    <col min="53" max="53" width="23.453125" style="2" customWidth="1"/>
    <col min="54" max="55" width="24.54296875" style="2" customWidth="1"/>
    <col min="56" max="56" width="2.90625" style="2" customWidth="1"/>
    <col min="57" max="57" width="60.08984375" style="2" customWidth="1"/>
    <col min="58" max="58" width="17.453125" style="2" customWidth="1"/>
    <col min="59" max="59" width="57.90625" style="2" customWidth="1"/>
    <col min="60" max="60" width="59.453125" style="2" customWidth="1"/>
    <col min="61" max="61" width="14.453125" style="2" customWidth="1"/>
    <col min="62" max="62" width="23.54296875" style="2" customWidth="1"/>
    <col min="63" max="16384" width="8.90625" style="2"/>
  </cols>
  <sheetData>
    <row r="1" spans="1:62"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451</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4" customHeight="1" x14ac:dyDescent="0.35">
      <c r="B4" s="391" t="s">
        <v>4</v>
      </c>
      <c r="C4" s="502"/>
      <c r="D4" s="502"/>
      <c r="E4" s="502"/>
      <c r="F4" s="502"/>
      <c r="G4" s="502"/>
      <c r="H4" s="475"/>
      <c r="I4" s="448" t="s">
        <v>0</v>
      </c>
      <c r="J4" s="449"/>
      <c r="K4" s="449"/>
      <c r="L4" s="449"/>
      <c r="M4" s="449"/>
      <c r="N4" s="449"/>
      <c r="O4" s="475"/>
      <c r="P4" s="448" t="s">
        <v>174</v>
      </c>
      <c r="Q4" s="449"/>
      <c r="R4" s="449"/>
      <c r="S4" s="449"/>
      <c r="T4" s="475"/>
      <c r="U4" s="448" t="s">
        <v>2</v>
      </c>
      <c r="V4" s="449"/>
      <c r="W4" s="449"/>
      <c r="X4" s="449"/>
      <c r="Y4" s="449"/>
      <c r="Z4" s="449"/>
      <c r="AA4" s="475"/>
      <c r="AB4" s="448" t="s">
        <v>173</v>
      </c>
      <c r="AC4" s="449"/>
      <c r="AD4" s="449"/>
      <c r="AE4" s="449"/>
      <c r="AF4" s="449"/>
      <c r="AG4" s="449"/>
      <c r="AH4" s="475"/>
      <c r="AI4" s="393" t="s">
        <v>96</v>
      </c>
      <c r="AJ4" s="446"/>
      <c r="AK4" s="446"/>
      <c r="AL4" s="446"/>
      <c r="AM4" s="446"/>
      <c r="AN4" s="447"/>
      <c r="AO4" s="440"/>
      <c r="AP4" s="448" t="s">
        <v>172</v>
      </c>
      <c r="AQ4" s="449"/>
      <c r="AR4" s="449"/>
      <c r="AS4" s="449"/>
      <c r="AT4" s="440"/>
      <c r="AU4" s="393" t="s">
        <v>5</v>
      </c>
      <c r="AV4" s="446"/>
      <c r="AW4" s="446"/>
      <c r="AX4" s="446"/>
      <c r="AY4" s="451"/>
      <c r="AZ4" s="448" t="s">
        <v>488</v>
      </c>
      <c r="BA4" s="449"/>
      <c r="BB4" s="449"/>
      <c r="BC4" s="454"/>
      <c r="BD4" s="440"/>
      <c r="BE4" s="456" t="s">
        <v>205</v>
      </c>
      <c r="BF4" s="457"/>
      <c r="BG4" s="457"/>
      <c r="BH4" s="457"/>
      <c r="BI4" s="457"/>
      <c r="BJ4" s="458"/>
    </row>
    <row r="5" spans="1:62" s="40" customFormat="1" ht="14" x14ac:dyDescent="0.35">
      <c r="B5" s="394" t="s">
        <v>29</v>
      </c>
      <c r="C5" s="459"/>
      <c r="D5" s="459"/>
      <c r="E5" s="459"/>
      <c r="F5" s="459"/>
      <c r="G5" s="459"/>
      <c r="H5" s="475"/>
      <c r="I5" s="395" t="s">
        <v>29</v>
      </c>
      <c r="J5" s="459"/>
      <c r="K5" s="459"/>
      <c r="L5" s="459"/>
      <c r="M5" s="459"/>
      <c r="N5" s="459"/>
      <c r="O5" s="475"/>
      <c r="P5" s="395" t="s">
        <v>29</v>
      </c>
      <c r="Q5" s="459"/>
      <c r="R5" s="459"/>
      <c r="S5" s="459"/>
      <c r="T5" s="475"/>
      <c r="U5" s="395" t="s">
        <v>29</v>
      </c>
      <c r="V5" s="459"/>
      <c r="W5" s="459"/>
      <c r="X5" s="459"/>
      <c r="Y5" s="459"/>
      <c r="Z5" s="459"/>
      <c r="AA5" s="475"/>
      <c r="AB5" s="395" t="s">
        <v>29</v>
      </c>
      <c r="AC5" s="459"/>
      <c r="AD5" s="459"/>
      <c r="AE5" s="459"/>
      <c r="AF5" s="459"/>
      <c r="AG5" s="459"/>
      <c r="AH5" s="475"/>
      <c r="AI5" s="396" t="s">
        <v>29</v>
      </c>
      <c r="AJ5" s="390"/>
      <c r="AK5" s="390"/>
      <c r="AL5" s="390"/>
      <c r="AM5" s="390"/>
      <c r="AN5" s="435"/>
      <c r="AO5" s="440"/>
      <c r="AP5" s="450"/>
      <c r="AQ5" s="450"/>
      <c r="AR5" s="450"/>
      <c r="AS5" s="450"/>
      <c r="AT5" s="440"/>
      <c r="AU5" s="396" t="s">
        <v>29</v>
      </c>
      <c r="AV5" s="390"/>
      <c r="AW5" s="390"/>
      <c r="AX5" s="390"/>
      <c r="AY5" s="451"/>
      <c r="AZ5" s="450"/>
      <c r="BA5" s="450"/>
      <c r="BB5" s="450"/>
      <c r="BC5" s="455"/>
      <c r="BD5" s="440"/>
      <c r="BE5" s="460" t="s">
        <v>29</v>
      </c>
      <c r="BF5" s="461"/>
      <c r="BG5" s="461"/>
      <c r="BH5" s="461"/>
      <c r="BI5" s="461"/>
      <c r="BJ5" s="462"/>
    </row>
    <row r="6" spans="1:62" s="40" customFormat="1" ht="36.9" customHeight="1" thickBot="1" x14ac:dyDescent="0.4">
      <c r="B6" s="42" t="s">
        <v>7</v>
      </c>
      <c r="C6" s="42" t="s">
        <v>8</v>
      </c>
      <c r="D6" s="43" t="s">
        <v>539</v>
      </c>
      <c r="E6" s="43" t="s">
        <v>538</v>
      </c>
      <c r="F6" s="44" t="s">
        <v>213</v>
      </c>
      <c r="G6" s="43" t="s">
        <v>164</v>
      </c>
      <c r="H6" s="475"/>
      <c r="I6" s="42" t="s">
        <v>7</v>
      </c>
      <c r="J6" s="42" t="s">
        <v>8</v>
      </c>
      <c r="K6" s="43" t="s">
        <v>537</v>
      </c>
      <c r="L6" s="43" t="s">
        <v>536</v>
      </c>
      <c r="M6" s="44" t="s">
        <v>213</v>
      </c>
      <c r="N6" s="43" t="s">
        <v>164</v>
      </c>
      <c r="O6" s="475"/>
      <c r="P6" s="42" t="s">
        <v>7</v>
      </c>
      <c r="Q6" s="42" t="s">
        <v>8</v>
      </c>
      <c r="R6" s="44" t="s">
        <v>213</v>
      </c>
      <c r="S6" s="43" t="s">
        <v>164</v>
      </c>
      <c r="T6" s="475"/>
      <c r="U6" s="42" t="s">
        <v>7</v>
      </c>
      <c r="V6" s="42" t="s">
        <v>8</v>
      </c>
      <c r="W6" s="43" t="s">
        <v>539</v>
      </c>
      <c r="X6" s="43" t="s">
        <v>538</v>
      </c>
      <c r="Y6" s="44" t="s">
        <v>213</v>
      </c>
      <c r="Z6" s="43" t="s">
        <v>164</v>
      </c>
      <c r="AA6" s="475"/>
      <c r="AB6" s="42" t="s">
        <v>7</v>
      </c>
      <c r="AC6" s="42" t="s">
        <v>8</v>
      </c>
      <c r="AD6" s="43" t="s">
        <v>539</v>
      </c>
      <c r="AE6" s="43" t="s">
        <v>538</v>
      </c>
      <c r="AF6" s="44" t="s">
        <v>213</v>
      </c>
      <c r="AG6" s="43" t="s">
        <v>164</v>
      </c>
      <c r="AH6" s="475"/>
      <c r="AI6" s="42" t="s">
        <v>7</v>
      </c>
      <c r="AJ6" s="42" t="s">
        <v>8</v>
      </c>
      <c r="AK6" s="43" t="s">
        <v>539</v>
      </c>
      <c r="AL6" s="43" t="s">
        <v>538</v>
      </c>
      <c r="AM6" s="44" t="s">
        <v>213</v>
      </c>
      <c r="AN6" s="43" t="s">
        <v>164</v>
      </c>
      <c r="AO6" s="440"/>
      <c r="AP6" s="438" t="s">
        <v>29</v>
      </c>
      <c r="AQ6" s="463"/>
      <c r="AR6" s="463"/>
      <c r="AS6" s="463"/>
      <c r="AT6" s="440"/>
      <c r="AU6" s="45" t="s">
        <v>7</v>
      </c>
      <c r="AV6" s="42" t="s">
        <v>8</v>
      </c>
      <c r="AW6" s="44" t="s">
        <v>213</v>
      </c>
      <c r="AX6" s="43" t="s">
        <v>164</v>
      </c>
      <c r="AY6" s="451"/>
      <c r="AZ6" s="438" t="s">
        <v>29</v>
      </c>
      <c r="BA6" s="463"/>
      <c r="BB6" s="463"/>
      <c r="BC6" s="463"/>
      <c r="BD6" s="440"/>
      <c r="BE6" s="46" t="s">
        <v>6</v>
      </c>
      <c r="BF6" s="47"/>
      <c r="BG6" s="47"/>
      <c r="BH6" s="47"/>
      <c r="BI6" s="47"/>
      <c r="BJ6" s="47"/>
    </row>
    <row r="7" spans="1:62" s="40" customFormat="1" ht="29.25" customHeight="1" thickBot="1" x14ac:dyDescent="0.4">
      <c r="B7" s="48"/>
      <c r="C7" s="48"/>
      <c r="D7" s="48"/>
      <c r="E7" s="48"/>
      <c r="F7" s="49" t="s">
        <v>6</v>
      </c>
      <c r="G7" s="50"/>
      <c r="H7" s="475"/>
      <c r="I7" s="48"/>
      <c r="J7" s="48"/>
      <c r="K7" s="48"/>
      <c r="L7" s="48"/>
      <c r="M7" s="50"/>
      <c r="N7" s="50"/>
      <c r="O7" s="475"/>
      <c r="P7" s="48"/>
      <c r="Q7" s="48"/>
      <c r="R7" s="50"/>
      <c r="S7" s="50"/>
      <c r="T7" s="475"/>
      <c r="U7" s="48"/>
      <c r="V7" s="48"/>
      <c r="W7" s="48"/>
      <c r="X7" s="48"/>
      <c r="Y7" s="50"/>
      <c r="Z7" s="50"/>
      <c r="AA7" s="475"/>
      <c r="AB7" s="48"/>
      <c r="AC7" s="48"/>
      <c r="AD7" s="48"/>
      <c r="AE7" s="48"/>
      <c r="AF7" s="50"/>
      <c r="AG7" s="50"/>
      <c r="AH7" s="475"/>
      <c r="AI7" s="48"/>
      <c r="AJ7" s="48"/>
      <c r="AK7" s="48"/>
      <c r="AL7" s="48"/>
      <c r="AM7" s="50"/>
      <c r="AN7" s="51"/>
      <c r="AO7" s="440"/>
      <c r="AP7" s="463"/>
      <c r="AQ7" s="463"/>
      <c r="AR7" s="463"/>
      <c r="AS7" s="463"/>
      <c r="AT7" s="440"/>
      <c r="AU7" s="52"/>
      <c r="AV7" s="48"/>
      <c r="AW7" s="50"/>
      <c r="AX7" s="50"/>
      <c r="AY7" s="451"/>
      <c r="AZ7" s="463"/>
      <c r="BA7" s="463"/>
      <c r="BB7" s="463"/>
      <c r="BC7" s="463"/>
      <c r="BD7" s="440"/>
      <c r="BE7" s="133" t="s">
        <v>356</v>
      </c>
      <c r="BF7" s="54">
        <v>0</v>
      </c>
      <c r="BG7" s="133" t="s">
        <v>214</v>
      </c>
      <c r="BH7" s="133" t="s">
        <v>357</v>
      </c>
      <c r="BI7" s="55">
        <v>0</v>
      </c>
    </row>
    <row r="8" spans="1:62" s="40" customFormat="1" ht="14" x14ac:dyDescent="0.35">
      <c r="B8" s="48"/>
      <c r="C8" s="48"/>
      <c r="D8" s="48"/>
      <c r="E8" s="48"/>
      <c r="F8" s="49"/>
      <c r="G8" s="50"/>
      <c r="H8" s="475"/>
      <c r="I8" s="48"/>
      <c r="J8" s="48"/>
      <c r="K8" s="48"/>
      <c r="L8" s="48"/>
      <c r="M8" s="50"/>
      <c r="N8" s="50"/>
      <c r="O8" s="475"/>
      <c r="P8" s="48"/>
      <c r="Q8" s="48"/>
      <c r="R8" s="50"/>
      <c r="S8" s="50"/>
      <c r="T8" s="475"/>
      <c r="U8" s="48"/>
      <c r="V8" s="48"/>
      <c r="W8" s="48"/>
      <c r="X8" s="48"/>
      <c r="Y8" s="50"/>
      <c r="Z8" s="50"/>
      <c r="AA8" s="475"/>
      <c r="AB8" s="48"/>
      <c r="AC8" s="48"/>
      <c r="AD8" s="48"/>
      <c r="AE8" s="48"/>
      <c r="AF8" s="50"/>
      <c r="AG8" s="50"/>
      <c r="AH8" s="475"/>
      <c r="AI8" s="48"/>
      <c r="AJ8" s="48"/>
      <c r="AK8" s="48"/>
      <c r="AL8" s="48"/>
      <c r="AM8" s="50"/>
      <c r="AN8" s="51"/>
      <c r="AO8" s="440"/>
      <c r="AP8" s="463"/>
      <c r="AQ8" s="463"/>
      <c r="AR8" s="463"/>
      <c r="AS8" s="463"/>
      <c r="AT8" s="440"/>
      <c r="AU8" s="52"/>
      <c r="AV8" s="48"/>
      <c r="AW8" s="50"/>
      <c r="AX8" s="50"/>
      <c r="AY8" s="451"/>
      <c r="AZ8" s="463"/>
      <c r="BA8" s="463"/>
      <c r="BB8" s="463"/>
      <c r="BC8" s="463"/>
      <c r="BD8" s="440"/>
      <c r="BE8" s="133"/>
      <c r="BF8" s="46"/>
      <c r="BG8" s="133"/>
      <c r="BH8" s="133"/>
      <c r="BI8" s="46"/>
    </row>
    <row r="9" spans="1:62" s="40" customFormat="1" ht="22.5" customHeight="1" x14ac:dyDescent="0.3">
      <c r="B9" s="48"/>
      <c r="C9" s="48"/>
      <c r="D9" s="48"/>
      <c r="E9" s="48"/>
      <c r="F9" s="49"/>
      <c r="G9" s="50"/>
      <c r="H9" s="475"/>
      <c r="I9" s="48"/>
      <c r="J9" s="48"/>
      <c r="K9" s="48"/>
      <c r="L9" s="48"/>
      <c r="M9" s="50"/>
      <c r="N9" s="50"/>
      <c r="O9" s="475"/>
      <c r="P9" s="48"/>
      <c r="Q9" s="48"/>
      <c r="R9" s="50"/>
      <c r="S9" s="50"/>
      <c r="T9" s="475"/>
      <c r="U9" s="48"/>
      <c r="V9" s="48"/>
      <c r="W9" s="48"/>
      <c r="X9" s="48"/>
      <c r="Y9" s="50"/>
      <c r="Z9" s="50"/>
      <c r="AA9" s="475"/>
      <c r="AB9" s="48"/>
      <c r="AC9" s="48"/>
      <c r="AD9" s="48"/>
      <c r="AE9" s="48"/>
      <c r="AF9" s="50"/>
      <c r="AG9" s="50"/>
      <c r="AH9" s="475"/>
      <c r="AI9" s="48"/>
      <c r="AJ9" s="48"/>
      <c r="AK9" s="48"/>
      <c r="AL9" s="48"/>
      <c r="AM9" s="50"/>
      <c r="AN9" s="51"/>
      <c r="AO9" s="440"/>
      <c r="AP9" s="463"/>
      <c r="AQ9" s="463"/>
      <c r="AR9" s="463"/>
      <c r="AS9" s="463"/>
      <c r="AT9" s="440"/>
      <c r="AU9" s="52"/>
      <c r="AV9" s="48"/>
      <c r="AW9" s="50"/>
      <c r="AX9" s="50"/>
      <c r="AY9" s="451"/>
      <c r="AZ9" s="463"/>
      <c r="BA9" s="463"/>
      <c r="BB9" s="463"/>
      <c r="BC9" s="463"/>
      <c r="BD9" s="440"/>
      <c r="BF9" s="131"/>
      <c r="BG9" s="131"/>
      <c r="BH9" s="131"/>
      <c r="BI9" s="131"/>
    </row>
    <row r="10" spans="1:62" s="40" customFormat="1" ht="21" customHeight="1" thickBot="1" x14ac:dyDescent="0.4">
      <c r="B10" s="48"/>
      <c r="C10" s="48"/>
      <c r="D10" s="48"/>
      <c r="E10" s="48"/>
      <c r="F10" s="49"/>
      <c r="G10" s="50"/>
      <c r="H10" s="475"/>
      <c r="I10" s="48"/>
      <c r="J10" s="48"/>
      <c r="K10" s="48"/>
      <c r="L10" s="48"/>
      <c r="M10" s="50"/>
      <c r="N10" s="50"/>
      <c r="O10" s="475"/>
      <c r="P10" s="48"/>
      <c r="Q10" s="48"/>
      <c r="R10" s="50"/>
      <c r="S10" s="50"/>
      <c r="T10" s="475"/>
      <c r="U10" s="48"/>
      <c r="V10" s="48"/>
      <c r="W10" s="48"/>
      <c r="X10" s="48"/>
      <c r="Y10" s="50"/>
      <c r="Z10" s="50"/>
      <c r="AA10" s="475"/>
      <c r="AB10" s="48"/>
      <c r="AC10" s="48"/>
      <c r="AD10" s="48"/>
      <c r="AE10" s="48"/>
      <c r="AF10" s="50"/>
      <c r="AG10" s="50"/>
      <c r="AH10" s="475"/>
      <c r="AI10" s="48"/>
      <c r="AJ10" s="48"/>
      <c r="AK10" s="48"/>
      <c r="AL10" s="48"/>
      <c r="AM10" s="50"/>
      <c r="AN10" s="51"/>
      <c r="AO10" s="440"/>
      <c r="AP10" s="463"/>
      <c r="AQ10" s="463"/>
      <c r="AR10" s="463"/>
      <c r="AS10" s="463"/>
      <c r="AT10" s="440"/>
      <c r="AU10" s="52"/>
      <c r="AV10" s="48"/>
      <c r="AW10" s="50"/>
      <c r="AX10" s="50"/>
      <c r="AY10" s="451"/>
      <c r="AZ10" s="463"/>
      <c r="BA10" s="463"/>
      <c r="BB10" s="463"/>
      <c r="BC10" s="463"/>
      <c r="BD10" s="440"/>
      <c r="BE10" s="133"/>
      <c r="BF10" s="46"/>
      <c r="BG10" s="133"/>
      <c r="BH10" s="133"/>
      <c r="BI10" s="46"/>
    </row>
    <row r="11" spans="1:62" s="40" customFormat="1" ht="29.25" customHeight="1" thickBot="1" x14ac:dyDescent="0.4">
      <c r="B11" s="48"/>
      <c r="C11" s="48"/>
      <c r="D11" s="48"/>
      <c r="E11" s="48"/>
      <c r="F11" s="49"/>
      <c r="G11" s="50"/>
      <c r="H11" s="475"/>
      <c r="I11" s="48"/>
      <c r="J11" s="48"/>
      <c r="K11" s="48"/>
      <c r="L11" s="48"/>
      <c r="M11" s="50"/>
      <c r="N11" s="50"/>
      <c r="O11" s="475"/>
      <c r="P11" s="48"/>
      <c r="Q11" s="48"/>
      <c r="R11" s="50"/>
      <c r="S11" s="50"/>
      <c r="T11" s="475"/>
      <c r="U11" s="48"/>
      <c r="V11" s="48"/>
      <c r="W11" s="48"/>
      <c r="X11" s="48"/>
      <c r="Y11" s="50"/>
      <c r="Z11" s="50"/>
      <c r="AA11" s="475"/>
      <c r="AB11" s="48"/>
      <c r="AC11" s="48"/>
      <c r="AD11" s="48"/>
      <c r="AE11" s="48"/>
      <c r="AF11" s="50"/>
      <c r="AG11" s="50"/>
      <c r="AH11" s="475"/>
      <c r="AI11" s="48"/>
      <c r="AJ11" s="48"/>
      <c r="AK11" s="48"/>
      <c r="AL11" s="48"/>
      <c r="AM11" s="50"/>
      <c r="AN11" s="51"/>
      <c r="AO11" s="440"/>
      <c r="AP11" s="463"/>
      <c r="AQ11" s="463"/>
      <c r="AR11" s="463"/>
      <c r="AS11" s="463"/>
      <c r="AT11" s="440"/>
      <c r="AU11" s="52"/>
      <c r="AV11" s="48"/>
      <c r="AW11" s="50"/>
      <c r="AX11" s="50"/>
      <c r="AY11" s="451"/>
      <c r="AZ11" s="463"/>
      <c r="BA11" s="463"/>
      <c r="BB11" s="463"/>
      <c r="BC11" s="463"/>
      <c r="BD11" s="440"/>
      <c r="BE11" s="133" t="s">
        <v>354</v>
      </c>
      <c r="BF11" s="57">
        <v>0</v>
      </c>
      <c r="BG11" s="141" t="s">
        <v>175</v>
      </c>
      <c r="BH11" s="133" t="s">
        <v>366</v>
      </c>
      <c r="BI11" s="59">
        <v>0</v>
      </c>
    </row>
    <row r="12" spans="1:62" s="40" customFormat="1" ht="14" x14ac:dyDescent="0.35">
      <c r="B12" s="48"/>
      <c r="C12" s="48"/>
      <c r="D12" s="48"/>
      <c r="E12" s="48"/>
      <c r="F12" s="49"/>
      <c r="G12" s="50"/>
      <c r="H12" s="475"/>
      <c r="I12" s="48"/>
      <c r="J12" s="48"/>
      <c r="K12" s="48"/>
      <c r="L12" s="48"/>
      <c r="M12" s="50"/>
      <c r="N12" s="50"/>
      <c r="O12" s="475"/>
      <c r="P12" s="48"/>
      <c r="Q12" s="48"/>
      <c r="R12" s="50"/>
      <c r="S12" s="50"/>
      <c r="T12" s="475"/>
      <c r="U12" s="48"/>
      <c r="V12" s="48"/>
      <c r="W12" s="48"/>
      <c r="X12" s="48"/>
      <c r="Y12" s="50"/>
      <c r="Z12" s="50"/>
      <c r="AA12" s="475"/>
      <c r="AB12" s="48"/>
      <c r="AC12" s="48"/>
      <c r="AD12" s="48"/>
      <c r="AE12" s="48"/>
      <c r="AF12" s="50"/>
      <c r="AG12" s="50"/>
      <c r="AH12" s="475"/>
      <c r="AI12" s="48"/>
      <c r="AJ12" s="48"/>
      <c r="AK12" s="48"/>
      <c r="AL12" s="48"/>
      <c r="AM12" s="50"/>
      <c r="AN12" s="51"/>
      <c r="AO12" s="440"/>
      <c r="AP12" s="463"/>
      <c r="AQ12" s="463"/>
      <c r="AR12" s="463"/>
      <c r="AS12" s="463"/>
      <c r="AT12" s="440"/>
      <c r="AU12" s="52"/>
      <c r="AV12" s="48"/>
      <c r="AW12" s="50"/>
      <c r="AX12" s="50"/>
      <c r="AY12" s="451"/>
      <c r="AZ12" s="463"/>
      <c r="BA12" s="463"/>
      <c r="BB12" s="463"/>
      <c r="BC12" s="463"/>
      <c r="BD12" s="440"/>
      <c r="BE12" s="133"/>
      <c r="BF12" s="46"/>
      <c r="BG12" s="133"/>
      <c r="BH12" s="133"/>
      <c r="BI12" s="46"/>
    </row>
    <row r="13" spans="1:62" s="40" customFormat="1" thickBot="1" x14ac:dyDescent="0.4">
      <c r="B13" s="48"/>
      <c r="C13" s="48"/>
      <c r="D13" s="48"/>
      <c r="E13" s="48"/>
      <c r="F13" s="49"/>
      <c r="G13" s="50"/>
      <c r="H13" s="475"/>
      <c r="I13" s="48"/>
      <c r="J13" s="48"/>
      <c r="K13" s="48"/>
      <c r="L13" s="48"/>
      <c r="M13" s="50"/>
      <c r="N13" s="50"/>
      <c r="O13" s="475"/>
      <c r="P13" s="48"/>
      <c r="Q13" s="48"/>
      <c r="R13" s="50"/>
      <c r="S13" s="50"/>
      <c r="T13" s="475"/>
      <c r="U13" s="48"/>
      <c r="V13" s="48"/>
      <c r="W13" s="48"/>
      <c r="X13" s="48"/>
      <c r="Y13" s="50"/>
      <c r="Z13" s="50"/>
      <c r="AA13" s="475"/>
      <c r="AB13" s="48"/>
      <c r="AC13" s="48"/>
      <c r="AD13" s="48"/>
      <c r="AE13" s="48"/>
      <c r="AF13" s="50"/>
      <c r="AG13" s="50"/>
      <c r="AH13" s="475"/>
      <c r="AI13" s="48"/>
      <c r="AJ13" s="48"/>
      <c r="AK13" s="48"/>
      <c r="AL13" s="48"/>
      <c r="AM13" s="50"/>
      <c r="AN13" s="51"/>
      <c r="AO13" s="440"/>
      <c r="AP13" s="463"/>
      <c r="AQ13" s="463"/>
      <c r="AR13" s="463"/>
      <c r="AS13" s="463"/>
      <c r="AT13" s="440"/>
      <c r="AU13" s="52"/>
      <c r="AV13" s="48"/>
      <c r="AW13" s="50"/>
      <c r="AX13" s="50"/>
      <c r="AY13" s="451"/>
      <c r="AZ13" s="463"/>
      <c r="BA13" s="463"/>
      <c r="BB13" s="463"/>
      <c r="BC13" s="463"/>
      <c r="BD13" s="440"/>
      <c r="BE13" s="133"/>
      <c r="BF13" s="46"/>
      <c r="BG13" s="133"/>
      <c r="BH13" s="133"/>
      <c r="BI13" s="46"/>
    </row>
    <row r="14" spans="1:62" s="40" customFormat="1" ht="30.75" customHeight="1" thickBot="1" x14ac:dyDescent="0.4">
      <c r="B14" s="48"/>
      <c r="C14" s="48"/>
      <c r="D14" s="48"/>
      <c r="E14" s="48"/>
      <c r="F14" s="49"/>
      <c r="G14" s="50"/>
      <c r="H14" s="475"/>
      <c r="I14" s="48"/>
      <c r="J14" s="48"/>
      <c r="K14" s="48"/>
      <c r="L14" s="48"/>
      <c r="M14" s="50"/>
      <c r="N14" s="50"/>
      <c r="O14" s="475"/>
      <c r="P14" s="48"/>
      <c r="Q14" s="48"/>
      <c r="R14" s="50"/>
      <c r="S14" s="50"/>
      <c r="T14" s="475"/>
      <c r="U14" s="48"/>
      <c r="V14" s="48"/>
      <c r="W14" s="48"/>
      <c r="X14" s="48"/>
      <c r="Y14" s="50"/>
      <c r="Z14" s="50"/>
      <c r="AA14" s="475"/>
      <c r="AB14" s="48"/>
      <c r="AC14" s="48"/>
      <c r="AD14" s="48"/>
      <c r="AE14" s="48"/>
      <c r="AF14" s="50"/>
      <c r="AG14" s="50"/>
      <c r="AH14" s="475"/>
      <c r="AI14" s="48"/>
      <c r="AJ14" s="48"/>
      <c r="AK14" s="48"/>
      <c r="AL14" s="48"/>
      <c r="AM14" s="50"/>
      <c r="AN14" s="51"/>
      <c r="AO14" s="440"/>
      <c r="AP14" s="463"/>
      <c r="AQ14" s="463"/>
      <c r="AR14" s="463"/>
      <c r="AS14" s="463"/>
      <c r="AT14" s="440"/>
      <c r="AU14" s="52"/>
      <c r="AV14" s="48"/>
      <c r="AW14" s="50"/>
      <c r="AX14" s="50"/>
      <c r="AY14" s="451"/>
      <c r="AZ14" s="463"/>
      <c r="BA14" s="463"/>
      <c r="BB14" s="463"/>
      <c r="BC14" s="463"/>
      <c r="BD14" s="440"/>
      <c r="BE14" s="133" t="s">
        <v>365</v>
      </c>
      <c r="BF14" s="57">
        <v>0</v>
      </c>
      <c r="BG14" s="141" t="s">
        <v>176</v>
      </c>
      <c r="BH14" s="133" t="s">
        <v>358</v>
      </c>
      <c r="BI14" s="59">
        <v>0</v>
      </c>
    </row>
    <row r="15" spans="1:62" s="40" customFormat="1" ht="14" x14ac:dyDescent="0.35">
      <c r="B15" s="48"/>
      <c r="C15" s="48"/>
      <c r="D15" s="48"/>
      <c r="E15" s="48"/>
      <c r="F15" s="49"/>
      <c r="G15" s="50"/>
      <c r="H15" s="475"/>
      <c r="I15" s="48"/>
      <c r="J15" s="48"/>
      <c r="K15" s="48"/>
      <c r="L15" s="48"/>
      <c r="M15" s="50"/>
      <c r="N15" s="50"/>
      <c r="O15" s="475"/>
      <c r="P15" s="48"/>
      <c r="Q15" s="48"/>
      <c r="R15" s="50"/>
      <c r="S15" s="50"/>
      <c r="T15" s="475"/>
      <c r="U15" s="48"/>
      <c r="V15" s="48"/>
      <c r="W15" s="48"/>
      <c r="X15" s="48"/>
      <c r="Y15" s="50"/>
      <c r="Z15" s="50"/>
      <c r="AA15" s="475"/>
      <c r="AB15" s="48"/>
      <c r="AC15" s="48"/>
      <c r="AD15" s="48"/>
      <c r="AE15" s="48"/>
      <c r="AF15" s="50"/>
      <c r="AG15" s="50"/>
      <c r="AH15" s="475"/>
      <c r="AI15" s="48"/>
      <c r="AJ15" s="48"/>
      <c r="AK15" s="48"/>
      <c r="AL15" s="48"/>
      <c r="AM15" s="50"/>
      <c r="AN15" s="51"/>
      <c r="AO15" s="440"/>
      <c r="AP15" s="463"/>
      <c r="AQ15" s="463"/>
      <c r="AR15" s="463"/>
      <c r="AS15" s="463"/>
      <c r="AT15" s="440"/>
      <c r="AU15" s="52"/>
      <c r="AV15" s="48"/>
      <c r="AW15" s="50"/>
      <c r="AX15" s="50"/>
      <c r="AY15" s="451"/>
      <c r="AZ15" s="463"/>
      <c r="BA15" s="463"/>
      <c r="BB15" s="463"/>
      <c r="BC15" s="463"/>
      <c r="BD15" s="440"/>
      <c r="BE15" s="133"/>
      <c r="BG15" s="133"/>
      <c r="BH15" s="141"/>
    </row>
    <row r="16" spans="1:62" s="40" customFormat="1" ht="15" customHeight="1" x14ac:dyDescent="0.35">
      <c r="B16" s="48"/>
      <c r="C16" s="48"/>
      <c r="D16" s="48"/>
      <c r="E16" s="48"/>
      <c r="F16" s="49"/>
      <c r="G16" s="50" t="s">
        <v>6</v>
      </c>
      <c r="H16" s="475"/>
      <c r="I16" s="48"/>
      <c r="J16" s="48"/>
      <c r="K16" s="48"/>
      <c r="L16" s="48"/>
      <c r="M16" s="50"/>
      <c r="N16" s="50"/>
      <c r="O16" s="475"/>
      <c r="P16" s="48"/>
      <c r="Q16" s="48"/>
      <c r="R16" s="50"/>
      <c r="S16" s="50"/>
      <c r="T16" s="475"/>
      <c r="U16" s="48"/>
      <c r="V16" s="48"/>
      <c r="W16" s="48"/>
      <c r="X16" s="48"/>
      <c r="Y16" s="50"/>
      <c r="Z16" s="50"/>
      <c r="AA16" s="475"/>
      <c r="AB16" s="48"/>
      <c r="AC16" s="48"/>
      <c r="AD16" s="48"/>
      <c r="AE16" s="48"/>
      <c r="AF16" s="50"/>
      <c r="AG16" s="50"/>
      <c r="AH16" s="475"/>
      <c r="AI16" s="48"/>
      <c r="AJ16" s="48"/>
      <c r="AK16" s="48"/>
      <c r="AL16" s="48"/>
      <c r="AM16" s="50"/>
      <c r="AN16" s="51"/>
      <c r="AO16" s="440"/>
      <c r="AP16" s="463"/>
      <c r="AQ16" s="463"/>
      <c r="AR16" s="463"/>
      <c r="AS16" s="463"/>
      <c r="AT16" s="440"/>
      <c r="AU16" s="52"/>
      <c r="AV16" s="48"/>
      <c r="AW16" s="50"/>
      <c r="AX16" s="50"/>
      <c r="AY16" s="451"/>
      <c r="AZ16" s="463"/>
      <c r="BA16" s="463"/>
      <c r="BB16" s="463"/>
      <c r="BC16" s="463"/>
      <c r="BD16" s="440"/>
      <c r="BE16" s="479" t="s">
        <v>364</v>
      </c>
      <c r="BG16" s="132"/>
      <c r="BH16" s="132"/>
    </row>
    <row r="17" spans="2:62" s="40" customFormat="1" thickBot="1" x14ac:dyDescent="0.4">
      <c r="B17" s="48"/>
      <c r="C17" s="48"/>
      <c r="D17" s="48"/>
      <c r="E17" s="48"/>
      <c r="F17" s="49"/>
      <c r="G17" s="50"/>
      <c r="H17" s="475"/>
      <c r="I17" s="48"/>
      <c r="J17" s="48"/>
      <c r="K17" s="48"/>
      <c r="L17" s="48"/>
      <c r="M17" s="50"/>
      <c r="N17" s="50"/>
      <c r="O17" s="475"/>
      <c r="P17" s="48"/>
      <c r="Q17" s="48"/>
      <c r="R17" s="50"/>
      <c r="S17" s="50"/>
      <c r="T17" s="475"/>
      <c r="U17" s="48"/>
      <c r="V17" s="48"/>
      <c r="W17" s="48"/>
      <c r="X17" s="48"/>
      <c r="Y17" s="50"/>
      <c r="Z17" s="50"/>
      <c r="AA17" s="475"/>
      <c r="AB17" s="48"/>
      <c r="AC17" s="48"/>
      <c r="AD17" s="48"/>
      <c r="AE17" s="48"/>
      <c r="AF17" s="50"/>
      <c r="AG17" s="50"/>
      <c r="AH17" s="475"/>
      <c r="AI17" s="48"/>
      <c r="AJ17" s="48"/>
      <c r="AK17" s="48"/>
      <c r="AL17" s="48"/>
      <c r="AM17" s="50"/>
      <c r="AN17" s="51"/>
      <c r="AO17" s="440"/>
      <c r="AP17" s="463"/>
      <c r="AQ17" s="463"/>
      <c r="AR17" s="463"/>
      <c r="AS17" s="463"/>
      <c r="AT17" s="440"/>
      <c r="AU17" s="52"/>
      <c r="AV17" s="48"/>
      <c r="AW17" s="50"/>
      <c r="AX17" s="50"/>
      <c r="AY17" s="451"/>
      <c r="AZ17" s="463"/>
      <c r="BA17" s="463"/>
      <c r="BB17" s="463"/>
      <c r="BC17" s="463"/>
      <c r="BD17" s="440"/>
      <c r="BE17" s="480"/>
      <c r="BG17" s="132"/>
      <c r="BH17" s="132"/>
    </row>
    <row r="18" spans="2:62" s="40" customFormat="1" ht="21" customHeight="1" thickBot="1" x14ac:dyDescent="0.4">
      <c r="B18" s="48"/>
      <c r="C18" s="48"/>
      <c r="D18" s="48"/>
      <c r="E18" s="48"/>
      <c r="F18" s="49"/>
      <c r="G18" s="50"/>
      <c r="H18" s="475"/>
      <c r="I18" s="48"/>
      <c r="J18" s="48"/>
      <c r="K18" s="48"/>
      <c r="L18" s="48"/>
      <c r="M18" s="50"/>
      <c r="N18" s="50"/>
      <c r="O18" s="475"/>
      <c r="P18" s="48"/>
      <c r="Q18" s="48"/>
      <c r="R18" s="50"/>
      <c r="S18" s="50"/>
      <c r="T18" s="475"/>
      <c r="U18" s="48"/>
      <c r="V18" s="48"/>
      <c r="W18" s="48"/>
      <c r="X18" s="48"/>
      <c r="Y18" s="50"/>
      <c r="Z18" s="50"/>
      <c r="AA18" s="475"/>
      <c r="AB18" s="48"/>
      <c r="AC18" s="48"/>
      <c r="AD18" s="48"/>
      <c r="AE18" s="48"/>
      <c r="AF18" s="50"/>
      <c r="AG18" s="50"/>
      <c r="AH18" s="475"/>
      <c r="AI18" s="48"/>
      <c r="AJ18" s="48" t="s">
        <v>6</v>
      </c>
      <c r="AK18" s="48"/>
      <c r="AL18" s="48"/>
      <c r="AM18" s="50"/>
      <c r="AN18" s="51"/>
      <c r="AO18" s="440"/>
      <c r="AP18" s="463"/>
      <c r="AQ18" s="463"/>
      <c r="AR18" s="463"/>
      <c r="AS18" s="463"/>
      <c r="AT18" s="440"/>
      <c r="AU18" s="52"/>
      <c r="AV18" s="48"/>
      <c r="AW18" s="50"/>
      <c r="AX18" s="50"/>
      <c r="AY18" s="451"/>
      <c r="AZ18" s="463"/>
      <c r="BA18" s="463"/>
      <c r="BB18" s="463"/>
      <c r="BC18" s="463"/>
      <c r="BD18" s="440"/>
      <c r="BE18" s="252"/>
      <c r="BG18" s="141"/>
      <c r="BH18" s="141"/>
    </row>
    <row r="19" spans="2:62" s="40" customFormat="1" ht="22.4" customHeight="1" x14ac:dyDescent="0.35">
      <c r="B19" s="48"/>
      <c r="C19" s="48"/>
      <c r="D19" s="48"/>
      <c r="E19" s="48"/>
      <c r="F19" s="49"/>
      <c r="G19" s="50"/>
      <c r="H19" s="475"/>
      <c r="I19" s="48"/>
      <c r="J19" s="48"/>
      <c r="K19" s="48"/>
      <c r="L19" s="48"/>
      <c r="M19" s="50"/>
      <c r="N19" s="50"/>
      <c r="O19" s="475"/>
      <c r="P19" s="48"/>
      <c r="Q19" s="48"/>
      <c r="R19" s="50"/>
      <c r="S19" s="50"/>
      <c r="T19" s="475"/>
      <c r="U19" s="48"/>
      <c r="V19" s="48"/>
      <c r="W19" s="48"/>
      <c r="X19" s="48"/>
      <c r="Y19" s="50"/>
      <c r="Z19" s="50"/>
      <c r="AA19" s="475"/>
      <c r="AB19" s="48"/>
      <c r="AC19" s="48"/>
      <c r="AD19" s="48"/>
      <c r="AE19" s="48"/>
      <c r="AF19" s="50"/>
      <c r="AG19" s="50"/>
      <c r="AH19" s="475"/>
      <c r="AI19" s="48"/>
      <c r="AJ19" s="48"/>
      <c r="AK19" s="48"/>
      <c r="AL19" s="48"/>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9.649999999999999" customHeight="1" thickBot="1" x14ac:dyDescent="0.4">
      <c r="B20" s="48"/>
      <c r="C20" s="48"/>
      <c r="D20" s="48"/>
      <c r="E20" s="48"/>
      <c r="F20" s="49"/>
      <c r="G20" s="50"/>
      <c r="H20" s="475"/>
      <c r="I20" s="48"/>
      <c r="J20" s="48"/>
      <c r="K20" s="48"/>
      <c r="L20" s="48"/>
      <c r="M20" s="50"/>
      <c r="N20" s="50"/>
      <c r="O20" s="475"/>
      <c r="P20" s="48"/>
      <c r="Q20" s="48"/>
      <c r="R20" s="50"/>
      <c r="S20" s="50"/>
      <c r="T20" s="475"/>
      <c r="U20" s="48"/>
      <c r="V20" s="48"/>
      <c r="W20" s="48"/>
      <c r="X20" s="48"/>
      <c r="Y20" s="50"/>
      <c r="Z20" s="50"/>
      <c r="AA20" s="475"/>
      <c r="AB20" s="48"/>
      <c r="AC20" s="48"/>
      <c r="AD20" s="48"/>
      <c r="AE20" s="48"/>
      <c r="AF20" s="50"/>
      <c r="AG20" s="50"/>
      <c r="AH20" s="475"/>
      <c r="AI20" s="48"/>
      <c r="AJ20" s="48"/>
      <c r="AK20" s="48"/>
      <c r="AL20" s="48"/>
      <c r="AM20" s="50"/>
      <c r="AN20" s="51"/>
      <c r="AO20" s="440"/>
      <c r="AP20" s="463"/>
      <c r="AQ20" s="463"/>
      <c r="AR20" s="463"/>
      <c r="AS20" s="463"/>
      <c r="AT20" s="440"/>
      <c r="AU20" s="52"/>
      <c r="AV20" s="48"/>
      <c r="AW20" s="50"/>
      <c r="AX20" s="50"/>
      <c r="AY20" s="451"/>
      <c r="AZ20" s="463"/>
      <c r="BA20" s="463"/>
      <c r="BB20" s="463"/>
      <c r="BC20" s="463"/>
      <c r="BD20" s="440"/>
    </row>
    <row r="21" spans="2:62" s="40" customFormat="1" ht="40.5" customHeight="1" thickBot="1" x14ac:dyDescent="0.4">
      <c r="B21" s="61"/>
      <c r="C21" s="61"/>
      <c r="D21" s="61"/>
      <c r="E21" s="61"/>
      <c r="F21" s="62"/>
      <c r="G21" s="63"/>
      <c r="H21" s="475"/>
      <c r="I21" s="61"/>
      <c r="J21" s="61"/>
      <c r="K21" s="61"/>
      <c r="L21" s="61"/>
      <c r="M21" s="63"/>
      <c r="N21" s="63"/>
      <c r="O21" s="475"/>
      <c r="P21" s="61"/>
      <c r="Q21" s="61"/>
      <c r="R21" s="63"/>
      <c r="S21" s="63"/>
      <c r="T21" s="475"/>
      <c r="U21" s="61"/>
      <c r="V21" s="61"/>
      <c r="W21" s="61"/>
      <c r="X21" s="61"/>
      <c r="Y21" s="63"/>
      <c r="Z21" s="63"/>
      <c r="AA21" s="475"/>
      <c r="AB21" s="61"/>
      <c r="AC21" s="61"/>
      <c r="AD21" s="61"/>
      <c r="AE21" s="61"/>
      <c r="AF21" s="63"/>
      <c r="AG21" s="63"/>
      <c r="AH21" s="475"/>
      <c r="AI21" s="61"/>
      <c r="AJ21" s="61"/>
      <c r="AK21" s="61"/>
      <c r="AL21" s="61"/>
      <c r="AM21" s="63"/>
      <c r="AN21" s="64"/>
      <c r="AO21" s="440"/>
      <c r="AP21" s="546"/>
      <c r="AQ21" s="547"/>
      <c r="AR21" s="65" t="s">
        <v>213</v>
      </c>
      <c r="AS21" s="66" t="s">
        <v>164</v>
      </c>
      <c r="AT21" s="440"/>
      <c r="AU21" s="67"/>
      <c r="AV21" s="61"/>
      <c r="AW21" s="63"/>
      <c r="AX21" s="63"/>
      <c r="AY21" s="451"/>
      <c r="AZ21" s="546"/>
      <c r="BA21" s="547"/>
      <c r="BB21" s="65" t="s">
        <v>213</v>
      </c>
      <c r="BC21" s="68" t="s">
        <v>164</v>
      </c>
      <c r="BD21" s="440"/>
    </row>
    <row r="22" spans="2:62" s="40" customFormat="1" ht="24" customHeight="1" thickBot="1" x14ac:dyDescent="0.4">
      <c r="B22" s="470" t="s">
        <v>30</v>
      </c>
      <c r="C22" s="443"/>
      <c r="D22" s="148">
        <f>SUM($D7:$D21)</f>
        <v>0</v>
      </c>
      <c r="E22" s="148">
        <f>SUM($E7:$E21)</f>
        <v>0</v>
      </c>
      <c r="F22" s="70">
        <f>SUM($F7:$F21)</f>
        <v>0</v>
      </c>
      <c r="G22" s="71">
        <f>SUM($G7:$G21)</f>
        <v>0</v>
      </c>
      <c r="H22" s="476"/>
      <c r="I22" s="401" t="s">
        <v>30</v>
      </c>
      <c r="J22" s="430"/>
      <c r="K22" s="69">
        <f>SUM($K7:$K21)</f>
        <v>0</v>
      </c>
      <c r="L22" s="69">
        <f>SUM($L7:$L21)</f>
        <v>0</v>
      </c>
      <c r="M22" s="72">
        <f>SUM($M7:$M21)</f>
        <v>0</v>
      </c>
      <c r="N22" s="72">
        <f>SUM($N7:$N21)</f>
        <v>0</v>
      </c>
      <c r="O22" s="476"/>
      <c r="P22" s="401" t="s">
        <v>30</v>
      </c>
      <c r="Q22" s="430"/>
      <c r="R22" s="72">
        <f>SUM($R7:$R21)</f>
        <v>0</v>
      </c>
      <c r="S22" s="71">
        <f>SUM($S7:$S21)</f>
        <v>0</v>
      </c>
      <c r="T22" s="476"/>
      <c r="U22" s="401" t="s">
        <v>30</v>
      </c>
      <c r="V22" s="430"/>
      <c r="W22" s="69">
        <f>SUM($W7:$W21)</f>
        <v>0</v>
      </c>
      <c r="X22" s="69">
        <f>SUM($X7:$X21)</f>
        <v>0</v>
      </c>
      <c r="Y22" s="72">
        <f>SUM($Y7:$Y21)</f>
        <v>0</v>
      </c>
      <c r="Z22" s="71">
        <f>SUM($Z7:$Z21)</f>
        <v>0</v>
      </c>
      <c r="AA22" s="476"/>
      <c r="AB22" s="401" t="s">
        <v>30</v>
      </c>
      <c r="AC22" s="430"/>
      <c r="AD22" s="69">
        <f>SUM($AD7:$AD21)</f>
        <v>0</v>
      </c>
      <c r="AE22" s="69">
        <f>SUM($AE7:$AE21)</f>
        <v>0</v>
      </c>
      <c r="AF22" s="72">
        <f>SUM($AF7:$AF21)</f>
        <v>0</v>
      </c>
      <c r="AG22" s="71">
        <f>SUM($AG7:$AG21)</f>
        <v>0</v>
      </c>
      <c r="AH22" s="476"/>
      <c r="AI22" s="470" t="s">
        <v>30</v>
      </c>
      <c r="AJ22" s="443"/>
      <c r="AK22" s="69">
        <f>SUM($AK7:$AK21)</f>
        <v>0</v>
      </c>
      <c r="AL22" s="69">
        <f>SUM($AL7:$AL21)</f>
        <v>0</v>
      </c>
      <c r="AM22" s="72">
        <f>SUM($AM7:$AM21)</f>
        <v>0</v>
      </c>
      <c r="AN22" s="73">
        <f>SUM($AN7:$AN21)</f>
        <v>0</v>
      </c>
      <c r="AO22" s="440"/>
      <c r="AP22" s="442" t="s">
        <v>30</v>
      </c>
      <c r="AQ22" s="443"/>
      <c r="AR22" s="74">
        <f>SUM($AM22,$AF22,$Y22,$R22,$M22,$F22)</f>
        <v>0</v>
      </c>
      <c r="AS22" s="75">
        <f>SUM($AN22,$AG22,$Z22,$S22,$N22,$G22)</f>
        <v>0</v>
      </c>
      <c r="AT22" s="440"/>
      <c r="AU22" s="431" t="s">
        <v>30</v>
      </c>
      <c r="AV22" s="430"/>
      <c r="AW22" s="72">
        <f>SUM($AW7:$AW21)</f>
        <v>0</v>
      </c>
      <c r="AX22" s="71">
        <f>SUM($AX7:$AX21)</f>
        <v>0</v>
      </c>
      <c r="AY22" s="452"/>
      <c r="AZ22" s="442" t="s">
        <v>30</v>
      </c>
      <c r="BA22" s="443"/>
      <c r="BB22" s="74">
        <f>SUM($AR22,$AW22)</f>
        <v>0</v>
      </c>
      <c r="BC22" s="74">
        <f>SUM($AS22,$AX22)</f>
        <v>0</v>
      </c>
      <c r="BD22" s="440"/>
      <c r="BE22" s="444"/>
      <c r="BF22" s="445"/>
      <c r="BG22" s="445"/>
      <c r="BH22" s="445"/>
      <c r="BI22" s="445"/>
      <c r="BJ22" s="445"/>
    </row>
    <row r="23" spans="2:62" s="40" customFormat="1" ht="14" x14ac:dyDescent="0.35">
      <c r="B23" s="76"/>
      <c r="C23" s="77"/>
      <c r="D23" s="77"/>
      <c r="E23" s="77"/>
      <c r="F23" s="78"/>
      <c r="G23" s="79"/>
      <c r="H23" s="475"/>
      <c r="I23" s="58"/>
      <c r="J23" s="58"/>
      <c r="K23" s="58"/>
      <c r="L23" s="58"/>
      <c r="M23" s="58"/>
      <c r="O23" s="475"/>
      <c r="P23" s="58"/>
      <c r="Q23" s="58"/>
      <c r="R23" s="58"/>
      <c r="T23" s="475"/>
      <c r="U23" s="58"/>
      <c r="V23" s="58"/>
      <c r="W23" s="58"/>
      <c r="X23" s="58"/>
      <c r="Y23" s="58"/>
      <c r="AA23" s="475"/>
      <c r="AB23" s="58"/>
      <c r="AC23" s="58"/>
      <c r="AD23" s="58"/>
      <c r="AE23" s="58"/>
      <c r="AF23" s="58"/>
      <c r="AH23" s="478"/>
      <c r="AI23" s="80"/>
      <c r="AJ23" s="81"/>
      <c r="AK23" s="58"/>
      <c r="AL23" s="58"/>
      <c r="AM23" s="81"/>
      <c r="AN23" s="82"/>
      <c r="AO23" s="440"/>
      <c r="AP23" s="80"/>
      <c r="AQ23" s="81"/>
      <c r="AR23" s="81"/>
      <c r="AS23" s="82"/>
      <c r="AT23" s="440"/>
      <c r="AU23" s="58"/>
      <c r="AV23" s="58"/>
      <c r="AW23" s="58"/>
      <c r="AY23" s="453"/>
      <c r="AZ23" s="80"/>
      <c r="BA23" s="81"/>
      <c r="BB23" s="81"/>
      <c r="BC23" s="82"/>
      <c r="BD23" s="440"/>
      <c r="BE23" s="79"/>
      <c r="BF23" s="79"/>
      <c r="BG23" s="79"/>
      <c r="BH23" s="79"/>
      <c r="BI23" s="79"/>
      <c r="BJ23" s="83"/>
    </row>
    <row r="24" spans="2:62" s="40" customFormat="1" ht="14.4" customHeight="1" x14ac:dyDescent="0.35">
      <c r="B24" s="391" t="s">
        <v>4</v>
      </c>
      <c r="C24" s="502"/>
      <c r="D24" s="502"/>
      <c r="E24" s="502"/>
      <c r="F24" s="502"/>
      <c r="G24" s="502"/>
      <c r="H24" s="475"/>
      <c r="I24" s="448" t="s">
        <v>0</v>
      </c>
      <c r="J24" s="449"/>
      <c r="K24" s="449"/>
      <c r="L24" s="449"/>
      <c r="M24" s="449"/>
      <c r="N24" s="449"/>
      <c r="O24" s="475"/>
      <c r="P24" s="448" t="s">
        <v>174</v>
      </c>
      <c r="Q24" s="449"/>
      <c r="R24" s="449"/>
      <c r="S24" s="449"/>
      <c r="T24" s="475"/>
      <c r="U24" s="448" t="s">
        <v>2</v>
      </c>
      <c r="V24" s="449"/>
      <c r="W24" s="449"/>
      <c r="X24" s="449"/>
      <c r="Y24" s="449"/>
      <c r="Z24" s="449"/>
      <c r="AA24" s="475"/>
      <c r="AB24" s="448" t="s">
        <v>173</v>
      </c>
      <c r="AC24" s="449"/>
      <c r="AD24" s="449"/>
      <c r="AE24" s="449"/>
      <c r="AF24" s="449"/>
      <c r="AG24" s="449"/>
      <c r="AH24" s="475"/>
      <c r="AI24" s="393" t="s">
        <v>96</v>
      </c>
      <c r="AJ24" s="446"/>
      <c r="AK24" s="446"/>
      <c r="AL24" s="446"/>
      <c r="AM24" s="446"/>
      <c r="AN24" s="447"/>
      <c r="AO24" s="440"/>
      <c r="AP24" s="448" t="s">
        <v>172</v>
      </c>
      <c r="AQ24" s="449"/>
      <c r="AR24" s="449"/>
      <c r="AS24" s="449"/>
      <c r="AT24" s="440"/>
      <c r="AU24" s="466" t="s">
        <v>5</v>
      </c>
      <c r="AV24" s="467"/>
      <c r="AW24" s="467"/>
      <c r="AX24" s="467"/>
      <c r="AY24" s="451"/>
      <c r="AZ24" s="468" t="s">
        <v>488</v>
      </c>
      <c r="BA24" s="449"/>
      <c r="BB24" s="449"/>
      <c r="BC24" s="454"/>
      <c r="BD24" s="440"/>
      <c r="BE24" s="456" t="s">
        <v>205</v>
      </c>
      <c r="BF24" s="457"/>
      <c r="BG24" s="457"/>
      <c r="BH24" s="457"/>
      <c r="BI24" s="457"/>
      <c r="BJ24" s="458"/>
    </row>
    <row r="25" spans="2:62" s="40" customFormat="1" ht="14" x14ac:dyDescent="0.35">
      <c r="B25" s="394" t="s">
        <v>186</v>
      </c>
      <c r="C25" s="459"/>
      <c r="D25" s="459"/>
      <c r="E25" s="459"/>
      <c r="F25" s="459"/>
      <c r="G25" s="459"/>
      <c r="H25" s="475"/>
      <c r="I25" s="395" t="s">
        <v>187</v>
      </c>
      <c r="J25" s="459"/>
      <c r="K25" s="459"/>
      <c r="L25" s="459"/>
      <c r="M25" s="459"/>
      <c r="N25" s="459"/>
      <c r="O25" s="475"/>
      <c r="P25" s="395" t="s">
        <v>187</v>
      </c>
      <c r="Q25" s="459"/>
      <c r="R25" s="459"/>
      <c r="S25" s="459"/>
      <c r="T25" s="475"/>
      <c r="U25" s="395" t="s">
        <v>187</v>
      </c>
      <c r="V25" s="459"/>
      <c r="W25" s="459"/>
      <c r="X25" s="459"/>
      <c r="Y25" s="459"/>
      <c r="Z25" s="459"/>
      <c r="AA25" s="475"/>
      <c r="AB25" s="395" t="s">
        <v>187</v>
      </c>
      <c r="AC25" s="459"/>
      <c r="AD25" s="459"/>
      <c r="AE25" s="459"/>
      <c r="AF25" s="459"/>
      <c r="AG25" s="459"/>
      <c r="AH25" s="475"/>
      <c r="AI25" s="396" t="s">
        <v>187</v>
      </c>
      <c r="AJ25" s="390"/>
      <c r="AK25" s="390"/>
      <c r="AL25" s="390"/>
      <c r="AM25" s="390"/>
      <c r="AN25" s="435"/>
      <c r="AO25" s="440"/>
      <c r="AP25" s="450"/>
      <c r="AQ25" s="450"/>
      <c r="AR25" s="450"/>
      <c r="AS25" s="450"/>
      <c r="AT25" s="440"/>
      <c r="AU25" s="396" t="s">
        <v>187</v>
      </c>
      <c r="AV25" s="390"/>
      <c r="AW25" s="390"/>
      <c r="AX25" s="390"/>
      <c r="AY25" s="451"/>
      <c r="AZ25" s="469"/>
      <c r="BA25" s="450"/>
      <c r="BB25" s="450"/>
      <c r="BC25" s="455"/>
      <c r="BD25" s="440"/>
      <c r="BE25" s="436" t="s">
        <v>187</v>
      </c>
      <c r="BF25" s="437"/>
      <c r="BG25" s="437"/>
      <c r="BH25" s="437"/>
      <c r="BI25" s="437"/>
      <c r="BJ25" s="437"/>
    </row>
    <row r="26" spans="2:62" s="40" customFormat="1" ht="38.4" customHeight="1" thickBot="1" x14ac:dyDescent="0.4">
      <c r="B26" s="42" t="s">
        <v>7</v>
      </c>
      <c r="C26" s="42" t="s">
        <v>8</v>
      </c>
      <c r="D26" s="43" t="s">
        <v>539</v>
      </c>
      <c r="E26" s="43" t="s">
        <v>538</v>
      </c>
      <c r="F26" s="44" t="s">
        <v>213</v>
      </c>
      <c r="G26" s="43" t="s">
        <v>164</v>
      </c>
      <c r="H26" s="475"/>
      <c r="I26" s="42" t="s">
        <v>7</v>
      </c>
      <c r="J26" s="42" t="s">
        <v>8</v>
      </c>
      <c r="K26" s="43" t="s">
        <v>537</v>
      </c>
      <c r="L26" s="43" t="s">
        <v>536</v>
      </c>
      <c r="M26" s="44" t="s">
        <v>213</v>
      </c>
      <c r="N26" s="43" t="s">
        <v>164</v>
      </c>
      <c r="O26" s="475"/>
      <c r="P26" s="42" t="s">
        <v>7</v>
      </c>
      <c r="Q26" s="42" t="s">
        <v>8</v>
      </c>
      <c r="R26" s="44" t="s">
        <v>213</v>
      </c>
      <c r="S26" s="43" t="s">
        <v>164</v>
      </c>
      <c r="T26" s="475"/>
      <c r="U26" s="42" t="s">
        <v>7</v>
      </c>
      <c r="V26" s="42" t="s">
        <v>8</v>
      </c>
      <c r="W26" s="43" t="s">
        <v>539</v>
      </c>
      <c r="X26" s="43" t="s">
        <v>538</v>
      </c>
      <c r="Y26" s="44" t="s">
        <v>213</v>
      </c>
      <c r="Z26" s="43" t="s">
        <v>164</v>
      </c>
      <c r="AA26" s="475"/>
      <c r="AB26" s="42" t="s">
        <v>7</v>
      </c>
      <c r="AC26" s="42" t="s">
        <v>8</v>
      </c>
      <c r="AD26" s="43" t="s">
        <v>539</v>
      </c>
      <c r="AE26" s="43" t="s">
        <v>538</v>
      </c>
      <c r="AF26" s="44" t="s">
        <v>213</v>
      </c>
      <c r="AG26" s="43" t="s">
        <v>164</v>
      </c>
      <c r="AH26" s="475"/>
      <c r="AI26" s="42" t="s">
        <v>7</v>
      </c>
      <c r="AJ26" s="42" t="s">
        <v>8</v>
      </c>
      <c r="AK26" s="43" t="s">
        <v>539</v>
      </c>
      <c r="AL26" s="43" t="s">
        <v>538</v>
      </c>
      <c r="AM26" s="44" t="s">
        <v>213</v>
      </c>
      <c r="AN26" s="43" t="s">
        <v>164</v>
      </c>
      <c r="AO26" s="440"/>
      <c r="AP26" s="438" t="s">
        <v>187</v>
      </c>
      <c r="AQ26" s="439"/>
      <c r="AR26" s="439"/>
      <c r="AS26" s="439"/>
      <c r="AT26" s="440"/>
      <c r="AU26" s="45" t="s">
        <v>7</v>
      </c>
      <c r="AV26" s="42" t="s">
        <v>8</v>
      </c>
      <c r="AW26" s="44" t="s">
        <v>213</v>
      </c>
      <c r="AX26" s="43" t="s">
        <v>164</v>
      </c>
      <c r="AY26" s="451"/>
      <c r="AZ26" s="438" t="s">
        <v>187</v>
      </c>
      <c r="BA26" s="439"/>
      <c r="BB26" s="439"/>
      <c r="BC26" s="439"/>
      <c r="BD26" s="440"/>
      <c r="BE26" s="46"/>
      <c r="BF26" s="47"/>
      <c r="BG26" s="47"/>
      <c r="BH26" s="47"/>
      <c r="BI26" s="47"/>
      <c r="BJ26" s="47"/>
    </row>
    <row r="27" spans="2:62" s="40" customFormat="1" ht="33" customHeight="1" thickBot="1" x14ac:dyDescent="0.4">
      <c r="B27" s="84"/>
      <c r="C27" s="84"/>
      <c r="D27" s="84"/>
      <c r="E27" s="84"/>
      <c r="F27" s="85"/>
      <c r="G27" s="50"/>
      <c r="H27" s="475"/>
      <c r="I27" s="84"/>
      <c r="J27" s="84"/>
      <c r="K27" s="84"/>
      <c r="L27" s="84"/>
      <c r="M27" s="86"/>
      <c r="N27" s="50" t="s">
        <v>6</v>
      </c>
      <c r="O27" s="475"/>
      <c r="P27" s="84"/>
      <c r="Q27" s="84"/>
      <c r="R27" s="86"/>
      <c r="S27" s="50"/>
      <c r="T27" s="475"/>
      <c r="U27" s="84"/>
      <c r="V27" s="84"/>
      <c r="W27" s="84"/>
      <c r="X27" s="84"/>
      <c r="Y27" s="86"/>
      <c r="Z27" s="50"/>
      <c r="AA27" s="475"/>
      <c r="AB27" s="84"/>
      <c r="AC27" s="84"/>
      <c r="AD27" s="84"/>
      <c r="AE27" s="84"/>
      <c r="AF27" s="86"/>
      <c r="AG27" s="50"/>
      <c r="AH27" s="475"/>
      <c r="AI27" s="84"/>
      <c r="AJ27" s="84"/>
      <c r="AK27" s="84"/>
      <c r="AL27" s="84"/>
      <c r="AM27" s="86"/>
      <c r="AN27" s="51"/>
      <c r="AO27" s="440"/>
      <c r="AP27" s="439"/>
      <c r="AQ27" s="439"/>
      <c r="AR27" s="439"/>
      <c r="AS27" s="439"/>
      <c r="AT27" s="440"/>
      <c r="AU27" s="87"/>
      <c r="AV27" s="84"/>
      <c r="AW27" s="86"/>
      <c r="AX27" s="50"/>
      <c r="AY27" s="451"/>
      <c r="AZ27" s="439"/>
      <c r="BA27" s="439"/>
      <c r="BB27" s="439"/>
      <c r="BC27" s="439"/>
      <c r="BD27" s="440"/>
      <c r="BE27" s="133" t="s">
        <v>356</v>
      </c>
      <c r="BF27" s="57">
        <v>0</v>
      </c>
      <c r="BG27" s="133" t="s">
        <v>214</v>
      </c>
      <c r="BH27" s="133" t="s">
        <v>362</v>
      </c>
      <c r="BI27" s="55">
        <v>0</v>
      </c>
    </row>
    <row r="28" spans="2:62" s="40" customFormat="1" ht="14" x14ac:dyDescent="0.35">
      <c r="B28" s="84"/>
      <c r="C28" s="84"/>
      <c r="D28" s="84"/>
      <c r="E28" s="84"/>
      <c r="F28" s="85"/>
      <c r="G28" s="50"/>
      <c r="H28" s="475"/>
      <c r="I28" s="84"/>
      <c r="J28" s="84"/>
      <c r="K28" s="84"/>
      <c r="L28" s="84"/>
      <c r="M28" s="86"/>
      <c r="N28" s="50"/>
      <c r="O28" s="475"/>
      <c r="P28" s="84"/>
      <c r="Q28" s="84"/>
      <c r="R28" s="86"/>
      <c r="S28" s="50"/>
      <c r="T28" s="475"/>
      <c r="U28" s="84"/>
      <c r="V28" s="84"/>
      <c r="W28" s="84"/>
      <c r="X28" s="84"/>
      <c r="Y28" s="86"/>
      <c r="Z28" s="50"/>
      <c r="AA28" s="475"/>
      <c r="AB28" s="84"/>
      <c r="AC28" s="84"/>
      <c r="AD28" s="84"/>
      <c r="AE28" s="84"/>
      <c r="AF28" s="86"/>
      <c r="AG28" s="50"/>
      <c r="AH28" s="475"/>
      <c r="AI28" s="84"/>
      <c r="AJ28" s="84"/>
      <c r="AK28" s="84"/>
      <c r="AL28" s="84"/>
      <c r="AM28" s="86"/>
      <c r="AN28" s="51"/>
      <c r="AO28" s="440"/>
      <c r="AP28" s="439"/>
      <c r="AQ28" s="439"/>
      <c r="AR28" s="439"/>
      <c r="AS28" s="439"/>
      <c r="AT28" s="440"/>
      <c r="AU28" s="87"/>
      <c r="AV28" s="84"/>
      <c r="AW28" s="86"/>
      <c r="AX28" s="50"/>
      <c r="AY28" s="451"/>
      <c r="AZ28" s="439"/>
      <c r="BA28" s="439"/>
      <c r="BB28" s="439"/>
      <c r="BC28" s="439"/>
      <c r="BD28" s="440"/>
      <c r="BE28" s="133"/>
      <c r="BF28" s="46"/>
      <c r="BG28" s="133"/>
      <c r="BH28" s="133"/>
      <c r="BI28" s="46"/>
    </row>
    <row r="29" spans="2:62" s="40" customFormat="1" ht="19.5" customHeight="1" x14ac:dyDescent="0.3">
      <c r="B29" s="84"/>
      <c r="C29" s="84"/>
      <c r="D29" s="84"/>
      <c r="E29" s="84"/>
      <c r="F29" s="85"/>
      <c r="G29" s="50"/>
      <c r="H29" s="475"/>
      <c r="I29" s="84"/>
      <c r="J29" s="84"/>
      <c r="K29" s="84"/>
      <c r="L29" s="84"/>
      <c r="M29" s="86"/>
      <c r="N29" s="50"/>
      <c r="O29" s="475"/>
      <c r="P29" s="84"/>
      <c r="Q29" s="84"/>
      <c r="R29" s="86"/>
      <c r="S29" s="50"/>
      <c r="T29" s="475"/>
      <c r="U29" s="84"/>
      <c r="V29" s="84"/>
      <c r="W29" s="84"/>
      <c r="X29" s="84"/>
      <c r="Y29" s="86"/>
      <c r="Z29" s="50"/>
      <c r="AA29" s="475"/>
      <c r="AB29" s="84"/>
      <c r="AC29" s="84"/>
      <c r="AD29" s="84"/>
      <c r="AE29" s="84"/>
      <c r="AF29" s="86"/>
      <c r="AG29" s="50"/>
      <c r="AH29" s="475"/>
      <c r="AI29" s="84"/>
      <c r="AJ29" s="84"/>
      <c r="AK29" s="84"/>
      <c r="AL29" s="84"/>
      <c r="AM29" s="86"/>
      <c r="AN29" s="51"/>
      <c r="AO29" s="440"/>
      <c r="AP29" s="439"/>
      <c r="AQ29" s="439"/>
      <c r="AR29" s="439"/>
      <c r="AS29" s="439"/>
      <c r="AT29" s="440"/>
      <c r="AU29" s="87"/>
      <c r="AV29" s="84"/>
      <c r="AW29" s="86"/>
      <c r="AX29" s="50"/>
      <c r="AY29" s="451"/>
      <c r="AZ29" s="439"/>
      <c r="BA29" s="439"/>
      <c r="BB29" s="439"/>
      <c r="BC29" s="439"/>
      <c r="BD29" s="440"/>
      <c r="BG29" s="132"/>
      <c r="BH29" s="131"/>
    </row>
    <row r="30" spans="2:62" s="40" customFormat="1" ht="24.75" customHeight="1" thickBot="1" x14ac:dyDescent="0.4">
      <c r="B30" s="84"/>
      <c r="C30" s="84"/>
      <c r="D30" s="84"/>
      <c r="E30" s="84"/>
      <c r="F30" s="85"/>
      <c r="G30" s="50"/>
      <c r="H30" s="475"/>
      <c r="I30" s="84"/>
      <c r="J30" s="84"/>
      <c r="K30" s="84"/>
      <c r="L30" s="84"/>
      <c r="M30" s="86"/>
      <c r="N30" s="50"/>
      <c r="O30" s="475"/>
      <c r="P30" s="84"/>
      <c r="Q30" s="84"/>
      <c r="R30" s="86"/>
      <c r="S30" s="50"/>
      <c r="T30" s="475"/>
      <c r="U30" s="84"/>
      <c r="V30" s="84"/>
      <c r="W30" s="84"/>
      <c r="X30" s="84"/>
      <c r="Y30" s="86"/>
      <c r="Z30" s="50"/>
      <c r="AA30" s="475"/>
      <c r="AB30" s="84"/>
      <c r="AC30" s="84"/>
      <c r="AD30" s="84"/>
      <c r="AE30" s="84"/>
      <c r="AF30" s="86"/>
      <c r="AG30" s="50"/>
      <c r="AH30" s="475"/>
      <c r="AI30" s="84"/>
      <c r="AJ30" s="84"/>
      <c r="AK30" s="84"/>
      <c r="AL30" s="84"/>
      <c r="AM30" s="86"/>
      <c r="AN30" s="51"/>
      <c r="AO30" s="440"/>
      <c r="AP30" s="439"/>
      <c r="AQ30" s="439"/>
      <c r="AR30" s="439"/>
      <c r="AS30" s="439"/>
      <c r="AT30" s="440"/>
      <c r="AU30" s="87"/>
      <c r="AV30" s="84"/>
      <c r="AW30" s="86"/>
      <c r="AX30" s="50"/>
      <c r="AY30" s="451"/>
      <c r="AZ30" s="439"/>
      <c r="BA30" s="439"/>
      <c r="BB30" s="439"/>
      <c r="BC30" s="439"/>
      <c r="BD30" s="440"/>
      <c r="BE30" s="133"/>
      <c r="BF30" s="46"/>
      <c r="BG30" s="133"/>
      <c r="BH30" s="133"/>
      <c r="BI30" s="46"/>
    </row>
    <row r="31" spans="2:62" s="40" customFormat="1" ht="29.25" customHeight="1" thickBot="1" x14ac:dyDescent="0.4">
      <c r="B31" s="84"/>
      <c r="C31" s="84"/>
      <c r="D31" s="84"/>
      <c r="E31" s="84"/>
      <c r="F31" s="85"/>
      <c r="G31" s="50"/>
      <c r="H31" s="475"/>
      <c r="I31" s="84"/>
      <c r="J31" s="84"/>
      <c r="K31" s="84"/>
      <c r="L31" s="84"/>
      <c r="M31" s="86"/>
      <c r="N31" s="50"/>
      <c r="O31" s="475"/>
      <c r="P31" s="84"/>
      <c r="Q31" s="84"/>
      <c r="R31" s="86"/>
      <c r="S31" s="50"/>
      <c r="T31" s="475"/>
      <c r="U31" s="84"/>
      <c r="V31" s="84"/>
      <c r="W31" s="84"/>
      <c r="X31" s="84"/>
      <c r="Y31" s="86"/>
      <c r="Z31" s="50"/>
      <c r="AA31" s="475"/>
      <c r="AB31" s="84"/>
      <c r="AC31" s="84"/>
      <c r="AD31" s="84"/>
      <c r="AE31" s="84"/>
      <c r="AF31" s="86"/>
      <c r="AG31" s="50"/>
      <c r="AH31" s="475"/>
      <c r="AI31" s="84"/>
      <c r="AJ31" s="84"/>
      <c r="AK31" s="84"/>
      <c r="AL31" s="84"/>
      <c r="AM31" s="86"/>
      <c r="AN31" s="51"/>
      <c r="AO31" s="440"/>
      <c r="AP31" s="439"/>
      <c r="AQ31" s="439"/>
      <c r="AR31" s="439"/>
      <c r="AS31" s="439"/>
      <c r="AT31" s="440"/>
      <c r="AU31" s="87"/>
      <c r="AV31" s="84"/>
      <c r="AW31" s="86"/>
      <c r="AX31" s="50"/>
      <c r="AY31" s="451"/>
      <c r="AZ31" s="439"/>
      <c r="BA31" s="439"/>
      <c r="BB31" s="439"/>
      <c r="BC31" s="439"/>
      <c r="BD31" s="440"/>
      <c r="BE31" s="133" t="s">
        <v>354</v>
      </c>
      <c r="BF31" s="57">
        <v>0</v>
      </c>
      <c r="BG31" s="133" t="s">
        <v>175</v>
      </c>
      <c r="BH31" s="133" t="s">
        <v>367</v>
      </c>
      <c r="BI31" s="59">
        <v>0</v>
      </c>
    </row>
    <row r="32" spans="2:62" s="40" customFormat="1" ht="14" x14ac:dyDescent="0.35">
      <c r="B32" s="84"/>
      <c r="C32" s="84"/>
      <c r="D32" s="84"/>
      <c r="E32" s="84"/>
      <c r="F32" s="85"/>
      <c r="G32" s="50"/>
      <c r="H32" s="475"/>
      <c r="I32" s="84"/>
      <c r="J32" s="84"/>
      <c r="K32" s="84"/>
      <c r="L32" s="84"/>
      <c r="M32" s="86"/>
      <c r="N32" s="50"/>
      <c r="O32" s="475"/>
      <c r="P32" s="84"/>
      <c r="Q32" s="84"/>
      <c r="R32" s="86"/>
      <c r="S32" s="50"/>
      <c r="T32" s="475"/>
      <c r="U32" s="84"/>
      <c r="V32" s="84"/>
      <c r="W32" s="84"/>
      <c r="X32" s="84"/>
      <c r="Y32" s="86"/>
      <c r="Z32" s="50"/>
      <c r="AA32" s="475"/>
      <c r="AB32" s="84"/>
      <c r="AC32" s="84"/>
      <c r="AD32" s="84"/>
      <c r="AE32" s="84"/>
      <c r="AF32" s="86"/>
      <c r="AG32" s="50"/>
      <c r="AH32" s="475"/>
      <c r="AI32" s="84"/>
      <c r="AJ32" s="84"/>
      <c r="AK32" s="84"/>
      <c r="AL32" s="84"/>
      <c r="AM32" s="86"/>
      <c r="AN32" s="51"/>
      <c r="AO32" s="440"/>
      <c r="AP32" s="439"/>
      <c r="AQ32" s="439"/>
      <c r="AR32" s="439"/>
      <c r="AS32" s="439"/>
      <c r="AT32" s="440"/>
      <c r="AU32" s="87"/>
      <c r="AV32" s="84"/>
      <c r="AW32" s="86"/>
      <c r="AX32" s="50"/>
      <c r="AY32" s="451"/>
      <c r="AZ32" s="439"/>
      <c r="BA32" s="439"/>
      <c r="BB32" s="439"/>
      <c r="BC32" s="439"/>
      <c r="BD32" s="440"/>
      <c r="BE32" s="133"/>
      <c r="BF32" s="46"/>
      <c r="BG32" s="133"/>
      <c r="BH32" s="133"/>
      <c r="BI32" s="46"/>
    </row>
    <row r="33" spans="2:62" s="40" customFormat="1" thickBot="1" x14ac:dyDescent="0.4">
      <c r="B33" s="84" t="s">
        <v>6</v>
      </c>
      <c r="C33" s="84"/>
      <c r="D33" s="84"/>
      <c r="E33" s="84"/>
      <c r="F33" s="85"/>
      <c r="G33" s="50"/>
      <c r="H33" s="475"/>
      <c r="I33" s="84"/>
      <c r="J33" s="84"/>
      <c r="K33" s="84"/>
      <c r="L33" s="84"/>
      <c r="M33" s="86"/>
      <c r="N33" s="50"/>
      <c r="O33" s="475"/>
      <c r="P33" s="84"/>
      <c r="Q33" s="84"/>
      <c r="R33" s="86"/>
      <c r="S33" s="50"/>
      <c r="T33" s="475"/>
      <c r="U33" s="84"/>
      <c r="V33" s="84"/>
      <c r="W33" s="84"/>
      <c r="X33" s="84"/>
      <c r="Y33" s="86"/>
      <c r="Z33" s="50"/>
      <c r="AA33" s="475"/>
      <c r="AB33" s="84"/>
      <c r="AC33" s="84"/>
      <c r="AD33" s="84"/>
      <c r="AE33" s="84"/>
      <c r="AF33" s="86"/>
      <c r="AG33" s="50"/>
      <c r="AH33" s="475"/>
      <c r="AI33" s="84"/>
      <c r="AJ33" s="84"/>
      <c r="AK33" s="84"/>
      <c r="AL33" s="84"/>
      <c r="AM33" s="86"/>
      <c r="AN33" s="51"/>
      <c r="AO33" s="440"/>
      <c r="AP33" s="439"/>
      <c r="AQ33" s="439"/>
      <c r="AR33" s="439"/>
      <c r="AS33" s="439"/>
      <c r="AT33" s="440"/>
      <c r="AU33" s="87"/>
      <c r="AV33" s="84"/>
      <c r="AW33" s="86"/>
      <c r="AX33" s="50"/>
      <c r="AY33" s="451"/>
      <c r="AZ33" s="439"/>
      <c r="BA33" s="439"/>
      <c r="BB33" s="439"/>
      <c r="BC33" s="439"/>
      <c r="BD33" s="440"/>
      <c r="BE33" s="133"/>
      <c r="BF33" s="46"/>
      <c r="BG33" s="133"/>
      <c r="BH33" s="133"/>
      <c r="BI33" s="46"/>
    </row>
    <row r="34" spans="2:62" s="40" customFormat="1" ht="42.75" customHeight="1" thickBot="1" x14ac:dyDescent="0.4">
      <c r="B34" s="84"/>
      <c r="C34" s="84"/>
      <c r="D34" s="84"/>
      <c r="E34" s="84"/>
      <c r="F34" s="85"/>
      <c r="G34" s="50"/>
      <c r="H34" s="475"/>
      <c r="I34" s="84"/>
      <c r="J34" s="84"/>
      <c r="K34" s="84"/>
      <c r="L34" s="84"/>
      <c r="M34" s="86"/>
      <c r="N34" s="50"/>
      <c r="O34" s="475"/>
      <c r="P34" s="84"/>
      <c r="Q34" s="84"/>
      <c r="R34" s="86"/>
      <c r="S34" s="50"/>
      <c r="T34" s="475"/>
      <c r="U34" s="84"/>
      <c r="V34" s="84"/>
      <c r="W34" s="84"/>
      <c r="X34" s="84"/>
      <c r="Y34" s="86"/>
      <c r="Z34" s="50"/>
      <c r="AA34" s="475"/>
      <c r="AB34" s="84"/>
      <c r="AC34" s="84"/>
      <c r="AD34" s="84"/>
      <c r="AE34" s="84"/>
      <c r="AF34" s="86"/>
      <c r="AG34" s="50"/>
      <c r="AH34" s="475"/>
      <c r="AI34" s="84"/>
      <c r="AJ34" s="84"/>
      <c r="AK34" s="84"/>
      <c r="AL34" s="84"/>
      <c r="AM34" s="86"/>
      <c r="AN34" s="51"/>
      <c r="AO34" s="440"/>
      <c r="AP34" s="439"/>
      <c r="AQ34" s="439"/>
      <c r="AR34" s="439"/>
      <c r="AS34" s="439"/>
      <c r="AT34" s="440"/>
      <c r="AU34" s="87"/>
      <c r="AV34" s="84"/>
      <c r="AW34" s="86"/>
      <c r="AX34" s="50"/>
      <c r="AY34" s="451"/>
      <c r="AZ34" s="439"/>
      <c r="BA34" s="439"/>
      <c r="BB34" s="439"/>
      <c r="BC34" s="439"/>
      <c r="BD34" s="440"/>
      <c r="BE34" s="133" t="s">
        <v>355</v>
      </c>
      <c r="BF34" s="57">
        <v>0</v>
      </c>
      <c r="BG34" s="133" t="s">
        <v>176</v>
      </c>
      <c r="BH34" s="133" t="s">
        <v>363</v>
      </c>
      <c r="BI34" s="59">
        <v>0</v>
      </c>
    </row>
    <row r="35" spans="2:62" s="40" customFormat="1" ht="14" x14ac:dyDescent="0.35">
      <c r="B35" s="84"/>
      <c r="C35" s="84"/>
      <c r="D35" s="84"/>
      <c r="E35" s="84"/>
      <c r="F35" s="85"/>
      <c r="G35" s="50"/>
      <c r="H35" s="475"/>
      <c r="I35" s="84"/>
      <c r="J35" s="84"/>
      <c r="K35" s="84"/>
      <c r="L35" s="84"/>
      <c r="M35" s="86"/>
      <c r="N35" s="50"/>
      <c r="O35" s="475"/>
      <c r="P35" s="84"/>
      <c r="Q35" s="84"/>
      <c r="R35" s="86"/>
      <c r="S35" s="50"/>
      <c r="T35" s="475"/>
      <c r="U35" s="84"/>
      <c r="V35" s="84"/>
      <c r="W35" s="84"/>
      <c r="X35" s="84"/>
      <c r="Y35" s="86"/>
      <c r="Z35" s="50"/>
      <c r="AA35" s="475"/>
      <c r="AB35" s="84"/>
      <c r="AC35" s="84"/>
      <c r="AD35" s="84"/>
      <c r="AE35" s="84"/>
      <c r="AF35" s="86"/>
      <c r="AG35" s="50"/>
      <c r="AH35" s="475"/>
      <c r="AI35" s="84"/>
      <c r="AJ35" s="84"/>
      <c r="AK35" s="84"/>
      <c r="AL35" s="84"/>
      <c r="AM35" s="86"/>
      <c r="AN35" s="51"/>
      <c r="AO35" s="440"/>
      <c r="AP35" s="439"/>
      <c r="AQ35" s="439"/>
      <c r="AR35" s="439"/>
      <c r="AS35" s="439"/>
      <c r="AT35" s="440"/>
      <c r="AU35" s="87"/>
      <c r="AV35" s="84"/>
      <c r="AW35" s="86"/>
      <c r="AX35" s="50"/>
      <c r="AY35" s="451"/>
      <c r="AZ35" s="439"/>
      <c r="BA35" s="439"/>
      <c r="BB35" s="439"/>
      <c r="BC35" s="439"/>
      <c r="BD35" s="440"/>
      <c r="BE35" s="133"/>
    </row>
    <row r="36" spans="2:62" s="40" customFormat="1" ht="15" customHeight="1" x14ac:dyDescent="0.35">
      <c r="B36" s="84"/>
      <c r="C36" s="84"/>
      <c r="D36" s="84"/>
      <c r="E36" s="84"/>
      <c r="F36" s="85"/>
      <c r="G36" s="50"/>
      <c r="H36" s="475"/>
      <c r="I36" s="84"/>
      <c r="J36" s="84"/>
      <c r="K36" s="84"/>
      <c r="L36" s="84"/>
      <c r="M36" s="86"/>
      <c r="N36" s="50"/>
      <c r="O36" s="475"/>
      <c r="P36" s="84"/>
      <c r="Q36" s="84"/>
      <c r="R36" s="86"/>
      <c r="S36" s="50"/>
      <c r="T36" s="475"/>
      <c r="U36" s="84"/>
      <c r="V36" s="84"/>
      <c r="W36" s="84"/>
      <c r="X36" s="84"/>
      <c r="Y36" s="86"/>
      <c r="Z36" s="50"/>
      <c r="AA36" s="475"/>
      <c r="AB36" s="84"/>
      <c r="AC36" s="84"/>
      <c r="AD36" s="84"/>
      <c r="AE36" s="84"/>
      <c r="AF36" s="86"/>
      <c r="AG36" s="50"/>
      <c r="AH36" s="475"/>
      <c r="AI36" s="84"/>
      <c r="AJ36" s="84"/>
      <c r="AK36" s="84"/>
      <c r="AL36" s="84"/>
      <c r="AM36" s="86"/>
      <c r="AN36" s="51"/>
      <c r="AO36" s="440"/>
      <c r="AP36" s="439"/>
      <c r="AQ36" s="439"/>
      <c r="AR36" s="439"/>
      <c r="AS36" s="439"/>
      <c r="AT36" s="440"/>
      <c r="AU36" s="87"/>
      <c r="AV36" s="84"/>
      <c r="AW36" s="86"/>
      <c r="AX36" s="50"/>
      <c r="AY36" s="451"/>
      <c r="AZ36" s="439"/>
      <c r="BA36" s="439"/>
      <c r="BB36" s="439"/>
      <c r="BC36" s="439"/>
      <c r="BD36" s="440"/>
      <c r="BE36" s="479" t="s">
        <v>364</v>
      </c>
      <c r="BG36" s="60" t="s">
        <v>98</v>
      </c>
      <c r="BH36" s="60"/>
    </row>
    <row r="37" spans="2:62" s="40" customFormat="1" thickBot="1" x14ac:dyDescent="0.4">
      <c r="B37" s="84"/>
      <c r="C37" s="84"/>
      <c r="D37" s="84"/>
      <c r="E37" s="84"/>
      <c r="F37" s="85"/>
      <c r="G37" s="50"/>
      <c r="H37" s="475"/>
      <c r="I37" s="84"/>
      <c r="J37" s="84"/>
      <c r="K37" s="84"/>
      <c r="L37" s="84"/>
      <c r="M37" s="86"/>
      <c r="N37" s="50"/>
      <c r="O37" s="475"/>
      <c r="P37" s="84"/>
      <c r="Q37" s="84"/>
      <c r="R37" s="86"/>
      <c r="S37" s="50"/>
      <c r="T37" s="475"/>
      <c r="U37" s="84"/>
      <c r="V37" s="84"/>
      <c r="W37" s="84"/>
      <c r="X37" s="84"/>
      <c r="Y37" s="86"/>
      <c r="Z37" s="50"/>
      <c r="AA37" s="475"/>
      <c r="AB37" s="84"/>
      <c r="AC37" s="84"/>
      <c r="AD37" s="84"/>
      <c r="AE37" s="84"/>
      <c r="AF37" s="86"/>
      <c r="AG37" s="50"/>
      <c r="AH37" s="475"/>
      <c r="AI37" s="84"/>
      <c r="AJ37" s="84"/>
      <c r="AK37" s="84"/>
      <c r="AL37" s="84"/>
      <c r="AM37" s="86"/>
      <c r="AN37" s="51"/>
      <c r="AO37" s="440"/>
      <c r="AP37" s="439"/>
      <c r="AQ37" s="439"/>
      <c r="AR37" s="439"/>
      <c r="AS37" s="439"/>
      <c r="AT37" s="440"/>
      <c r="AU37" s="87"/>
      <c r="AV37" s="84"/>
      <c r="AW37" s="86"/>
      <c r="AX37" s="50"/>
      <c r="AY37" s="451"/>
      <c r="AZ37" s="439"/>
      <c r="BA37" s="439"/>
      <c r="BB37" s="439"/>
      <c r="BC37" s="439"/>
      <c r="BD37" s="440"/>
      <c r="BE37" s="480"/>
      <c r="BG37" s="60" t="s">
        <v>6</v>
      </c>
      <c r="BH37" s="60"/>
    </row>
    <row r="38" spans="2:62" s="40" customFormat="1" ht="22.4" customHeight="1" thickBot="1" x14ac:dyDescent="0.4">
      <c r="B38" s="84"/>
      <c r="C38" s="84"/>
      <c r="D38" s="84"/>
      <c r="E38" s="84"/>
      <c r="F38" s="85"/>
      <c r="G38" s="50"/>
      <c r="H38" s="475"/>
      <c r="I38" s="84"/>
      <c r="J38" s="84"/>
      <c r="K38" s="84"/>
      <c r="L38" s="84"/>
      <c r="M38" s="86"/>
      <c r="N38" s="50"/>
      <c r="O38" s="475"/>
      <c r="P38" s="84"/>
      <c r="Q38" s="84"/>
      <c r="R38" s="86"/>
      <c r="S38" s="50"/>
      <c r="T38" s="475"/>
      <c r="U38" s="84"/>
      <c r="V38" s="84"/>
      <c r="W38" s="84"/>
      <c r="X38" s="84"/>
      <c r="Y38" s="86"/>
      <c r="Z38" s="50"/>
      <c r="AA38" s="475"/>
      <c r="AB38" s="84"/>
      <c r="AC38" s="84"/>
      <c r="AD38" s="84"/>
      <c r="AE38" s="84"/>
      <c r="AF38" s="86"/>
      <c r="AG38" s="50"/>
      <c r="AH38" s="475"/>
      <c r="AI38" s="84"/>
      <c r="AJ38" s="84"/>
      <c r="AK38" s="84"/>
      <c r="AL38" s="84"/>
      <c r="AM38" s="86"/>
      <c r="AN38" s="51"/>
      <c r="AO38" s="440"/>
      <c r="AP38" s="439"/>
      <c r="AQ38" s="439"/>
      <c r="AR38" s="439"/>
      <c r="AS38" s="439"/>
      <c r="AT38" s="440"/>
      <c r="AU38" s="87"/>
      <c r="AV38" s="84"/>
      <c r="AW38" s="86"/>
      <c r="AX38" s="50"/>
      <c r="AY38" s="451"/>
      <c r="AZ38" s="439"/>
      <c r="BA38" s="439"/>
      <c r="BB38" s="439"/>
      <c r="BC38" s="439"/>
      <c r="BD38" s="440"/>
      <c r="BE38" s="252"/>
    </row>
    <row r="39" spans="2:62" s="40" customFormat="1" ht="21" customHeight="1" thickBot="1" x14ac:dyDescent="0.4">
      <c r="B39" s="84"/>
      <c r="C39" s="84"/>
      <c r="D39" s="84"/>
      <c r="E39" s="84"/>
      <c r="F39" s="85"/>
      <c r="G39" s="50"/>
      <c r="H39" s="475"/>
      <c r="I39" s="84"/>
      <c r="J39" s="84"/>
      <c r="K39" s="84"/>
      <c r="L39" s="84"/>
      <c r="M39" s="86"/>
      <c r="N39" s="50"/>
      <c r="O39" s="475"/>
      <c r="P39" s="84"/>
      <c r="Q39" s="84"/>
      <c r="R39" s="86"/>
      <c r="S39" s="50"/>
      <c r="T39" s="475"/>
      <c r="U39" s="84"/>
      <c r="V39" s="84"/>
      <c r="W39" s="84"/>
      <c r="X39" s="84"/>
      <c r="Y39" s="86"/>
      <c r="Z39" s="50"/>
      <c r="AA39" s="475"/>
      <c r="AB39" s="84"/>
      <c r="AC39" s="84"/>
      <c r="AD39" s="84"/>
      <c r="AE39" s="84"/>
      <c r="AF39" s="86"/>
      <c r="AG39" s="50"/>
      <c r="AH39" s="475"/>
      <c r="AI39" s="84"/>
      <c r="AJ39" s="84"/>
      <c r="AK39" s="84"/>
      <c r="AL39" s="84"/>
      <c r="AM39" s="86"/>
      <c r="AN39" s="51"/>
      <c r="AO39" s="440"/>
      <c r="AP39" s="439"/>
      <c r="AQ39" s="439"/>
      <c r="AR39" s="439"/>
      <c r="AS39" s="439"/>
      <c r="AT39" s="440"/>
      <c r="AU39" s="87"/>
      <c r="AV39" s="84"/>
      <c r="AW39" s="86"/>
      <c r="AX39" s="50"/>
      <c r="AY39" s="451"/>
      <c r="AZ39" s="439"/>
      <c r="BA39" s="439"/>
      <c r="BB39" s="439"/>
      <c r="BC39" s="439"/>
      <c r="BD39" s="440"/>
    </row>
    <row r="40" spans="2:62" s="40" customFormat="1" ht="37.5" customHeight="1" thickBot="1" x14ac:dyDescent="0.4">
      <c r="B40" s="88"/>
      <c r="C40" s="88"/>
      <c r="D40" s="88"/>
      <c r="E40" s="88"/>
      <c r="F40" s="89"/>
      <c r="G40" s="63"/>
      <c r="H40" s="475"/>
      <c r="I40" s="88"/>
      <c r="J40" s="88"/>
      <c r="K40" s="88"/>
      <c r="L40" s="88"/>
      <c r="M40" s="90"/>
      <c r="N40" s="63"/>
      <c r="O40" s="475"/>
      <c r="P40" s="88"/>
      <c r="Q40" s="88"/>
      <c r="R40" s="90"/>
      <c r="S40" s="63"/>
      <c r="T40" s="475"/>
      <c r="U40" s="88"/>
      <c r="V40" s="88"/>
      <c r="W40" s="88"/>
      <c r="X40" s="88"/>
      <c r="Y40" s="90"/>
      <c r="Z40" s="63"/>
      <c r="AA40" s="475"/>
      <c r="AB40" s="88"/>
      <c r="AC40" s="88"/>
      <c r="AD40" s="88"/>
      <c r="AE40" s="88"/>
      <c r="AF40" s="90"/>
      <c r="AG40" s="63"/>
      <c r="AH40" s="475"/>
      <c r="AI40" s="88"/>
      <c r="AJ40" s="88"/>
      <c r="AK40" s="88"/>
      <c r="AL40" s="88"/>
      <c r="AM40" s="90"/>
      <c r="AN40" s="64"/>
      <c r="AO40" s="440"/>
      <c r="AP40" s="91"/>
      <c r="AQ40" s="91"/>
      <c r="AR40" s="65" t="s">
        <v>213</v>
      </c>
      <c r="AS40" s="66" t="s">
        <v>164</v>
      </c>
      <c r="AT40" s="440"/>
      <c r="AU40" s="92"/>
      <c r="AV40" s="88"/>
      <c r="AW40" s="90"/>
      <c r="AX40" s="63"/>
      <c r="AY40" s="451"/>
      <c r="AZ40" s="91"/>
      <c r="BA40" s="91"/>
      <c r="BB40" s="65" t="s">
        <v>213</v>
      </c>
      <c r="BC40" s="68" t="s">
        <v>164</v>
      </c>
      <c r="BD40" s="440"/>
    </row>
    <row r="41" spans="2:62" s="40" customFormat="1" ht="26.25" customHeight="1" thickBot="1" x14ac:dyDescent="0.4">
      <c r="B41" s="401" t="s">
        <v>188</v>
      </c>
      <c r="C41" s="430"/>
      <c r="D41" s="148">
        <f>SUM($D27:$D40)</f>
        <v>0</v>
      </c>
      <c r="E41" s="148">
        <f>SUM($E27:$E40)</f>
        <v>0</v>
      </c>
      <c r="F41" s="70">
        <f>SUM($F27:$F40)</f>
        <v>0</v>
      </c>
      <c r="G41" s="71">
        <f>SUM($G27:$G40)</f>
        <v>0</v>
      </c>
      <c r="H41" s="477"/>
      <c r="I41" s="401" t="s">
        <v>188</v>
      </c>
      <c r="J41" s="430"/>
      <c r="K41" s="69">
        <f>SUM($K27:$K40)</f>
        <v>0</v>
      </c>
      <c r="L41" s="69">
        <f>SUM($L27:$L40)</f>
        <v>0</v>
      </c>
      <c r="M41" s="72">
        <f>SUM($M27:$M40)</f>
        <v>0</v>
      </c>
      <c r="N41" s="71">
        <f>SUM($N27:$N40)</f>
        <v>0</v>
      </c>
      <c r="O41" s="475"/>
      <c r="P41" s="401" t="s">
        <v>188</v>
      </c>
      <c r="Q41" s="430"/>
      <c r="R41" s="72">
        <f>SUM($R27:$R40)</f>
        <v>0</v>
      </c>
      <c r="S41" s="71">
        <f>SUM($S27:$S40)</f>
        <v>0</v>
      </c>
      <c r="T41" s="475"/>
      <c r="U41" s="401" t="s">
        <v>188</v>
      </c>
      <c r="V41" s="430"/>
      <c r="W41" s="69">
        <f>SUM($W27:$W40)</f>
        <v>0</v>
      </c>
      <c r="X41" s="69">
        <f>SUM($X27:$X40)</f>
        <v>0</v>
      </c>
      <c r="Y41" s="72">
        <f>SUM($Y27:$Y40)</f>
        <v>0</v>
      </c>
      <c r="Z41" s="71">
        <f>SUM($Z27:$Z40)</f>
        <v>0</v>
      </c>
      <c r="AA41" s="475"/>
      <c r="AB41" s="401" t="s">
        <v>188</v>
      </c>
      <c r="AC41" s="430"/>
      <c r="AD41" s="69">
        <f>SUM($AD27:$AD40)</f>
        <v>0</v>
      </c>
      <c r="AE41" s="69">
        <f>SUM($AE27:$AE40)</f>
        <v>0</v>
      </c>
      <c r="AF41" s="72">
        <f>SUM($AF27:$AF40)</f>
        <v>0</v>
      </c>
      <c r="AG41" s="71">
        <f>SUM($AG27:$AG40)</f>
        <v>0</v>
      </c>
      <c r="AH41" s="475"/>
      <c r="AI41" s="401" t="s">
        <v>188</v>
      </c>
      <c r="AJ41" s="430"/>
      <c r="AK41" s="69">
        <f>SUM($AK27:$AK40)</f>
        <v>0</v>
      </c>
      <c r="AL41" s="69">
        <f>SUM($AL27:$AL40)</f>
        <v>0</v>
      </c>
      <c r="AM41" s="72">
        <f>SUM($AM26:$AM40)</f>
        <v>0</v>
      </c>
      <c r="AN41" s="73">
        <f>SUM($AN26:$AN40)</f>
        <v>0</v>
      </c>
      <c r="AO41" s="440"/>
      <c r="AP41" s="431" t="s">
        <v>188</v>
      </c>
      <c r="AQ41" s="430"/>
      <c r="AR41" s="74">
        <f>SUM($AM41,$AF41,$Y41,$R41,$M41,$F41)</f>
        <v>0</v>
      </c>
      <c r="AS41" s="75">
        <f>SUM($AN41,$AG41,$Z41,$S41,$N41,$G41)</f>
        <v>0</v>
      </c>
      <c r="AT41" s="440"/>
      <c r="AU41" s="431" t="s">
        <v>188</v>
      </c>
      <c r="AV41" s="430"/>
      <c r="AW41" s="72">
        <f>SUM($AW27:$AW40)</f>
        <v>0</v>
      </c>
      <c r="AX41" s="71">
        <f>SUM($AX27:$AX40)</f>
        <v>0</v>
      </c>
      <c r="AY41" s="451"/>
      <c r="AZ41" s="401" t="s">
        <v>188</v>
      </c>
      <c r="BA41" s="430"/>
      <c r="BB41" s="74">
        <f>SUM($AR41,$AW41)</f>
        <v>0</v>
      </c>
      <c r="BC41" s="74">
        <f>SUM($AS41,$AX41)</f>
        <v>0</v>
      </c>
      <c r="BD41" s="440"/>
      <c r="BE41" s="432"/>
      <c r="BF41" s="433"/>
      <c r="BG41" s="433"/>
      <c r="BH41" s="433"/>
      <c r="BI41" s="433"/>
      <c r="BJ41" s="434"/>
    </row>
    <row r="42" spans="2:62" s="40" customFormat="1" ht="14" x14ac:dyDescent="0.35">
      <c r="B42" s="132"/>
      <c r="C42" s="132"/>
      <c r="F42" s="93"/>
      <c r="H42" s="475"/>
      <c r="I42" s="132"/>
      <c r="J42" s="132"/>
      <c r="O42" s="475"/>
      <c r="P42" s="132"/>
      <c r="Q42" s="132"/>
      <c r="T42" s="475"/>
      <c r="U42" s="132"/>
      <c r="V42" s="132"/>
      <c r="AA42" s="475"/>
      <c r="AB42" s="132"/>
      <c r="AC42" s="132"/>
      <c r="AH42" s="475"/>
      <c r="AI42" s="132"/>
      <c r="AJ42" s="132"/>
      <c r="AO42" s="440"/>
      <c r="AP42" s="132"/>
      <c r="AQ42" s="132"/>
      <c r="AT42" s="440"/>
      <c r="AU42" s="132"/>
      <c r="AV42" s="132"/>
      <c r="AY42" s="451"/>
      <c r="AZ42" s="132"/>
      <c r="BA42" s="132"/>
      <c r="BD42" s="440"/>
    </row>
    <row r="43" spans="2:62" s="40" customFormat="1" thickBot="1" x14ac:dyDescent="0.4">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95" customFormat="1" ht="46.5" customHeight="1" thickBot="1" x14ac:dyDescent="0.4">
      <c r="B44" s="399" t="s">
        <v>189</v>
      </c>
      <c r="C44" s="400"/>
      <c r="D44" s="217">
        <f>SUM($D22,$D41)</f>
        <v>0</v>
      </c>
      <c r="E44" s="217">
        <f>SUM($E22,$E41)</f>
        <v>0</v>
      </c>
      <c r="F44" s="233">
        <f>$F22+$F41</f>
        <v>0</v>
      </c>
      <c r="G44" s="234">
        <f>$G22+$G41</f>
        <v>0</v>
      </c>
      <c r="H44" s="477"/>
      <c r="I44" s="399" t="s">
        <v>189</v>
      </c>
      <c r="J44" s="400"/>
      <c r="K44" s="232">
        <f>SUM($K22,$K41)</f>
        <v>0</v>
      </c>
      <c r="L44" s="232">
        <f>SUM($L22,$L41)</f>
        <v>0</v>
      </c>
      <c r="M44" s="234">
        <f>$M22+$M41</f>
        <v>0</v>
      </c>
      <c r="N44" s="234">
        <f>$N22+$N41</f>
        <v>0</v>
      </c>
      <c r="O44" s="475"/>
      <c r="P44" s="399" t="s">
        <v>189</v>
      </c>
      <c r="Q44" s="400"/>
      <c r="R44" s="234">
        <f>$R22+$R41</f>
        <v>0</v>
      </c>
      <c r="S44" s="234">
        <f>$S22+$S41</f>
        <v>0</v>
      </c>
      <c r="T44" s="475"/>
      <c r="U44" s="399" t="s">
        <v>189</v>
      </c>
      <c r="V44" s="400"/>
      <c r="W44" s="232">
        <f>SUM($W22,$W41)</f>
        <v>0</v>
      </c>
      <c r="X44" s="232">
        <f>SUM($X22,$X41)</f>
        <v>0</v>
      </c>
      <c r="Y44" s="234">
        <f>$Y22+$Y41</f>
        <v>0</v>
      </c>
      <c r="Z44" s="234">
        <f>$Z22+$Z41</f>
        <v>0</v>
      </c>
      <c r="AA44" s="475"/>
      <c r="AB44" s="399" t="s">
        <v>189</v>
      </c>
      <c r="AC44" s="400"/>
      <c r="AD44" s="232">
        <f>SUM($AD22,$AD41)</f>
        <v>0</v>
      </c>
      <c r="AE44" s="232">
        <f>SUM($AE22,$AE41)</f>
        <v>0</v>
      </c>
      <c r="AF44" s="234">
        <f>$AF22+$AF41</f>
        <v>0</v>
      </c>
      <c r="AG44" s="234">
        <f>$AG22+$AG41</f>
        <v>0</v>
      </c>
      <c r="AH44" s="475"/>
      <c r="AI44" s="399" t="s">
        <v>190</v>
      </c>
      <c r="AJ44" s="400"/>
      <c r="AK44" s="232">
        <f>SUM($AK22,$AK41)</f>
        <v>0</v>
      </c>
      <c r="AL44" s="232">
        <f>SUM($AL22,$AL41)</f>
        <v>0</v>
      </c>
      <c r="AM44" s="234">
        <f>$AM22+$AM41</f>
        <v>0</v>
      </c>
      <c r="AN44" s="235">
        <f>$AN22+$AN41</f>
        <v>0</v>
      </c>
      <c r="AO44" s="440"/>
      <c r="AP44" s="423" t="s">
        <v>487</v>
      </c>
      <c r="AQ44" s="400"/>
      <c r="AR44" s="236">
        <f>SUM($AR22+$AR41)</f>
        <v>0</v>
      </c>
      <c r="AS44" s="234">
        <f>SUM($AS22+$AS41)</f>
        <v>0</v>
      </c>
      <c r="AT44" s="440"/>
      <c r="AU44" s="423" t="s">
        <v>189</v>
      </c>
      <c r="AV44" s="400"/>
      <c r="AW44" s="234">
        <f>$AW22+$AW41</f>
        <v>0</v>
      </c>
      <c r="AX44" s="234">
        <f>$AX22+$AX41</f>
        <v>0</v>
      </c>
      <c r="AY44" s="451"/>
      <c r="AZ44" s="399" t="s">
        <v>489</v>
      </c>
      <c r="BA44" s="400"/>
      <c r="BB44" s="234">
        <f>$BB22+$BB41</f>
        <v>0</v>
      </c>
      <c r="BC44" s="235">
        <f>$BC22+$BC41</f>
        <v>0</v>
      </c>
      <c r="BD44" s="440"/>
      <c r="BE44" s="217" t="s">
        <v>210</v>
      </c>
      <c r="BF44" s="237">
        <f>$BF7+$BF27</f>
        <v>0</v>
      </c>
      <c r="BG44" s="94"/>
      <c r="BH44" s="225" t="s">
        <v>215</v>
      </c>
      <c r="BI44" s="239">
        <f>$BI7+$BI27</f>
        <v>0</v>
      </c>
    </row>
    <row r="45" spans="2:62" s="40" customFormat="1" ht="27" customHeight="1" thickBot="1" x14ac:dyDescent="0.4">
      <c r="F45" s="93"/>
      <c r="S45" s="126"/>
      <c r="BE45" s="132"/>
      <c r="BF45" s="96"/>
      <c r="BH45" s="132"/>
      <c r="BI45" s="96"/>
    </row>
    <row r="46" spans="2:62" s="40" customFormat="1" ht="55.5" customHeight="1" thickBot="1" x14ac:dyDescent="0.4">
      <c r="F46" s="93"/>
      <c r="AJ46" s="40" t="s">
        <v>6</v>
      </c>
      <c r="BE46" s="225" t="s">
        <v>192</v>
      </c>
      <c r="BF46" s="218">
        <f>$BF11+$BF31+$BF14+$BF34</f>
        <v>0</v>
      </c>
      <c r="BH46" s="247" t="s">
        <v>193</v>
      </c>
      <c r="BI46" s="220">
        <f>$BI11+$BI31+$BI14+$BI34</f>
        <v>0</v>
      </c>
    </row>
    <row r="47" spans="2:62" s="40" customFormat="1" ht="102" customHeight="1" thickBot="1" x14ac:dyDescent="0.4">
      <c r="B47" s="97" t="s">
        <v>143</v>
      </c>
      <c r="C47" s="97" t="s">
        <v>128</v>
      </c>
      <c r="D47" s="41" t="s">
        <v>145</v>
      </c>
      <c r="E47" s="543" t="s">
        <v>480</v>
      </c>
      <c r="F47" s="543"/>
      <c r="AZ47" s="414" t="s">
        <v>211</v>
      </c>
      <c r="BA47" s="548"/>
      <c r="BB47" s="549"/>
      <c r="BC47" s="122">
        <f>SUM($BC55,$BC60)</f>
        <v>0</v>
      </c>
      <c r="BG47" s="40" t="s">
        <v>6</v>
      </c>
      <c r="BH47" s="225" t="s">
        <v>216</v>
      </c>
      <c r="BI47" s="248">
        <f>$BI44+$BI46</f>
        <v>0</v>
      </c>
    </row>
    <row r="48" spans="2:62" s="40" customFormat="1" ht="26.4" customHeight="1" thickBot="1" x14ac:dyDescent="0.4">
      <c r="B48" s="270" t="s">
        <v>116</v>
      </c>
      <c r="C48" s="295"/>
      <c r="D48" s="309"/>
      <c r="E48" s="550"/>
      <c r="F48" s="545"/>
      <c r="AZ48" s="168"/>
      <c r="BA48" s="172"/>
      <c r="BB48" s="172"/>
      <c r="BC48" s="119"/>
    </row>
    <row r="49" spans="2:55" s="40" customFormat="1" ht="28.5" customHeight="1" thickBot="1" x14ac:dyDescent="0.4">
      <c r="B49" s="270" t="s">
        <v>117</v>
      </c>
      <c r="C49" s="295"/>
      <c r="D49" s="309"/>
      <c r="F49" s="93"/>
      <c r="AZ49" s="401" t="s">
        <v>194</v>
      </c>
      <c r="BA49" s="431"/>
      <c r="BB49" s="402"/>
      <c r="BC49" s="120">
        <f>SUM($BC57,$BC62)</f>
        <v>0</v>
      </c>
    </row>
    <row r="50" spans="2:55" s="40" customFormat="1" ht="25.4" customHeight="1" thickBot="1" x14ac:dyDescent="0.4">
      <c r="B50" s="271" t="s">
        <v>147</v>
      </c>
      <c r="C50" s="295"/>
      <c r="D50" s="310"/>
      <c r="F50" s="93"/>
      <c r="AZ50" s="173"/>
      <c r="BA50" s="132"/>
      <c r="BB50" s="132"/>
      <c r="BC50" s="121"/>
    </row>
    <row r="51" spans="2:55" s="40" customFormat="1" ht="33" customHeight="1" thickBot="1" x14ac:dyDescent="0.4">
      <c r="B51" s="271" t="s">
        <v>138</v>
      </c>
      <c r="C51" s="296"/>
      <c r="D51" s="310"/>
      <c r="F51" s="93"/>
      <c r="AZ51" s="414" t="s">
        <v>217</v>
      </c>
      <c r="BA51" s="548"/>
      <c r="BB51" s="549"/>
      <c r="BC51" s="98">
        <f>$BC47+$BC49</f>
        <v>0</v>
      </c>
    </row>
    <row r="52" spans="2:55" s="40" customFormat="1" ht="14" x14ac:dyDescent="0.35">
      <c r="F52" s="93"/>
      <c r="AZ52" s="104"/>
      <c r="BA52" s="100"/>
      <c r="BB52" s="100"/>
      <c r="BC52" s="101"/>
    </row>
    <row r="53" spans="2:55" s="40" customFormat="1" thickBot="1" x14ac:dyDescent="0.4">
      <c r="B53" s="551" t="s">
        <v>136</v>
      </c>
      <c r="C53" s="551"/>
      <c r="D53" s="551"/>
      <c r="E53" s="107"/>
      <c r="F53" s="93"/>
      <c r="AZ53" s="104"/>
      <c r="BA53" s="100"/>
      <c r="BB53" s="100"/>
      <c r="BC53" s="101"/>
    </row>
    <row r="54" spans="2:55" s="40" customFormat="1" ht="47.4" customHeight="1" thickBot="1" x14ac:dyDescent="0.4">
      <c r="B54" s="130" t="s">
        <v>137</v>
      </c>
      <c r="C54" s="97" t="s">
        <v>130</v>
      </c>
      <c r="D54" s="97" t="s">
        <v>146</v>
      </c>
      <c r="E54" s="308"/>
      <c r="F54" s="93"/>
      <c r="AZ54" s="417" t="s">
        <v>165</v>
      </c>
      <c r="BA54" s="552"/>
      <c r="BB54" s="552"/>
      <c r="BC54" s="553"/>
    </row>
    <row r="55" spans="2:55" s="40" customFormat="1" ht="27" customHeight="1" thickBot="1" x14ac:dyDescent="0.4">
      <c r="B55" s="367" t="s">
        <v>147</v>
      </c>
      <c r="C55" s="265" t="s">
        <v>232</v>
      </c>
      <c r="D55" s="84"/>
      <c r="F55" s="93"/>
      <c r="AZ55" s="427" t="s">
        <v>212</v>
      </c>
      <c r="BA55" s="428"/>
      <c r="BB55" s="429"/>
      <c r="BC55" s="105">
        <f>$BB22</f>
        <v>0</v>
      </c>
    </row>
    <row r="56" spans="2:55" s="40" customFormat="1" thickBot="1" x14ac:dyDescent="0.4">
      <c r="B56" s="367"/>
      <c r="C56" s="265" t="s">
        <v>132</v>
      </c>
      <c r="D56" s="84"/>
      <c r="F56" s="93"/>
      <c r="AZ56" s="183"/>
      <c r="BA56" s="172"/>
      <c r="BB56" s="172"/>
      <c r="BC56" s="103"/>
    </row>
    <row r="57" spans="2:55" s="40" customFormat="1" ht="27" customHeight="1" thickBot="1" x14ac:dyDescent="0.4">
      <c r="B57" s="367"/>
      <c r="C57" s="265" t="s">
        <v>139</v>
      </c>
      <c r="D57" s="84"/>
      <c r="F57" s="93"/>
      <c r="AZ57" s="424" t="s">
        <v>163</v>
      </c>
      <c r="BA57" s="425"/>
      <c r="BB57" s="426"/>
      <c r="BC57" s="102">
        <f>$BC22</f>
        <v>0</v>
      </c>
    </row>
    <row r="58" spans="2:55" s="40" customFormat="1" thickBot="1" x14ac:dyDescent="0.4">
      <c r="B58" s="367"/>
      <c r="C58" s="265" t="s">
        <v>133</v>
      </c>
      <c r="D58" s="84"/>
      <c r="F58" s="93"/>
      <c r="AZ58" s="104"/>
      <c r="BA58" s="100"/>
      <c r="BB58" s="100"/>
      <c r="BC58" s="101"/>
    </row>
    <row r="59" spans="2:55" s="40" customFormat="1" ht="28.5" customHeight="1" thickBot="1" x14ac:dyDescent="0.4">
      <c r="B59" s="367"/>
      <c r="C59" s="265" t="s">
        <v>134</v>
      </c>
      <c r="D59" s="84"/>
      <c r="F59" s="93"/>
      <c r="AZ59" s="417" t="s">
        <v>185</v>
      </c>
      <c r="BA59" s="552"/>
      <c r="BB59" s="552"/>
      <c r="BC59" s="553"/>
    </row>
    <row r="60" spans="2:55" s="40" customFormat="1" ht="30.75" customHeight="1" thickBot="1" x14ac:dyDescent="0.4">
      <c r="B60" s="367"/>
      <c r="C60" s="265" t="s">
        <v>135</v>
      </c>
      <c r="D60" s="84"/>
      <c r="F60" s="93"/>
      <c r="AZ60" s="427" t="s">
        <v>212</v>
      </c>
      <c r="BA60" s="428"/>
      <c r="BB60" s="429"/>
      <c r="BC60" s="98">
        <f>$BB41</f>
        <v>0</v>
      </c>
    </row>
    <row r="61" spans="2:55" s="40" customFormat="1" ht="15" thickBot="1" x14ac:dyDescent="0.4">
      <c r="B61" s="367"/>
      <c r="C61" s="265" t="s">
        <v>233</v>
      </c>
      <c r="D61" s="84"/>
      <c r="F61" s="93"/>
      <c r="W61" s="2"/>
      <c r="X61" s="2"/>
      <c r="AD61" s="2"/>
      <c r="AE61" s="2"/>
      <c r="AK61" s="2"/>
      <c r="AL61" s="2"/>
      <c r="AZ61" s="183"/>
      <c r="BA61" s="172"/>
      <c r="BB61" s="172"/>
      <c r="BC61" s="103"/>
    </row>
    <row r="62" spans="2:55" s="40" customFormat="1" ht="31.5" customHeight="1" thickBot="1" x14ac:dyDescent="0.4">
      <c r="B62" s="124"/>
      <c r="C62" s="124"/>
      <c r="D62" s="124"/>
      <c r="E62" s="107"/>
      <c r="F62" s="93"/>
      <c r="W62" s="2"/>
      <c r="X62" s="2"/>
      <c r="AD62" s="2"/>
      <c r="AE62" s="2"/>
      <c r="AK62" s="2"/>
      <c r="AL62" s="2"/>
      <c r="AZ62" s="424" t="s">
        <v>163</v>
      </c>
      <c r="BA62" s="425"/>
      <c r="BB62" s="426"/>
      <c r="BC62" s="102">
        <f>$BC41</f>
        <v>0</v>
      </c>
    </row>
    <row r="63" spans="2:55" s="40" customFormat="1" x14ac:dyDescent="0.35">
      <c r="B63" s="367" t="s">
        <v>138</v>
      </c>
      <c r="C63" s="265" t="s">
        <v>232</v>
      </c>
      <c r="D63" s="84"/>
      <c r="W63" s="2"/>
      <c r="X63" s="2"/>
      <c r="AD63" s="2"/>
      <c r="AE63" s="2"/>
      <c r="AK63" s="2"/>
      <c r="AL63" s="2"/>
    </row>
    <row r="64" spans="2:55" s="40" customFormat="1" x14ac:dyDescent="0.35">
      <c r="B64" s="367"/>
      <c r="C64" s="265" t="s">
        <v>132</v>
      </c>
      <c r="D64" s="84"/>
      <c r="W64" s="2"/>
      <c r="X64" s="2"/>
      <c r="AD64" s="2"/>
      <c r="AE64" s="2"/>
      <c r="AK64" s="2"/>
      <c r="AL64" s="2"/>
    </row>
    <row r="65" spans="2:38" s="40" customFormat="1" x14ac:dyDescent="0.35">
      <c r="B65" s="367"/>
      <c r="C65" s="265" t="s">
        <v>139</v>
      </c>
      <c r="D65" s="84"/>
      <c r="W65" s="2"/>
      <c r="X65" s="2"/>
      <c r="AD65" s="2"/>
      <c r="AE65" s="2"/>
      <c r="AK65" s="2"/>
      <c r="AL65" s="2"/>
    </row>
    <row r="66" spans="2:38" s="40" customFormat="1" x14ac:dyDescent="0.35">
      <c r="B66" s="367"/>
      <c r="C66" s="265" t="s">
        <v>133</v>
      </c>
      <c r="D66" s="84"/>
      <c r="W66" s="2"/>
      <c r="X66" s="2"/>
      <c r="AD66" s="2"/>
      <c r="AE66" s="2"/>
      <c r="AK66" s="2"/>
      <c r="AL66" s="2"/>
    </row>
    <row r="67" spans="2:38" s="40" customFormat="1" x14ac:dyDescent="0.35">
      <c r="B67" s="367"/>
      <c r="C67" s="265" t="s">
        <v>134</v>
      </c>
      <c r="D67" s="84"/>
      <c r="W67" s="2"/>
      <c r="X67" s="2"/>
      <c r="AD67" s="2"/>
      <c r="AE67" s="2"/>
      <c r="AK67" s="2"/>
      <c r="AL67" s="2"/>
    </row>
    <row r="68" spans="2:38" s="40" customFormat="1" x14ac:dyDescent="0.35">
      <c r="B68" s="367"/>
      <c r="C68" s="265" t="s">
        <v>135</v>
      </c>
      <c r="D68" s="84"/>
      <c r="W68" s="2"/>
      <c r="X68" s="2"/>
      <c r="AD68" s="2"/>
      <c r="AE68" s="2"/>
      <c r="AK68" s="2"/>
      <c r="AL68" s="2"/>
    </row>
    <row r="69" spans="2:38" s="40" customFormat="1" x14ac:dyDescent="0.35">
      <c r="B69" s="367"/>
      <c r="C69" s="265" t="s">
        <v>233</v>
      </c>
      <c r="D69" s="84"/>
      <c r="W69" s="2"/>
      <c r="X69" s="2"/>
      <c r="AD69" s="2"/>
      <c r="AE69" s="2"/>
      <c r="AK69" s="2"/>
      <c r="AL69" s="2"/>
    </row>
    <row r="70" spans="2:38" s="40" customFormat="1" x14ac:dyDescent="0.35">
      <c r="W70" s="2"/>
      <c r="X70" s="2"/>
      <c r="AD70" s="2"/>
      <c r="AE70" s="2"/>
      <c r="AK70" s="2"/>
      <c r="AL70" s="2"/>
    </row>
    <row r="71" spans="2:38" s="40" customFormat="1" x14ac:dyDescent="0.35">
      <c r="W71" s="2"/>
      <c r="X71" s="2"/>
      <c r="AD71" s="2"/>
      <c r="AE71" s="2"/>
      <c r="AK71" s="2"/>
      <c r="AL71" s="2"/>
    </row>
    <row r="72" spans="2:38" ht="15" thickBot="1" x14ac:dyDescent="0.4">
      <c r="B72" s="397" t="s">
        <v>531</v>
      </c>
      <c r="C72" s="398"/>
      <c r="D72" s="398"/>
      <c r="E72" s="398"/>
      <c r="F72" s="398"/>
    </row>
    <row r="73" spans="2:38" x14ac:dyDescent="0.35">
      <c r="B73" s="403"/>
      <c r="C73" s="404"/>
      <c r="D73" s="404"/>
      <c r="E73" s="404"/>
      <c r="F73" s="405"/>
    </row>
    <row r="74" spans="2:38" x14ac:dyDescent="0.35">
      <c r="B74" s="406"/>
      <c r="C74" s="407"/>
      <c r="D74" s="407"/>
      <c r="E74" s="407"/>
      <c r="F74" s="408"/>
    </row>
    <row r="75" spans="2:38" x14ac:dyDescent="0.35">
      <c r="B75" s="406"/>
      <c r="C75" s="407"/>
      <c r="D75" s="407"/>
      <c r="E75" s="407"/>
      <c r="F75" s="408"/>
    </row>
    <row r="76" spans="2:38" x14ac:dyDescent="0.35">
      <c r="B76" s="406"/>
      <c r="C76" s="407"/>
      <c r="D76" s="407"/>
      <c r="E76" s="407"/>
      <c r="F76" s="408"/>
    </row>
    <row r="77" spans="2:38" x14ac:dyDescent="0.35">
      <c r="B77" s="406"/>
      <c r="C77" s="407"/>
      <c r="D77" s="407"/>
      <c r="E77" s="407"/>
      <c r="F77" s="408"/>
    </row>
    <row r="78" spans="2:38" x14ac:dyDescent="0.35">
      <c r="B78" s="406"/>
      <c r="C78" s="407"/>
      <c r="D78" s="407"/>
      <c r="E78" s="407"/>
      <c r="F78" s="408"/>
    </row>
    <row r="79" spans="2:38" x14ac:dyDescent="0.35">
      <c r="B79" s="406"/>
      <c r="C79" s="407"/>
      <c r="D79" s="407"/>
      <c r="E79" s="407"/>
      <c r="F79" s="408"/>
    </row>
    <row r="80" spans="2:38" x14ac:dyDescent="0.35">
      <c r="B80" s="406"/>
      <c r="C80" s="407"/>
      <c r="D80" s="407"/>
      <c r="E80" s="407"/>
      <c r="F80" s="408"/>
    </row>
    <row r="81" spans="2:6" x14ac:dyDescent="0.35">
      <c r="B81" s="406"/>
      <c r="C81" s="407"/>
      <c r="D81" s="407"/>
      <c r="E81" s="407"/>
      <c r="F81" s="408"/>
    </row>
    <row r="82" spans="2:6" x14ac:dyDescent="0.35">
      <c r="B82" s="406"/>
      <c r="C82" s="407"/>
      <c r="D82" s="407"/>
      <c r="E82" s="407"/>
      <c r="F82" s="408"/>
    </row>
    <row r="83" spans="2:6" x14ac:dyDescent="0.35">
      <c r="B83" s="406"/>
      <c r="C83" s="407"/>
      <c r="D83" s="407"/>
      <c r="E83" s="407"/>
      <c r="F83" s="408"/>
    </row>
    <row r="84" spans="2:6" x14ac:dyDescent="0.35">
      <c r="B84" s="406"/>
      <c r="C84" s="407"/>
      <c r="D84" s="407"/>
      <c r="E84" s="407"/>
      <c r="F84" s="408"/>
    </row>
    <row r="85" spans="2:6" x14ac:dyDescent="0.35">
      <c r="B85" s="406"/>
      <c r="C85" s="407"/>
      <c r="D85" s="407"/>
      <c r="E85" s="407"/>
      <c r="F85" s="408"/>
    </row>
    <row r="86" spans="2:6" x14ac:dyDescent="0.35">
      <c r="B86" s="406"/>
      <c r="C86" s="407"/>
      <c r="D86" s="407"/>
      <c r="E86" s="407"/>
      <c r="F86" s="408"/>
    </row>
    <row r="87" spans="2:6" x14ac:dyDescent="0.35">
      <c r="B87" s="406"/>
      <c r="C87" s="407"/>
      <c r="D87" s="407"/>
      <c r="E87" s="407"/>
      <c r="F87" s="408"/>
    </row>
    <row r="88" spans="2:6" x14ac:dyDescent="0.35">
      <c r="B88" s="406"/>
      <c r="C88" s="407"/>
      <c r="D88" s="407"/>
      <c r="E88" s="407"/>
      <c r="F88" s="408"/>
    </row>
    <row r="89" spans="2:6" x14ac:dyDescent="0.35">
      <c r="B89" s="406"/>
      <c r="C89" s="407"/>
      <c r="D89" s="407"/>
      <c r="E89" s="407"/>
      <c r="F89" s="408"/>
    </row>
    <row r="90" spans="2:6" x14ac:dyDescent="0.35">
      <c r="B90" s="406"/>
      <c r="C90" s="407"/>
      <c r="D90" s="407"/>
      <c r="E90" s="407"/>
      <c r="F90" s="408"/>
    </row>
    <row r="91" spans="2:6" x14ac:dyDescent="0.35">
      <c r="B91" s="406"/>
      <c r="C91" s="407"/>
      <c r="D91" s="407"/>
      <c r="E91" s="407"/>
      <c r="F91" s="408"/>
    </row>
    <row r="92" spans="2:6" x14ac:dyDescent="0.35">
      <c r="B92" s="406"/>
      <c r="C92" s="407"/>
      <c r="D92" s="407"/>
      <c r="E92" s="407"/>
      <c r="F92" s="408"/>
    </row>
    <row r="93" spans="2:6" ht="15" thickBot="1" x14ac:dyDescent="0.4">
      <c r="B93" s="409"/>
      <c r="C93" s="410"/>
      <c r="D93" s="410"/>
      <c r="E93" s="410"/>
      <c r="F93" s="411"/>
    </row>
  </sheetData>
  <mergeCells count="100">
    <mergeCell ref="E47:F47"/>
    <mergeCell ref="E48:F48"/>
    <mergeCell ref="B63:B69"/>
    <mergeCell ref="AZ49:BB49"/>
    <mergeCell ref="AZ60:BB60"/>
    <mergeCell ref="AZ62:BB62"/>
    <mergeCell ref="B53:D53"/>
    <mergeCell ref="AZ51:BB51"/>
    <mergeCell ref="AZ54:BC54"/>
    <mergeCell ref="AZ55:BB55"/>
    <mergeCell ref="AZ57:BB57"/>
    <mergeCell ref="AZ59:BC59"/>
    <mergeCell ref="B55:B61"/>
    <mergeCell ref="BE41:BJ41"/>
    <mergeCell ref="BD4:BD44"/>
    <mergeCell ref="BE4:BJ4"/>
    <mergeCell ref="B5:G5"/>
    <mergeCell ref="AZ47:BB47"/>
    <mergeCell ref="U41:V41"/>
    <mergeCell ref="AB41:AC41"/>
    <mergeCell ref="AI41:AJ41"/>
    <mergeCell ref="AP41:AQ41"/>
    <mergeCell ref="AU41:AV41"/>
    <mergeCell ref="U24:Z24"/>
    <mergeCell ref="AB24:AG24"/>
    <mergeCell ref="AI24:AN24"/>
    <mergeCell ref="AP24:AS25"/>
    <mergeCell ref="AU24:AX24"/>
    <mergeCell ref="U25:Z25"/>
    <mergeCell ref="AP26:AS39"/>
    <mergeCell ref="AZ26:BC39"/>
    <mergeCell ref="AB25:AG25"/>
    <mergeCell ref="I5:N5"/>
    <mergeCell ref="P5:S5"/>
    <mergeCell ref="U5:Z5"/>
    <mergeCell ref="AB5:AG5"/>
    <mergeCell ref="AU44:AV44"/>
    <mergeCell ref="AU5:AX5"/>
    <mergeCell ref="AI5:AN5"/>
    <mergeCell ref="BE5:BJ5"/>
    <mergeCell ref="AP6:AS20"/>
    <mergeCell ref="AZ6:BC20"/>
    <mergeCell ref="AP21:AQ21"/>
    <mergeCell ref="AZ21:BA21"/>
    <mergeCell ref="AY4:AY44"/>
    <mergeCell ref="AZ4:BC5"/>
    <mergeCell ref="AZ22:BA22"/>
    <mergeCell ref="AZ44:BA44"/>
    <mergeCell ref="BE22:BJ22"/>
    <mergeCell ref="AZ24:BC25"/>
    <mergeCell ref="BE24:BJ24"/>
    <mergeCell ref="BE25:BJ25"/>
    <mergeCell ref="I41:J41"/>
    <mergeCell ref="P41:Q41"/>
    <mergeCell ref="AZ41:BA41"/>
    <mergeCell ref="AA4:AA44"/>
    <mergeCell ref="AB4:AG4"/>
    <mergeCell ref="AH4:AH44"/>
    <mergeCell ref="AI4:AN4"/>
    <mergeCell ref="AO4:AO44"/>
    <mergeCell ref="AB22:AC22"/>
    <mergeCell ref="AP4:AS5"/>
    <mergeCell ref="AT4:AT44"/>
    <mergeCell ref="AU4:AX4"/>
    <mergeCell ref="AP22:AQ22"/>
    <mergeCell ref="AU22:AV22"/>
    <mergeCell ref="AU25:AX25"/>
    <mergeCell ref="AP44:AQ44"/>
    <mergeCell ref="B1:BJ1"/>
    <mergeCell ref="T4:T44"/>
    <mergeCell ref="U4:Z4"/>
    <mergeCell ref="U22:V22"/>
    <mergeCell ref="U44:V44"/>
    <mergeCell ref="AI22:AJ22"/>
    <mergeCell ref="AI25:AN25"/>
    <mergeCell ref="AB44:AC44"/>
    <mergeCell ref="AI44:AJ44"/>
    <mergeCell ref="B4:G4"/>
    <mergeCell ref="H4:H44"/>
    <mergeCell ref="I4:N4"/>
    <mergeCell ref="O4:O44"/>
    <mergeCell ref="P4:S4"/>
    <mergeCell ref="P22:Q22"/>
    <mergeCell ref="B44:C44"/>
    <mergeCell ref="B72:F72"/>
    <mergeCell ref="B73:F93"/>
    <mergeCell ref="BE16:BE17"/>
    <mergeCell ref="BE36:BE37"/>
    <mergeCell ref="B2:BJ2"/>
    <mergeCell ref="I44:J44"/>
    <mergeCell ref="P44:Q44"/>
    <mergeCell ref="B22:C22"/>
    <mergeCell ref="I22:J22"/>
    <mergeCell ref="B24:G24"/>
    <mergeCell ref="I24:N24"/>
    <mergeCell ref="P24:S24"/>
    <mergeCell ref="B25:G25"/>
    <mergeCell ref="I25:N25"/>
    <mergeCell ref="P25:S25"/>
    <mergeCell ref="B41:C41"/>
  </mergeCells>
  <dataValidations count="2">
    <dataValidation type="list" allowBlank="1" showInputMessage="1" showErrorMessage="1" sqref="BE18 BE38" xr:uid="{3878FDBC-F716-47D2-BAAB-2BC1094D64AD}">
      <formula1>"Yes,No,Not Applicable"</formula1>
    </dataValidation>
    <dataValidation type="whole" allowBlank="1" showInputMessage="1" showErrorMessage="1" errorTitle="Error Number of Consumers Served" error="This field requires a numeric entry. " sqref="E48" xr:uid="{8C37A277-7AAF-4A1D-9501-B251FE1FD4F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5F35-0E22-439C-8CA4-E0CAC6326581}">
  <sheetPr>
    <tabColor rgb="FF999999"/>
    <pageSetUpPr fitToPage="1"/>
  </sheetPr>
  <dimension ref="A1:BJ82"/>
  <sheetViews>
    <sheetView topLeftCell="AV1" zoomScale="60" zoomScaleNormal="60" workbookViewId="0">
      <selection activeCell="B1" sqref="B1:BJ1"/>
    </sheetView>
  </sheetViews>
  <sheetFormatPr defaultColWidth="8.90625" defaultRowHeight="14.5" x14ac:dyDescent="0.35"/>
  <cols>
    <col min="1" max="1" width="8.90625" style="2"/>
    <col min="2" max="2" width="27.54296875" style="2" customWidth="1"/>
    <col min="3" max="3" width="23.08984375" style="2" customWidth="1"/>
    <col min="4" max="5" width="25" style="2" customWidth="1"/>
    <col min="6" max="6" width="26.54296875" style="2" customWidth="1"/>
    <col min="7" max="7" width="20.90625" style="2" bestFit="1" customWidth="1"/>
    <col min="8" max="8" width="3.90625" style="2" customWidth="1"/>
    <col min="9" max="9" width="15.54296875" style="2" bestFit="1" customWidth="1"/>
    <col min="10" max="10" width="32.906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0.54296875" style="2" customWidth="1"/>
    <col min="18" max="18" width="24.54296875" style="2" bestFit="1" customWidth="1"/>
    <col min="19" max="19" width="21.08984375" style="2" bestFit="1" customWidth="1"/>
    <col min="20" max="20" width="2.90625" style="2" customWidth="1"/>
    <col min="21" max="21" width="15.54296875" style="2" bestFit="1" customWidth="1"/>
    <col min="22" max="22" width="33.906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29.0898437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1.08984375" style="2" customWidth="1"/>
    <col min="37" max="38" width="24.54296875" style="2" customWidth="1"/>
    <col min="39" max="39" width="24.54296875" style="2" bestFit="1" customWidth="1"/>
    <col min="40" max="40" width="21.08984375" style="2" bestFit="1" customWidth="1"/>
    <col min="41" max="41" width="2.453125" style="2" customWidth="1"/>
    <col min="42" max="42" width="26.08984375" style="2" customWidth="1"/>
    <col min="43" max="43" width="25.90625" style="2" customWidth="1"/>
    <col min="44" max="44" width="24.54296875" style="2" bestFit="1" customWidth="1"/>
    <col min="45" max="45" width="21.08984375" style="2" bestFit="1" customWidth="1"/>
    <col min="46" max="46" width="2.90625" style="2" customWidth="1"/>
    <col min="47" max="47" width="19" style="2" customWidth="1"/>
    <col min="48" max="48" width="30.54296875" style="2" customWidth="1"/>
    <col min="49" max="50" width="24.54296875" style="2" customWidth="1"/>
    <col min="51" max="51" width="3" style="2" customWidth="1"/>
    <col min="52" max="52" width="24" style="2" customWidth="1"/>
    <col min="53" max="53" width="22.453125" style="2" customWidth="1"/>
    <col min="54" max="55" width="24.54296875" style="2" customWidth="1"/>
    <col min="56" max="56" width="2.90625" style="2" customWidth="1"/>
    <col min="57" max="57" width="56.08984375" style="2" customWidth="1"/>
    <col min="58" max="58" width="17.453125" style="2" customWidth="1"/>
    <col min="59" max="59" width="63.453125" style="2" customWidth="1"/>
    <col min="60" max="60" width="66.08984375" style="2" customWidth="1"/>
    <col min="61" max="61" width="12.54296875" style="2" customWidth="1"/>
    <col min="62" max="62" width="23.54296875" style="2" customWidth="1"/>
    <col min="63" max="16384" width="8.90625" style="2"/>
  </cols>
  <sheetData>
    <row r="1" spans="1:62"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127</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4" customHeight="1" x14ac:dyDescent="0.35">
      <c r="B4" s="391" t="s">
        <v>4</v>
      </c>
      <c r="C4" s="502"/>
      <c r="D4" s="502"/>
      <c r="E4" s="502"/>
      <c r="F4" s="502"/>
      <c r="G4" s="502"/>
      <c r="H4" s="475"/>
      <c r="I4" s="448" t="s">
        <v>0</v>
      </c>
      <c r="J4" s="449"/>
      <c r="K4" s="449"/>
      <c r="L4" s="449"/>
      <c r="M4" s="449"/>
      <c r="N4" s="449"/>
      <c r="O4" s="475"/>
      <c r="P4" s="448" t="s">
        <v>174</v>
      </c>
      <c r="Q4" s="449"/>
      <c r="R4" s="449"/>
      <c r="S4" s="449"/>
      <c r="T4" s="475"/>
      <c r="U4" s="448" t="s">
        <v>2</v>
      </c>
      <c r="V4" s="449"/>
      <c r="W4" s="449"/>
      <c r="X4" s="449"/>
      <c r="Y4" s="449"/>
      <c r="Z4" s="449"/>
      <c r="AA4" s="475"/>
      <c r="AB4" s="448" t="s">
        <v>173</v>
      </c>
      <c r="AC4" s="449"/>
      <c r="AD4" s="449"/>
      <c r="AE4" s="449"/>
      <c r="AF4" s="449"/>
      <c r="AG4" s="449"/>
      <c r="AH4" s="475"/>
      <c r="AI4" s="393" t="s">
        <v>96</v>
      </c>
      <c r="AJ4" s="446"/>
      <c r="AK4" s="446"/>
      <c r="AL4" s="446"/>
      <c r="AM4" s="446"/>
      <c r="AN4" s="447"/>
      <c r="AO4" s="440"/>
      <c r="AP4" s="448" t="s">
        <v>172</v>
      </c>
      <c r="AQ4" s="449"/>
      <c r="AR4" s="449"/>
      <c r="AS4" s="449"/>
      <c r="AT4" s="440"/>
      <c r="AU4" s="393" t="s">
        <v>5</v>
      </c>
      <c r="AV4" s="446"/>
      <c r="AW4" s="446"/>
      <c r="AX4" s="446"/>
      <c r="AY4" s="451"/>
      <c r="AZ4" s="448" t="s">
        <v>488</v>
      </c>
      <c r="BA4" s="449"/>
      <c r="BB4" s="449"/>
      <c r="BC4" s="454"/>
      <c r="BD4" s="440"/>
      <c r="BE4" s="456" t="s">
        <v>205</v>
      </c>
      <c r="BF4" s="457"/>
      <c r="BG4" s="457"/>
      <c r="BH4" s="457"/>
      <c r="BI4" s="457"/>
      <c r="BJ4" s="458"/>
    </row>
    <row r="5" spans="1:62" s="40" customFormat="1" ht="14" x14ac:dyDescent="0.35">
      <c r="B5" s="394" t="s">
        <v>29</v>
      </c>
      <c r="C5" s="459"/>
      <c r="D5" s="459"/>
      <c r="E5" s="459"/>
      <c r="F5" s="459"/>
      <c r="G5" s="459"/>
      <c r="H5" s="475"/>
      <c r="I5" s="395" t="s">
        <v>29</v>
      </c>
      <c r="J5" s="459"/>
      <c r="K5" s="459"/>
      <c r="L5" s="459"/>
      <c r="M5" s="459"/>
      <c r="N5" s="459"/>
      <c r="O5" s="475"/>
      <c r="P5" s="395" t="s">
        <v>29</v>
      </c>
      <c r="Q5" s="459"/>
      <c r="R5" s="459"/>
      <c r="S5" s="459"/>
      <c r="T5" s="475"/>
      <c r="U5" s="395" t="s">
        <v>29</v>
      </c>
      <c r="V5" s="459"/>
      <c r="W5" s="459"/>
      <c r="X5" s="459"/>
      <c r="Y5" s="459"/>
      <c r="Z5" s="459"/>
      <c r="AA5" s="475"/>
      <c r="AB5" s="395" t="s">
        <v>29</v>
      </c>
      <c r="AC5" s="459"/>
      <c r="AD5" s="459"/>
      <c r="AE5" s="459"/>
      <c r="AF5" s="459"/>
      <c r="AG5" s="459"/>
      <c r="AH5" s="475"/>
      <c r="AI5" s="396" t="s">
        <v>29</v>
      </c>
      <c r="AJ5" s="390"/>
      <c r="AK5" s="390"/>
      <c r="AL5" s="390"/>
      <c r="AM5" s="390"/>
      <c r="AN5" s="435"/>
      <c r="AO5" s="440"/>
      <c r="AP5" s="450"/>
      <c r="AQ5" s="450"/>
      <c r="AR5" s="450"/>
      <c r="AS5" s="450"/>
      <c r="AT5" s="440"/>
      <c r="AU5" s="396" t="s">
        <v>29</v>
      </c>
      <c r="AV5" s="390"/>
      <c r="AW5" s="390"/>
      <c r="AX5" s="390"/>
      <c r="AY5" s="451"/>
      <c r="AZ5" s="450"/>
      <c r="BA5" s="450"/>
      <c r="BB5" s="450"/>
      <c r="BC5" s="455"/>
      <c r="BD5" s="440"/>
      <c r="BE5" s="460" t="s">
        <v>29</v>
      </c>
      <c r="BF5" s="461"/>
      <c r="BG5" s="461"/>
      <c r="BH5" s="461"/>
      <c r="BI5" s="461"/>
      <c r="BJ5" s="462"/>
    </row>
    <row r="6" spans="1:62" s="40" customFormat="1" ht="35.4" customHeight="1" thickBot="1" x14ac:dyDescent="0.4">
      <c r="B6" s="42" t="s">
        <v>7</v>
      </c>
      <c r="C6" s="42" t="s">
        <v>8</v>
      </c>
      <c r="D6" s="43" t="s">
        <v>539</v>
      </c>
      <c r="E6" s="43" t="s">
        <v>538</v>
      </c>
      <c r="F6" s="44" t="s">
        <v>213</v>
      </c>
      <c r="G6" s="43" t="s">
        <v>164</v>
      </c>
      <c r="H6" s="475"/>
      <c r="I6" s="42" t="s">
        <v>7</v>
      </c>
      <c r="J6" s="42" t="s">
        <v>8</v>
      </c>
      <c r="K6" s="43" t="s">
        <v>537</v>
      </c>
      <c r="L6" s="43" t="s">
        <v>536</v>
      </c>
      <c r="M6" s="44" t="s">
        <v>213</v>
      </c>
      <c r="N6" s="43" t="s">
        <v>164</v>
      </c>
      <c r="O6" s="475"/>
      <c r="P6" s="42" t="s">
        <v>7</v>
      </c>
      <c r="Q6" s="42" t="s">
        <v>8</v>
      </c>
      <c r="R6" s="44" t="s">
        <v>213</v>
      </c>
      <c r="S6" s="43" t="s">
        <v>164</v>
      </c>
      <c r="T6" s="475"/>
      <c r="U6" s="42" t="s">
        <v>7</v>
      </c>
      <c r="V6" s="42" t="s">
        <v>8</v>
      </c>
      <c r="W6" s="43" t="s">
        <v>539</v>
      </c>
      <c r="X6" s="43" t="s">
        <v>538</v>
      </c>
      <c r="Y6" s="44" t="s">
        <v>213</v>
      </c>
      <c r="Z6" s="43" t="s">
        <v>164</v>
      </c>
      <c r="AA6" s="475"/>
      <c r="AB6" s="42" t="s">
        <v>7</v>
      </c>
      <c r="AC6" s="42" t="s">
        <v>8</v>
      </c>
      <c r="AD6" s="43" t="s">
        <v>539</v>
      </c>
      <c r="AE6" s="43" t="s">
        <v>538</v>
      </c>
      <c r="AF6" s="44" t="s">
        <v>213</v>
      </c>
      <c r="AG6" s="43" t="s">
        <v>164</v>
      </c>
      <c r="AH6" s="475"/>
      <c r="AI6" s="42" t="s">
        <v>7</v>
      </c>
      <c r="AJ6" s="42" t="s">
        <v>8</v>
      </c>
      <c r="AK6" s="43" t="s">
        <v>539</v>
      </c>
      <c r="AL6" s="43" t="s">
        <v>538</v>
      </c>
      <c r="AM6" s="44" t="s">
        <v>213</v>
      </c>
      <c r="AN6" s="43" t="s">
        <v>164</v>
      </c>
      <c r="AO6" s="440"/>
      <c r="AP6" s="438" t="s">
        <v>29</v>
      </c>
      <c r="AQ6" s="463"/>
      <c r="AR6" s="463"/>
      <c r="AS6" s="463"/>
      <c r="AT6" s="440"/>
      <c r="AU6" s="45" t="s">
        <v>7</v>
      </c>
      <c r="AV6" s="42" t="s">
        <v>8</v>
      </c>
      <c r="AW6" s="44" t="s">
        <v>213</v>
      </c>
      <c r="AX6" s="43" t="s">
        <v>164</v>
      </c>
      <c r="AY6" s="451"/>
      <c r="AZ6" s="438" t="s">
        <v>29</v>
      </c>
      <c r="BA6" s="463"/>
      <c r="BB6" s="463"/>
      <c r="BC6" s="463"/>
      <c r="BD6" s="440"/>
      <c r="BE6" s="46" t="s">
        <v>6</v>
      </c>
      <c r="BF6" s="47"/>
      <c r="BG6" s="47"/>
      <c r="BH6" s="47"/>
      <c r="BI6" s="47"/>
      <c r="BJ6" s="47"/>
    </row>
    <row r="7" spans="1:62" s="40" customFormat="1" ht="32.25" customHeight="1" thickBot="1" x14ac:dyDescent="0.4">
      <c r="B7" s="48"/>
      <c r="C7" s="48"/>
      <c r="D7" s="48"/>
      <c r="E7" s="48"/>
      <c r="F7" s="49" t="s">
        <v>6</v>
      </c>
      <c r="G7" s="50"/>
      <c r="H7" s="475"/>
      <c r="I7" s="48"/>
      <c r="J7" s="48"/>
      <c r="K7" s="48"/>
      <c r="L7" s="48"/>
      <c r="M7" s="50"/>
      <c r="N7" s="50"/>
      <c r="O7" s="475"/>
      <c r="P7" s="48"/>
      <c r="Q7" s="48"/>
      <c r="R7" s="50"/>
      <c r="S7" s="50"/>
      <c r="T7" s="475"/>
      <c r="U7" s="48"/>
      <c r="V7" s="48"/>
      <c r="W7" s="48"/>
      <c r="X7" s="48"/>
      <c r="Y7" s="50"/>
      <c r="Z7" s="50"/>
      <c r="AA7" s="475"/>
      <c r="AB7" s="48"/>
      <c r="AC7" s="48"/>
      <c r="AD7" s="48"/>
      <c r="AE7" s="48"/>
      <c r="AF7" s="50"/>
      <c r="AG7" s="50"/>
      <c r="AH7" s="475"/>
      <c r="AI7" s="48"/>
      <c r="AJ7" s="48"/>
      <c r="AK7" s="48"/>
      <c r="AL7" s="48"/>
      <c r="AM7" s="50"/>
      <c r="AN7" s="51"/>
      <c r="AO7" s="440"/>
      <c r="AP7" s="463"/>
      <c r="AQ7" s="463"/>
      <c r="AR7" s="463"/>
      <c r="AS7" s="463"/>
      <c r="AT7" s="440"/>
      <c r="AU7" s="52"/>
      <c r="AV7" s="48"/>
      <c r="AW7" s="50"/>
      <c r="AX7" s="50"/>
      <c r="AY7" s="451"/>
      <c r="AZ7" s="463"/>
      <c r="BA7" s="463"/>
      <c r="BB7" s="463"/>
      <c r="BC7" s="463"/>
      <c r="BD7" s="440"/>
      <c r="BE7" s="133" t="s">
        <v>350</v>
      </c>
      <c r="BF7" s="54">
        <v>0</v>
      </c>
      <c r="BG7" s="133" t="s">
        <v>214</v>
      </c>
      <c r="BH7" s="133" t="s">
        <v>319</v>
      </c>
      <c r="BI7" s="55">
        <v>0</v>
      </c>
    </row>
    <row r="8" spans="1:62" s="40" customFormat="1" ht="14" x14ac:dyDescent="0.35">
      <c r="B8" s="48"/>
      <c r="C8" s="48"/>
      <c r="D8" s="48"/>
      <c r="E8" s="48"/>
      <c r="F8" s="49"/>
      <c r="G8" s="50"/>
      <c r="H8" s="475"/>
      <c r="I8" s="48"/>
      <c r="J8" s="48"/>
      <c r="K8" s="48"/>
      <c r="L8" s="48"/>
      <c r="M8" s="50"/>
      <c r="N8" s="50"/>
      <c r="O8" s="475"/>
      <c r="P8" s="48"/>
      <c r="Q8" s="48"/>
      <c r="R8" s="50"/>
      <c r="S8" s="50"/>
      <c r="T8" s="475"/>
      <c r="U8" s="48"/>
      <c r="V8" s="48"/>
      <c r="W8" s="48"/>
      <c r="X8" s="48"/>
      <c r="Y8" s="50"/>
      <c r="Z8" s="50"/>
      <c r="AA8" s="475"/>
      <c r="AB8" s="48"/>
      <c r="AC8" s="48"/>
      <c r="AD8" s="48"/>
      <c r="AE8" s="48"/>
      <c r="AF8" s="50"/>
      <c r="AG8" s="50"/>
      <c r="AH8" s="475"/>
      <c r="AI8" s="48"/>
      <c r="AJ8" s="48"/>
      <c r="AK8" s="48"/>
      <c r="AL8" s="48"/>
      <c r="AM8" s="50"/>
      <c r="AN8" s="51"/>
      <c r="AO8" s="440"/>
      <c r="AP8" s="463"/>
      <c r="AQ8" s="463"/>
      <c r="AR8" s="463"/>
      <c r="AS8" s="463"/>
      <c r="AT8" s="440"/>
      <c r="AU8" s="52"/>
      <c r="AV8" s="48"/>
      <c r="AW8" s="50"/>
      <c r="AX8" s="50"/>
      <c r="AY8" s="451"/>
      <c r="AZ8" s="463"/>
      <c r="BA8" s="463"/>
      <c r="BB8" s="463"/>
      <c r="BC8" s="463"/>
      <c r="BD8" s="440"/>
      <c r="BE8" s="133"/>
      <c r="BF8" s="46"/>
      <c r="BG8" s="133"/>
      <c r="BH8" s="133"/>
      <c r="BI8" s="46"/>
    </row>
    <row r="9" spans="1:62" s="40" customFormat="1" ht="12" customHeight="1" x14ac:dyDescent="0.3">
      <c r="B9" s="48"/>
      <c r="C9" s="48"/>
      <c r="D9" s="48"/>
      <c r="E9" s="48"/>
      <c r="F9" s="49"/>
      <c r="G9" s="50"/>
      <c r="H9" s="475"/>
      <c r="I9" s="48"/>
      <c r="J9" s="48"/>
      <c r="K9" s="48"/>
      <c r="L9" s="48"/>
      <c r="M9" s="50"/>
      <c r="N9" s="50"/>
      <c r="O9" s="475"/>
      <c r="P9" s="48"/>
      <c r="Q9" s="48"/>
      <c r="R9" s="50"/>
      <c r="S9" s="50"/>
      <c r="T9" s="475"/>
      <c r="U9" s="48"/>
      <c r="V9" s="48"/>
      <c r="W9" s="48"/>
      <c r="X9" s="48"/>
      <c r="Y9" s="50"/>
      <c r="Z9" s="50"/>
      <c r="AA9" s="475"/>
      <c r="AB9" s="48"/>
      <c r="AC9" s="48"/>
      <c r="AD9" s="48"/>
      <c r="AE9" s="48"/>
      <c r="AF9" s="50"/>
      <c r="AG9" s="50"/>
      <c r="AH9" s="475"/>
      <c r="AI9" s="48"/>
      <c r="AJ9" s="48"/>
      <c r="AK9" s="48"/>
      <c r="AL9" s="48"/>
      <c r="AM9" s="50"/>
      <c r="AN9" s="51"/>
      <c r="AO9" s="440"/>
      <c r="AP9" s="463"/>
      <c r="AQ9" s="463"/>
      <c r="AR9" s="463"/>
      <c r="AS9" s="463"/>
      <c r="AT9" s="440"/>
      <c r="AU9" s="52"/>
      <c r="AV9" s="48"/>
      <c r="AW9" s="50"/>
      <c r="AX9" s="50"/>
      <c r="AY9" s="451"/>
      <c r="AZ9" s="463"/>
      <c r="BA9" s="463"/>
      <c r="BB9" s="463"/>
      <c r="BC9" s="463"/>
      <c r="BD9" s="440"/>
      <c r="BF9" s="131"/>
      <c r="BG9" s="131"/>
      <c r="BH9" s="131"/>
      <c r="BI9" s="131"/>
    </row>
    <row r="10" spans="1:62" s="40" customFormat="1" thickBot="1" x14ac:dyDescent="0.4">
      <c r="B10" s="48"/>
      <c r="C10" s="48"/>
      <c r="D10" s="48"/>
      <c r="E10" s="48"/>
      <c r="F10" s="49"/>
      <c r="G10" s="50"/>
      <c r="H10" s="475"/>
      <c r="I10" s="48"/>
      <c r="J10" s="48"/>
      <c r="K10" s="48"/>
      <c r="L10" s="48"/>
      <c r="M10" s="50"/>
      <c r="N10" s="50"/>
      <c r="O10" s="475"/>
      <c r="P10" s="48"/>
      <c r="Q10" s="48"/>
      <c r="R10" s="50"/>
      <c r="S10" s="50"/>
      <c r="T10" s="475"/>
      <c r="U10" s="48"/>
      <c r="V10" s="48"/>
      <c r="W10" s="48"/>
      <c r="X10" s="48"/>
      <c r="Y10" s="50"/>
      <c r="Z10" s="50"/>
      <c r="AA10" s="475"/>
      <c r="AB10" s="48"/>
      <c r="AC10" s="48"/>
      <c r="AD10" s="48"/>
      <c r="AE10" s="48"/>
      <c r="AF10" s="50"/>
      <c r="AG10" s="50"/>
      <c r="AH10" s="475"/>
      <c r="AI10" s="48"/>
      <c r="AJ10" s="48"/>
      <c r="AK10" s="48"/>
      <c r="AL10" s="48"/>
      <c r="AM10" s="50"/>
      <c r="AN10" s="51"/>
      <c r="AO10" s="440"/>
      <c r="AP10" s="463"/>
      <c r="AQ10" s="463"/>
      <c r="AR10" s="463"/>
      <c r="AS10" s="463"/>
      <c r="AT10" s="440"/>
      <c r="AU10" s="52"/>
      <c r="AV10" s="48"/>
      <c r="AW10" s="50"/>
      <c r="AX10" s="50"/>
      <c r="AY10" s="451"/>
      <c r="AZ10" s="463"/>
      <c r="BA10" s="463"/>
      <c r="BB10" s="463"/>
      <c r="BC10" s="463"/>
      <c r="BD10" s="440"/>
      <c r="BE10" s="133"/>
      <c r="BF10" s="46"/>
      <c r="BG10" s="133"/>
      <c r="BH10" s="133"/>
      <c r="BI10" s="46"/>
    </row>
    <row r="11" spans="1:62" s="40" customFormat="1" ht="33.75" customHeight="1" thickBot="1" x14ac:dyDescent="0.4">
      <c r="B11" s="48"/>
      <c r="C11" s="48"/>
      <c r="D11" s="48"/>
      <c r="E11" s="48"/>
      <c r="F11" s="49"/>
      <c r="G11" s="50"/>
      <c r="H11" s="475"/>
      <c r="I11" s="48"/>
      <c r="J11" s="48"/>
      <c r="K11" s="48"/>
      <c r="L11" s="48"/>
      <c r="M11" s="50"/>
      <c r="N11" s="50"/>
      <c r="O11" s="475"/>
      <c r="P11" s="48"/>
      <c r="Q11" s="48"/>
      <c r="R11" s="50"/>
      <c r="S11" s="50"/>
      <c r="T11" s="475"/>
      <c r="U11" s="48"/>
      <c r="V11" s="48"/>
      <c r="W11" s="48"/>
      <c r="X11" s="48"/>
      <c r="Y11" s="50"/>
      <c r="Z11" s="50"/>
      <c r="AA11" s="475"/>
      <c r="AB11" s="48"/>
      <c r="AC11" s="48"/>
      <c r="AD11" s="48"/>
      <c r="AE11" s="48"/>
      <c r="AF11" s="50"/>
      <c r="AG11" s="50"/>
      <c r="AH11" s="475"/>
      <c r="AI11" s="48"/>
      <c r="AJ11" s="48"/>
      <c r="AK11" s="48"/>
      <c r="AL11" s="48"/>
      <c r="AM11" s="50"/>
      <c r="AN11" s="51"/>
      <c r="AO11" s="440"/>
      <c r="AP11" s="463"/>
      <c r="AQ11" s="463"/>
      <c r="AR11" s="463"/>
      <c r="AS11" s="463"/>
      <c r="AT11" s="440"/>
      <c r="AU11" s="52"/>
      <c r="AV11" s="48"/>
      <c r="AW11" s="50"/>
      <c r="AX11" s="50"/>
      <c r="AY11" s="451"/>
      <c r="AZ11" s="463"/>
      <c r="BA11" s="463"/>
      <c r="BB11" s="463"/>
      <c r="BC11" s="463"/>
      <c r="BD11" s="440"/>
      <c r="BE11" s="133" t="s">
        <v>368</v>
      </c>
      <c r="BF11" s="57">
        <v>0</v>
      </c>
      <c r="BG11" s="141" t="s">
        <v>175</v>
      </c>
      <c r="BH11" s="133" t="s">
        <v>359</v>
      </c>
      <c r="BI11" s="59">
        <v>0</v>
      </c>
    </row>
    <row r="12" spans="1:62" s="40" customFormat="1" ht="14" x14ac:dyDescent="0.35">
      <c r="B12" s="48"/>
      <c r="C12" s="48"/>
      <c r="D12" s="48"/>
      <c r="E12" s="48"/>
      <c r="F12" s="49"/>
      <c r="G12" s="50"/>
      <c r="H12" s="475"/>
      <c r="I12" s="48"/>
      <c r="J12" s="48"/>
      <c r="K12" s="48"/>
      <c r="L12" s="48"/>
      <c r="M12" s="50"/>
      <c r="N12" s="50"/>
      <c r="O12" s="475"/>
      <c r="P12" s="48"/>
      <c r="Q12" s="48"/>
      <c r="R12" s="50"/>
      <c r="S12" s="50"/>
      <c r="T12" s="475"/>
      <c r="U12" s="48"/>
      <c r="V12" s="48"/>
      <c r="W12" s="48"/>
      <c r="X12" s="48"/>
      <c r="Y12" s="50"/>
      <c r="Z12" s="50"/>
      <c r="AA12" s="475"/>
      <c r="AB12" s="48"/>
      <c r="AC12" s="48"/>
      <c r="AD12" s="48"/>
      <c r="AE12" s="48"/>
      <c r="AF12" s="50"/>
      <c r="AG12" s="50"/>
      <c r="AH12" s="475"/>
      <c r="AI12" s="48"/>
      <c r="AJ12" s="48"/>
      <c r="AK12" s="48"/>
      <c r="AL12" s="48"/>
      <c r="AM12" s="50"/>
      <c r="AN12" s="51"/>
      <c r="AO12" s="440"/>
      <c r="AP12" s="463"/>
      <c r="AQ12" s="463"/>
      <c r="AR12" s="463"/>
      <c r="AS12" s="463"/>
      <c r="AT12" s="440"/>
      <c r="AU12" s="52"/>
      <c r="AV12" s="48"/>
      <c r="AW12" s="50"/>
      <c r="AX12" s="50"/>
      <c r="AY12" s="451"/>
      <c r="AZ12" s="463"/>
      <c r="BA12" s="463"/>
      <c r="BB12" s="463"/>
      <c r="BC12" s="463"/>
      <c r="BD12" s="440"/>
      <c r="BE12" s="133"/>
      <c r="BF12" s="46"/>
      <c r="BG12" s="133"/>
      <c r="BH12" s="133"/>
      <c r="BI12" s="46"/>
    </row>
    <row r="13" spans="1:62" s="40" customFormat="1" thickBot="1" x14ac:dyDescent="0.4">
      <c r="B13" s="48"/>
      <c r="C13" s="48"/>
      <c r="D13" s="48"/>
      <c r="E13" s="48"/>
      <c r="F13" s="49"/>
      <c r="G13" s="50"/>
      <c r="H13" s="475"/>
      <c r="I13" s="48"/>
      <c r="J13" s="48"/>
      <c r="K13" s="48"/>
      <c r="L13" s="48"/>
      <c r="M13" s="50"/>
      <c r="N13" s="50"/>
      <c r="O13" s="475"/>
      <c r="P13" s="48"/>
      <c r="Q13" s="48"/>
      <c r="R13" s="50"/>
      <c r="S13" s="50"/>
      <c r="T13" s="475"/>
      <c r="U13" s="48"/>
      <c r="V13" s="48"/>
      <c r="W13" s="48"/>
      <c r="X13" s="48"/>
      <c r="Y13" s="50"/>
      <c r="Z13" s="50"/>
      <c r="AA13" s="475"/>
      <c r="AB13" s="48"/>
      <c r="AC13" s="48"/>
      <c r="AD13" s="48"/>
      <c r="AE13" s="48"/>
      <c r="AF13" s="50"/>
      <c r="AG13" s="50"/>
      <c r="AH13" s="475"/>
      <c r="AI13" s="48"/>
      <c r="AJ13" s="48"/>
      <c r="AK13" s="48"/>
      <c r="AL13" s="48"/>
      <c r="AM13" s="50"/>
      <c r="AN13" s="51"/>
      <c r="AO13" s="440"/>
      <c r="AP13" s="463"/>
      <c r="AQ13" s="463"/>
      <c r="AR13" s="463"/>
      <c r="AS13" s="463"/>
      <c r="AT13" s="440"/>
      <c r="AU13" s="52"/>
      <c r="AV13" s="48"/>
      <c r="AW13" s="50"/>
      <c r="AX13" s="50"/>
      <c r="AY13" s="451"/>
      <c r="AZ13" s="463"/>
      <c r="BA13" s="463"/>
      <c r="BB13" s="463"/>
      <c r="BC13" s="463"/>
      <c r="BD13" s="440"/>
      <c r="BE13" s="133"/>
      <c r="BF13" s="46"/>
      <c r="BG13" s="133"/>
      <c r="BH13" s="133"/>
      <c r="BI13" s="46"/>
    </row>
    <row r="14" spans="1:62" s="40" customFormat="1" ht="33.75" customHeight="1" thickBot="1" x14ac:dyDescent="0.4">
      <c r="B14" s="48"/>
      <c r="C14" s="48"/>
      <c r="D14" s="48"/>
      <c r="E14" s="48"/>
      <c r="F14" s="49"/>
      <c r="G14" s="50"/>
      <c r="H14" s="475"/>
      <c r="I14" s="48"/>
      <c r="J14" s="48"/>
      <c r="K14" s="48"/>
      <c r="L14" s="48"/>
      <c r="M14" s="50"/>
      <c r="N14" s="50"/>
      <c r="O14" s="475"/>
      <c r="P14" s="48"/>
      <c r="Q14" s="48"/>
      <c r="R14" s="50"/>
      <c r="S14" s="50"/>
      <c r="T14" s="475"/>
      <c r="U14" s="48"/>
      <c r="V14" s="48"/>
      <c r="W14" s="48"/>
      <c r="X14" s="48"/>
      <c r="Y14" s="50"/>
      <c r="Z14" s="50"/>
      <c r="AA14" s="475"/>
      <c r="AB14" s="48"/>
      <c r="AC14" s="48"/>
      <c r="AD14" s="48"/>
      <c r="AE14" s="48"/>
      <c r="AF14" s="50"/>
      <c r="AG14" s="50"/>
      <c r="AH14" s="475"/>
      <c r="AI14" s="48"/>
      <c r="AJ14" s="48"/>
      <c r="AK14" s="48"/>
      <c r="AL14" s="48"/>
      <c r="AM14" s="50"/>
      <c r="AN14" s="51"/>
      <c r="AO14" s="440"/>
      <c r="AP14" s="463"/>
      <c r="AQ14" s="463"/>
      <c r="AR14" s="463"/>
      <c r="AS14" s="463"/>
      <c r="AT14" s="440"/>
      <c r="AU14" s="52"/>
      <c r="AV14" s="48"/>
      <c r="AW14" s="50"/>
      <c r="AX14" s="50"/>
      <c r="AY14" s="451"/>
      <c r="AZ14" s="463"/>
      <c r="BA14" s="463"/>
      <c r="BB14" s="463"/>
      <c r="BC14" s="463"/>
      <c r="BD14" s="440"/>
      <c r="BE14" s="133" t="s">
        <v>349</v>
      </c>
      <c r="BF14" s="57">
        <v>0</v>
      </c>
      <c r="BG14" s="141" t="s">
        <v>176</v>
      </c>
      <c r="BH14" s="133" t="s">
        <v>347</v>
      </c>
      <c r="BI14" s="59">
        <v>0</v>
      </c>
    </row>
    <row r="15" spans="1:62" s="40" customFormat="1" ht="14" x14ac:dyDescent="0.35">
      <c r="B15" s="48"/>
      <c r="C15" s="48"/>
      <c r="D15" s="48"/>
      <c r="E15" s="48"/>
      <c r="F15" s="49"/>
      <c r="G15" s="50"/>
      <c r="H15" s="475"/>
      <c r="I15" s="48"/>
      <c r="J15" s="48"/>
      <c r="K15" s="48"/>
      <c r="L15" s="48"/>
      <c r="M15" s="50"/>
      <c r="N15" s="50"/>
      <c r="O15" s="475"/>
      <c r="P15" s="48"/>
      <c r="Q15" s="48"/>
      <c r="R15" s="50"/>
      <c r="S15" s="50"/>
      <c r="T15" s="475"/>
      <c r="U15" s="48"/>
      <c r="V15" s="48"/>
      <c r="W15" s="48"/>
      <c r="X15" s="48"/>
      <c r="Y15" s="50"/>
      <c r="Z15" s="50"/>
      <c r="AA15" s="475"/>
      <c r="AB15" s="48"/>
      <c r="AC15" s="48"/>
      <c r="AD15" s="48"/>
      <c r="AE15" s="48"/>
      <c r="AF15" s="50"/>
      <c r="AG15" s="50"/>
      <c r="AH15" s="475"/>
      <c r="AI15" s="48"/>
      <c r="AJ15" s="48"/>
      <c r="AK15" s="48"/>
      <c r="AL15" s="48"/>
      <c r="AM15" s="50"/>
      <c r="AN15" s="51"/>
      <c r="AO15" s="440"/>
      <c r="AP15" s="463"/>
      <c r="AQ15" s="463"/>
      <c r="AR15" s="463"/>
      <c r="AS15" s="463"/>
      <c r="AT15" s="440"/>
      <c r="AU15" s="52"/>
      <c r="AV15" s="48"/>
      <c r="AW15" s="50"/>
      <c r="AX15" s="50"/>
      <c r="AY15" s="451"/>
      <c r="AZ15" s="463"/>
      <c r="BA15" s="463"/>
      <c r="BB15" s="463"/>
      <c r="BC15" s="463"/>
      <c r="BD15" s="440"/>
      <c r="BE15" s="133"/>
      <c r="BG15" s="133"/>
      <c r="BH15" s="141"/>
    </row>
    <row r="16" spans="1:62" s="40" customFormat="1" ht="15" customHeight="1" x14ac:dyDescent="0.35">
      <c r="B16" s="48"/>
      <c r="C16" s="48"/>
      <c r="D16" s="48"/>
      <c r="E16" s="48"/>
      <c r="F16" s="49"/>
      <c r="G16" s="50" t="s">
        <v>6</v>
      </c>
      <c r="H16" s="475"/>
      <c r="I16" s="48"/>
      <c r="J16" s="48"/>
      <c r="K16" s="48"/>
      <c r="L16" s="48"/>
      <c r="M16" s="50"/>
      <c r="N16" s="50"/>
      <c r="O16" s="475"/>
      <c r="P16" s="48"/>
      <c r="Q16" s="48"/>
      <c r="R16" s="50"/>
      <c r="S16" s="50"/>
      <c r="T16" s="475"/>
      <c r="U16" s="48"/>
      <c r="V16" s="48"/>
      <c r="W16" s="48"/>
      <c r="X16" s="48"/>
      <c r="Y16" s="50"/>
      <c r="Z16" s="50"/>
      <c r="AA16" s="475"/>
      <c r="AB16" s="48"/>
      <c r="AC16" s="48"/>
      <c r="AD16" s="48"/>
      <c r="AE16" s="48"/>
      <c r="AF16" s="50"/>
      <c r="AG16" s="50"/>
      <c r="AH16" s="475"/>
      <c r="AI16" s="48"/>
      <c r="AJ16" s="48"/>
      <c r="AK16" s="48"/>
      <c r="AL16" s="48"/>
      <c r="AM16" s="50"/>
      <c r="AN16" s="51"/>
      <c r="AO16" s="440"/>
      <c r="AP16" s="463"/>
      <c r="AQ16" s="463"/>
      <c r="AR16" s="463"/>
      <c r="AS16" s="463"/>
      <c r="AT16" s="440"/>
      <c r="AU16" s="52"/>
      <c r="AV16" s="48"/>
      <c r="AW16" s="50"/>
      <c r="AX16" s="50"/>
      <c r="AY16" s="451"/>
      <c r="AZ16" s="463"/>
      <c r="BA16" s="463"/>
      <c r="BB16" s="463"/>
      <c r="BC16" s="463"/>
      <c r="BD16" s="440"/>
      <c r="BE16" s="479" t="s">
        <v>318</v>
      </c>
      <c r="BG16" s="132"/>
      <c r="BH16" s="132"/>
    </row>
    <row r="17" spans="2:62" s="40" customFormat="1" thickBot="1" x14ac:dyDescent="0.4">
      <c r="B17" s="48"/>
      <c r="C17" s="48"/>
      <c r="D17" s="48"/>
      <c r="E17" s="48"/>
      <c r="F17" s="49"/>
      <c r="G17" s="50"/>
      <c r="H17" s="475"/>
      <c r="I17" s="48"/>
      <c r="J17" s="48"/>
      <c r="K17" s="48"/>
      <c r="L17" s="48"/>
      <c r="M17" s="50"/>
      <c r="N17" s="50"/>
      <c r="O17" s="475"/>
      <c r="P17" s="48"/>
      <c r="Q17" s="48"/>
      <c r="R17" s="50"/>
      <c r="S17" s="50"/>
      <c r="T17" s="475"/>
      <c r="U17" s="48"/>
      <c r="V17" s="48"/>
      <c r="W17" s="48"/>
      <c r="X17" s="48"/>
      <c r="Y17" s="50"/>
      <c r="Z17" s="50"/>
      <c r="AA17" s="475"/>
      <c r="AB17" s="48"/>
      <c r="AC17" s="48"/>
      <c r="AD17" s="48"/>
      <c r="AE17" s="48"/>
      <c r="AF17" s="50"/>
      <c r="AG17" s="50"/>
      <c r="AH17" s="475"/>
      <c r="AI17" s="48"/>
      <c r="AJ17" s="48"/>
      <c r="AK17" s="48"/>
      <c r="AL17" s="48"/>
      <c r="AM17" s="50"/>
      <c r="AN17" s="51"/>
      <c r="AO17" s="440"/>
      <c r="AP17" s="463"/>
      <c r="AQ17" s="463"/>
      <c r="AR17" s="463"/>
      <c r="AS17" s="463"/>
      <c r="AT17" s="440"/>
      <c r="AU17" s="52"/>
      <c r="AV17" s="48"/>
      <c r="AW17" s="50"/>
      <c r="AX17" s="50"/>
      <c r="AY17" s="451"/>
      <c r="AZ17" s="463"/>
      <c r="BA17" s="463"/>
      <c r="BB17" s="463"/>
      <c r="BC17" s="463"/>
      <c r="BD17" s="440"/>
      <c r="BE17" s="480"/>
      <c r="BG17" s="132"/>
      <c r="BH17" s="132"/>
    </row>
    <row r="18" spans="2:62" s="40" customFormat="1" ht="22.4" customHeight="1" thickBot="1" x14ac:dyDescent="0.4">
      <c r="B18" s="48"/>
      <c r="C18" s="48"/>
      <c r="D18" s="48"/>
      <c r="E18" s="48"/>
      <c r="F18" s="49"/>
      <c r="G18" s="50"/>
      <c r="H18" s="475"/>
      <c r="I18" s="48"/>
      <c r="J18" s="48"/>
      <c r="K18" s="48"/>
      <c r="L18" s="48"/>
      <c r="M18" s="50"/>
      <c r="N18" s="50"/>
      <c r="O18" s="475"/>
      <c r="P18" s="48"/>
      <c r="Q18" s="48"/>
      <c r="R18" s="50"/>
      <c r="S18" s="50"/>
      <c r="T18" s="475"/>
      <c r="U18" s="48"/>
      <c r="V18" s="48"/>
      <c r="W18" s="48"/>
      <c r="X18" s="48"/>
      <c r="Y18" s="50"/>
      <c r="Z18" s="50"/>
      <c r="AA18" s="475"/>
      <c r="AB18" s="48"/>
      <c r="AC18" s="48"/>
      <c r="AD18" s="48"/>
      <c r="AE18" s="48"/>
      <c r="AF18" s="50"/>
      <c r="AG18" s="50"/>
      <c r="AH18" s="475"/>
      <c r="AI18" s="48"/>
      <c r="AJ18" s="48" t="s">
        <v>6</v>
      </c>
      <c r="AK18" s="48"/>
      <c r="AL18" s="48"/>
      <c r="AM18" s="50"/>
      <c r="AN18" s="51"/>
      <c r="AO18" s="440"/>
      <c r="AP18" s="463"/>
      <c r="AQ18" s="463"/>
      <c r="AR18" s="463"/>
      <c r="AS18" s="463"/>
      <c r="AT18" s="440"/>
      <c r="AU18" s="52"/>
      <c r="AV18" s="48"/>
      <c r="AW18" s="50"/>
      <c r="AX18" s="50"/>
      <c r="AY18" s="451"/>
      <c r="AZ18" s="463"/>
      <c r="BA18" s="463"/>
      <c r="BB18" s="463"/>
      <c r="BC18" s="463"/>
      <c r="BD18" s="440"/>
      <c r="BE18" s="252"/>
      <c r="BG18" s="141"/>
      <c r="BH18" s="141"/>
    </row>
    <row r="19" spans="2:62" s="40" customFormat="1" ht="20.399999999999999" customHeight="1" x14ac:dyDescent="0.35">
      <c r="B19" s="48"/>
      <c r="C19" s="48"/>
      <c r="D19" s="48"/>
      <c r="E19" s="48"/>
      <c r="F19" s="49"/>
      <c r="G19" s="50"/>
      <c r="H19" s="475"/>
      <c r="I19" s="48"/>
      <c r="J19" s="48"/>
      <c r="K19" s="48"/>
      <c r="L19" s="48"/>
      <c r="M19" s="50"/>
      <c r="N19" s="50"/>
      <c r="O19" s="475"/>
      <c r="P19" s="48"/>
      <c r="Q19" s="48"/>
      <c r="R19" s="50"/>
      <c r="S19" s="50"/>
      <c r="T19" s="475"/>
      <c r="U19" s="48"/>
      <c r="V19" s="48"/>
      <c r="W19" s="48"/>
      <c r="X19" s="48"/>
      <c r="Y19" s="50"/>
      <c r="Z19" s="50"/>
      <c r="AA19" s="475"/>
      <c r="AB19" s="48"/>
      <c r="AC19" s="48"/>
      <c r="AD19" s="48"/>
      <c r="AE19" s="48"/>
      <c r="AF19" s="50"/>
      <c r="AG19" s="50"/>
      <c r="AH19" s="475"/>
      <c r="AI19" s="48"/>
      <c r="AJ19" s="48"/>
      <c r="AK19" s="48"/>
      <c r="AL19" s="48"/>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thickBot="1" x14ac:dyDescent="0.4">
      <c r="B20" s="48"/>
      <c r="C20" s="48"/>
      <c r="D20" s="48"/>
      <c r="E20" s="48"/>
      <c r="F20" s="49"/>
      <c r="G20" s="50"/>
      <c r="H20" s="475"/>
      <c r="I20" s="48"/>
      <c r="J20" s="48"/>
      <c r="K20" s="48"/>
      <c r="L20" s="48"/>
      <c r="M20" s="50"/>
      <c r="N20" s="50"/>
      <c r="O20" s="475"/>
      <c r="P20" s="48"/>
      <c r="Q20" s="48"/>
      <c r="R20" s="50"/>
      <c r="S20" s="50"/>
      <c r="T20" s="475"/>
      <c r="U20" s="48"/>
      <c r="V20" s="48"/>
      <c r="W20" s="48"/>
      <c r="X20" s="48"/>
      <c r="Y20" s="50"/>
      <c r="Z20" s="50"/>
      <c r="AA20" s="475"/>
      <c r="AB20" s="48"/>
      <c r="AC20" s="48"/>
      <c r="AD20" s="48"/>
      <c r="AE20" s="48"/>
      <c r="AF20" s="50"/>
      <c r="AG20" s="50"/>
      <c r="AH20" s="475"/>
      <c r="AI20" s="48"/>
      <c r="AJ20" s="48"/>
      <c r="AK20" s="48"/>
      <c r="AL20" s="48"/>
      <c r="AM20" s="50"/>
      <c r="AN20" s="51"/>
      <c r="AO20" s="440"/>
      <c r="AP20" s="463"/>
      <c r="AQ20" s="463"/>
      <c r="AR20" s="463"/>
      <c r="AS20" s="463"/>
      <c r="AT20" s="440"/>
      <c r="AU20" s="52"/>
      <c r="AV20" s="48"/>
      <c r="AW20" s="50"/>
      <c r="AX20" s="50"/>
      <c r="AY20" s="451"/>
      <c r="AZ20" s="463"/>
      <c r="BA20" s="463"/>
      <c r="BB20" s="463"/>
      <c r="BC20" s="463"/>
      <c r="BD20" s="440"/>
    </row>
    <row r="21" spans="2:62" s="40" customFormat="1" ht="39.75" customHeight="1" thickBot="1" x14ac:dyDescent="0.4">
      <c r="B21" s="61"/>
      <c r="C21" s="61"/>
      <c r="D21" s="61"/>
      <c r="E21" s="61"/>
      <c r="F21" s="62"/>
      <c r="G21" s="63"/>
      <c r="H21" s="475"/>
      <c r="I21" s="61"/>
      <c r="J21" s="61"/>
      <c r="K21" s="61"/>
      <c r="L21" s="61"/>
      <c r="M21" s="63"/>
      <c r="N21" s="63"/>
      <c r="O21" s="475"/>
      <c r="P21" s="61"/>
      <c r="Q21" s="61"/>
      <c r="R21" s="63"/>
      <c r="S21" s="63"/>
      <c r="T21" s="475"/>
      <c r="U21" s="61"/>
      <c r="V21" s="61"/>
      <c r="W21" s="61"/>
      <c r="X21" s="61"/>
      <c r="Y21" s="63"/>
      <c r="Z21" s="63"/>
      <c r="AA21" s="475"/>
      <c r="AB21" s="61"/>
      <c r="AC21" s="61"/>
      <c r="AD21" s="61"/>
      <c r="AE21" s="61"/>
      <c r="AF21" s="63"/>
      <c r="AG21" s="63"/>
      <c r="AH21" s="475"/>
      <c r="AI21" s="61"/>
      <c r="AJ21" s="61"/>
      <c r="AK21" s="61"/>
      <c r="AL21" s="61"/>
      <c r="AM21" s="63"/>
      <c r="AN21" s="64"/>
      <c r="AO21" s="440"/>
      <c r="AP21" s="546"/>
      <c r="AQ21" s="547"/>
      <c r="AR21" s="65" t="s">
        <v>213</v>
      </c>
      <c r="AS21" s="66" t="s">
        <v>164</v>
      </c>
      <c r="AT21" s="440"/>
      <c r="AU21" s="67"/>
      <c r="AV21" s="61"/>
      <c r="AW21" s="63"/>
      <c r="AX21" s="63"/>
      <c r="AY21" s="451"/>
      <c r="AZ21" s="546"/>
      <c r="BA21" s="547"/>
      <c r="BB21" s="65" t="s">
        <v>213</v>
      </c>
      <c r="BC21" s="68" t="s">
        <v>164</v>
      </c>
      <c r="BD21" s="440"/>
    </row>
    <row r="22" spans="2:62" s="40" customFormat="1" ht="22.5" customHeight="1" thickBot="1" x14ac:dyDescent="0.4">
      <c r="B22" s="470" t="s">
        <v>30</v>
      </c>
      <c r="C22" s="443"/>
      <c r="D22" s="148">
        <f>SUM($D7:$D21)</f>
        <v>0</v>
      </c>
      <c r="E22" s="148">
        <f>SUM($E7:$E21)</f>
        <v>0</v>
      </c>
      <c r="F22" s="70">
        <f>SUM($F7:$F21)</f>
        <v>0</v>
      </c>
      <c r="G22" s="71">
        <f>SUM($G7:$G21)</f>
        <v>0</v>
      </c>
      <c r="H22" s="476"/>
      <c r="I22" s="401" t="s">
        <v>30</v>
      </c>
      <c r="J22" s="430"/>
      <c r="K22" s="69">
        <f>SUM($K7:$K21)</f>
        <v>0</v>
      </c>
      <c r="L22" s="69">
        <f>SUM($L7:$L21)</f>
        <v>0</v>
      </c>
      <c r="M22" s="72">
        <f>SUM($M7:$M21)</f>
        <v>0</v>
      </c>
      <c r="N22" s="72">
        <f>SUM($N7:$N21)</f>
        <v>0</v>
      </c>
      <c r="O22" s="476"/>
      <c r="P22" s="401" t="s">
        <v>30</v>
      </c>
      <c r="Q22" s="430"/>
      <c r="R22" s="72">
        <f>SUM($R7:$R21)</f>
        <v>0</v>
      </c>
      <c r="S22" s="71">
        <f>SUM($S7:$S21)</f>
        <v>0</v>
      </c>
      <c r="T22" s="476"/>
      <c r="U22" s="401" t="s">
        <v>30</v>
      </c>
      <c r="V22" s="430"/>
      <c r="W22" s="69">
        <f>SUM($W7:$W21)</f>
        <v>0</v>
      </c>
      <c r="X22" s="69">
        <f>SUM($X7:$X21)</f>
        <v>0</v>
      </c>
      <c r="Y22" s="72">
        <f>SUM($Y7:$Y21)</f>
        <v>0</v>
      </c>
      <c r="Z22" s="71">
        <f>SUM($Z7:$Z21)</f>
        <v>0</v>
      </c>
      <c r="AA22" s="476"/>
      <c r="AB22" s="401" t="s">
        <v>30</v>
      </c>
      <c r="AC22" s="430"/>
      <c r="AD22" s="69">
        <f>SUM($AD7:$AD21)</f>
        <v>0</v>
      </c>
      <c r="AE22" s="69">
        <f>SUM($AE7:$AE21)</f>
        <v>0</v>
      </c>
      <c r="AF22" s="72">
        <f>SUM($AF7:$AF21)</f>
        <v>0</v>
      </c>
      <c r="AG22" s="71">
        <f>SUM($AG7:$AG21)</f>
        <v>0</v>
      </c>
      <c r="AH22" s="476"/>
      <c r="AI22" s="470" t="s">
        <v>30</v>
      </c>
      <c r="AJ22" s="443"/>
      <c r="AK22" s="69">
        <f>SUM($AK7:$AK21)</f>
        <v>0</v>
      </c>
      <c r="AL22" s="69">
        <f>SUM($AL7:$AL21)</f>
        <v>0</v>
      </c>
      <c r="AM22" s="72">
        <f>SUM($AM7:$AM21)</f>
        <v>0</v>
      </c>
      <c r="AN22" s="73">
        <f>SUM($AN7:$AN21)</f>
        <v>0</v>
      </c>
      <c r="AO22" s="440"/>
      <c r="AP22" s="442" t="s">
        <v>30</v>
      </c>
      <c r="AQ22" s="443"/>
      <c r="AR22" s="74">
        <f>SUM($AM22,$AF22,$Y22,$R22,$M22,$F22)</f>
        <v>0</v>
      </c>
      <c r="AS22" s="75">
        <f>SUM($AN22,$AG22,$Z22,$S22,$N22,$G22)</f>
        <v>0</v>
      </c>
      <c r="AT22" s="440"/>
      <c r="AU22" s="554" t="s">
        <v>30</v>
      </c>
      <c r="AV22" s="555"/>
      <c r="AW22" s="72">
        <f>SUM($AW7:$AW21)</f>
        <v>0</v>
      </c>
      <c r="AX22" s="71">
        <f>SUM($AX7:$AX21)</f>
        <v>0</v>
      </c>
      <c r="AY22" s="452"/>
      <c r="AZ22" s="442" t="s">
        <v>30</v>
      </c>
      <c r="BA22" s="443"/>
      <c r="BB22" s="74">
        <f>SUM($AR22,$AW22)</f>
        <v>0</v>
      </c>
      <c r="BC22" s="74">
        <f>SUM($AS22,$AX22)</f>
        <v>0</v>
      </c>
      <c r="BD22" s="440"/>
      <c r="BE22" s="444"/>
      <c r="BF22" s="445"/>
      <c r="BG22" s="445"/>
      <c r="BH22" s="445"/>
      <c r="BI22" s="445"/>
      <c r="BJ22" s="445"/>
    </row>
    <row r="23" spans="2:62" s="40" customFormat="1" ht="14" x14ac:dyDescent="0.35">
      <c r="B23" s="76"/>
      <c r="C23" s="77"/>
      <c r="D23" s="77"/>
      <c r="E23" s="77"/>
      <c r="F23" s="78"/>
      <c r="G23" s="79"/>
      <c r="H23" s="475"/>
      <c r="I23" s="58"/>
      <c r="J23" s="58"/>
      <c r="K23" s="58"/>
      <c r="L23" s="58"/>
      <c r="M23" s="58"/>
      <c r="O23" s="475"/>
      <c r="P23" s="58"/>
      <c r="Q23" s="58"/>
      <c r="R23" s="58"/>
      <c r="T23" s="475"/>
      <c r="U23" s="58"/>
      <c r="V23" s="58"/>
      <c r="W23" s="58"/>
      <c r="X23" s="58"/>
      <c r="Y23" s="58"/>
      <c r="AA23" s="475"/>
      <c r="AB23" s="58"/>
      <c r="AC23" s="58"/>
      <c r="AD23" s="58"/>
      <c r="AE23" s="58"/>
      <c r="AF23" s="58"/>
      <c r="AH23" s="478"/>
      <c r="AI23" s="80"/>
      <c r="AJ23" s="81"/>
      <c r="AK23" s="58"/>
      <c r="AL23" s="58"/>
      <c r="AM23" s="81"/>
      <c r="AN23" s="82"/>
      <c r="AO23" s="440"/>
      <c r="AP23" s="80"/>
      <c r="AQ23" s="81"/>
      <c r="AR23" s="81"/>
      <c r="AS23" s="82"/>
      <c r="AT23" s="440"/>
      <c r="AU23" s="58"/>
      <c r="AV23" s="58"/>
      <c r="AW23" s="58"/>
      <c r="AY23" s="453"/>
      <c r="AZ23" s="80"/>
      <c r="BA23" s="81"/>
      <c r="BB23" s="81"/>
      <c r="BC23" s="82"/>
      <c r="BD23" s="440"/>
      <c r="BE23" s="79"/>
      <c r="BF23" s="79"/>
      <c r="BG23" s="79"/>
      <c r="BH23" s="79"/>
      <c r="BI23" s="79"/>
      <c r="BJ23" s="83"/>
    </row>
    <row r="24" spans="2:62" s="40" customFormat="1" ht="14.4" customHeight="1" x14ac:dyDescent="0.35">
      <c r="B24" s="391" t="s">
        <v>4</v>
      </c>
      <c r="C24" s="502"/>
      <c r="D24" s="502"/>
      <c r="E24" s="502"/>
      <c r="F24" s="502"/>
      <c r="G24" s="502"/>
      <c r="H24" s="475"/>
      <c r="I24" s="448" t="s">
        <v>0</v>
      </c>
      <c r="J24" s="449"/>
      <c r="K24" s="449"/>
      <c r="L24" s="449"/>
      <c r="M24" s="449"/>
      <c r="N24" s="449"/>
      <c r="O24" s="475"/>
      <c r="P24" s="448" t="s">
        <v>174</v>
      </c>
      <c r="Q24" s="449"/>
      <c r="R24" s="449"/>
      <c r="S24" s="449"/>
      <c r="T24" s="475"/>
      <c r="U24" s="448" t="s">
        <v>2</v>
      </c>
      <c r="V24" s="449"/>
      <c r="W24" s="449"/>
      <c r="X24" s="449"/>
      <c r="Y24" s="449"/>
      <c r="Z24" s="449"/>
      <c r="AA24" s="475"/>
      <c r="AB24" s="448" t="s">
        <v>173</v>
      </c>
      <c r="AC24" s="449"/>
      <c r="AD24" s="449"/>
      <c r="AE24" s="449"/>
      <c r="AF24" s="449"/>
      <c r="AG24" s="449"/>
      <c r="AH24" s="475"/>
      <c r="AI24" s="393" t="s">
        <v>96</v>
      </c>
      <c r="AJ24" s="446"/>
      <c r="AK24" s="446"/>
      <c r="AL24" s="446"/>
      <c r="AM24" s="446"/>
      <c r="AN24" s="447"/>
      <c r="AO24" s="440"/>
      <c r="AP24" s="448" t="s">
        <v>172</v>
      </c>
      <c r="AQ24" s="449"/>
      <c r="AR24" s="449"/>
      <c r="AS24" s="449"/>
      <c r="AT24" s="440"/>
      <c r="AU24" s="466" t="s">
        <v>5</v>
      </c>
      <c r="AV24" s="467"/>
      <c r="AW24" s="467"/>
      <c r="AX24" s="467"/>
      <c r="AY24" s="451"/>
      <c r="AZ24" s="468" t="s">
        <v>488</v>
      </c>
      <c r="BA24" s="449"/>
      <c r="BB24" s="449"/>
      <c r="BC24" s="454"/>
      <c r="BD24" s="440"/>
      <c r="BE24" s="456" t="s">
        <v>205</v>
      </c>
      <c r="BF24" s="457"/>
      <c r="BG24" s="457"/>
      <c r="BH24" s="457"/>
      <c r="BI24" s="457"/>
      <c r="BJ24" s="458"/>
    </row>
    <row r="25" spans="2:62" s="40" customFormat="1" ht="14" x14ac:dyDescent="0.35">
      <c r="B25" s="394" t="s">
        <v>186</v>
      </c>
      <c r="C25" s="459"/>
      <c r="D25" s="459"/>
      <c r="E25" s="459"/>
      <c r="F25" s="459"/>
      <c r="G25" s="459"/>
      <c r="H25" s="475"/>
      <c r="I25" s="395" t="s">
        <v>187</v>
      </c>
      <c r="J25" s="459"/>
      <c r="K25" s="459"/>
      <c r="L25" s="459"/>
      <c r="M25" s="459"/>
      <c r="N25" s="459"/>
      <c r="O25" s="475"/>
      <c r="P25" s="395" t="s">
        <v>187</v>
      </c>
      <c r="Q25" s="459"/>
      <c r="R25" s="459"/>
      <c r="S25" s="459"/>
      <c r="T25" s="475"/>
      <c r="U25" s="395" t="s">
        <v>187</v>
      </c>
      <c r="V25" s="459"/>
      <c r="W25" s="459"/>
      <c r="X25" s="459"/>
      <c r="Y25" s="459"/>
      <c r="Z25" s="459"/>
      <c r="AA25" s="475"/>
      <c r="AB25" s="395" t="s">
        <v>187</v>
      </c>
      <c r="AC25" s="459"/>
      <c r="AD25" s="459"/>
      <c r="AE25" s="459"/>
      <c r="AF25" s="459"/>
      <c r="AG25" s="459"/>
      <c r="AH25" s="475"/>
      <c r="AI25" s="396" t="s">
        <v>187</v>
      </c>
      <c r="AJ25" s="390"/>
      <c r="AK25" s="390"/>
      <c r="AL25" s="390"/>
      <c r="AM25" s="390"/>
      <c r="AN25" s="435"/>
      <c r="AO25" s="440"/>
      <c r="AP25" s="450"/>
      <c r="AQ25" s="450"/>
      <c r="AR25" s="450"/>
      <c r="AS25" s="450"/>
      <c r="AT25" s="440"/>
      <c r="AU25" s="396" t="s">
        <v>187</v>
      </c>
      <c r="AV25" s="390"/>
      <c r="AW25" s="390"/>
      <c r="AX25" s="390"/>
      <c r="AY25" s="451"/>
      <c r="AZ25" s="469"/>
      <c r="BA25" s="450"/>
      <c r="BB25" s="450"/>
      <c r="BC25" s="455"/>
      <c r="BD25" s="440"/>
      <c r="BE25" s="436" t="s">
        <v>187</v>
      </c>
      <c r="BF25" s="437"/>
      <c r="BG25" s="437"/>
      <c r="BH25" s="437"/>
      <c r="BI25" s="437"/>
      <c r="BJ25" s="437"/>
    </row>
    <row r="26" spans="2:62" s="40" customFormat="1" ht="30.9" customHeight="1" thickBot="1" x14ac:dyDescent="0.4">
      <c r="B26" s="42" t="s">
        <v>7</v>
      </c>
      <c r="C26" s="42" t="s">
        <v>8</v>
      </c>
      <c r="D26" s="43" t="s">
        <v>539</v>
      </c>
      <c r="E26" s="43" t="s">
        <v>538</v>
      </c>
      <c r="F26" s="44" t="s">
        <v>213</v>
      </c>
      <c r="G26" s="43" t="s">
        <v>164</v>
      </c>
      <c r="H26" s="475"/>
      <c r="I26" s="42" t="s">
        <v>7</v>
      </c>
      <c r="J26" s="42" t="s">
        <v>8</v>
      </c>
      <c r="K26" s="43" t="s">
        <v>537</v>
      </c>
      <c r="L26" s="43" t="s">
        <v>536</v>
      </c>
      <c r="M26" s="44" t="s">
        <v>213</v>
      </c>
      <c r="N26" s="43" t="s">
        <v>164</v>
      </c>
      <c r="O26" s="475"/>
      <c r="P26" s="42" t="s">
        <v>7</v>
      </c>
      <c r="Q26" s="42" t="s">
        <v>8</v>
      </c>
      <c r="R26" s="44" t="s">
        <v>213</v>
      </c>
      <c r="S26" s="43" t="s">
        <v>164</v>
      </c>
      <c r="T26" s="475"/>
      <c r="U26" s="42" t="s">
        <v>7</v>
      </c>
      <c r="V26" s="42" t="s">
        <v>8</v>
      </c>
      <c r="W26" s="43" t="s">
        <v>539</v>
      </c>
      <c r="X26" s="43" t="s">
        <v>538</v>
      </c>
      <c r="Y26" s="44" t="s">
        <v>213</v>
      </c>
      <c r="Z26" s="43" t="s">
        <v>164</v>
      </c>
      <c r="AA26" s="475"/>
      <c r="AB26" s="42" t="s">
        <v>7</v>
      </c>
      <c r="AC26" s="42" t="s">
        <v>8</v>
      </c>
      <c r="AD26" s="43" t="s">
        <v>539</v>
      </c>
      <c r="AE26" s="43" t="s">
        <v>538</v>
      </c>
      <c r="AF26" s="44" t="s">
        <v>213</v>
      </c>
      <c r="AG26" s="43" t="s">
        <v>164</v>
      </c>
      <c r="AH26" s="475"/>
      <c r="AI26" s="42" t="s">
        <v>7</v>
      </c>
      <c r="AJ26" s="42" t="s">
        <v>8</v>
      </c>
      <c r="AK26" s="43" t="s">
        <v>539</v>
      </c>
      <c r="AL26" s="43" t="s">
        <v>538</v>
      </c>
      <c r="AM26" s="44" t="s">
        <v>213</v>
      </c>
      <c r="AN26" s="43" t="s">
        <v>164</v>
      </c>
      <c r="AO26" s="440"/>
      <c r="AP26" s="438" t="s">
        <v>187</v>
      </c>
      <c r="AQ26" s="439"/>
      <c r="AR26" s="439"/>
      <c r="AS26" s="439"/>
      <c r="AT26" s="440"/>
      <c r="AU26" s="45" t="s">
        <v>7</v>
      </c>
      <c r="AV26" s="42" t="s">
        <v>8</v>
      </c>
      <c r="AW26" s="44" t="s">
        <v>213</v>
      </c>
      <c r="AX26" s="43" t="s">
        <v>164</v>
      </c>
      <c r="AY26" s="451"/>
      <c r="AZ26" s="438" t="s">
        <v>187</v>
      </c>
      <c r="BA26" s="439"/>
      <c r="BB26" s="439"/>
      <c r="BC26" s="439"/>
      <c r="BD26" s="440"/>
      <c r="BE26" s="46"/>
      <c r="BF26" s="47"/>
      <c r="BG26" s="47"/>
      <c r="BH26" s="47"/>
      <c r="BI26" s="47"/>
      <c r="BJ26" s="47"/>
    </row>
    <row r="27" spans="2:62" s="40" customFormat="1" ht="33.75" customHeight="1" thickBot="1" x14ac:dyDescent="0.4">
      <c r="B27" s="84"/>
      <c r="C27" s="84"/>
      <c r="D27" s="84"/>
      <c r="E27" s="84"/>
      <c r="F27" s="85"/>
      <c r="G27" s="50"/>
      <c r="H27" s="475"/>
      <c r="I27" s="84"/>
      <c r="J27" s="84"/>
      <c r="K27" s="84"/>
      <c r="L27" s="84"/>
      <c r="M27" s="86"/>
      <c r="N27" s="50" t="s">
        <v>6</v>
      </c>
      <c r="O27" s="475"/>
      <c r="P27" s="84"/>
      <c r="Q27" s="84"/>
      <c r="R27" s="86"/>
      <c r="S27" s="50"/>
      <c r="T27" s="475"/>
      <c r="U27" s="84"/>
      <c r="V27" s="84"/>
      <c r="W27" s="84"/>
      <c r="X27" s="84"/>
      <c r="Y27" s="86"/>
      <c r="Z27" s="50"/>
      <c r="AA27" s="475"/>
      <c r="AB27" s="84"/>
      <c r="AC27" s="84"/>
      <c r="AD27" s="84"/>
      <c r="AE27" s="84"/>
      <c r="AF27" s="86"/>
      <c r="AG27" s="50"/>
      <c r="AH27" s="475"/>
      <c r="AI27" s="84"/>
      <c r="AJ27" s="84"/>
      <c r="AK27" s="84"/>
      <c r="AL27" s="84"/>
      <c r="AM27" s="86"/>
      <c r="AN27" s="51"/>
      <c r="AO27" s="440"/>
      <c r="AP27" s="439"/>
      <c r="AQ27" s="439"/>
      <c r="AR27" s="439"/>
      <c r="AS27" s="439"/>
      <c r="AT27" s="440"/>
      <c r="AU27" s="87"/>
      <c r="AV27" s="84"/>
      <c r="AW27" s="86"/>
      <c r="AX27" s="50"/>
      <c r="AY27" s="451"/>
      <c r="AZ27" s="439"/>
      <c r="BA27" s="439"/>
      <c r="BB27" s="439"/>
      <c r="BC27" s="439"/>
      <c r="BD27" s="440"/>
      <c r="BE27" s="133" t="s">
        <v>350</v>
      </c>
      <c r="BF27" s="54">
        <v>0</v>
      </c>
      <c r="BG27" s="133" t="s">
        <v>214</v>
      </c>
      <c r="BH27" s="133" t="s">
        <v>353</v>
      </c>
      <c r="BI27" s="55">
        <v>0</v>
      </c>
    </row>
    <row r="28" spans="2:62" s="40" customFormat="1" ht="14" x14ac:dyDescent="0.35">
      <c r="B28" s="84"/>
      <c r="C28" s="84"/>
      <c r="D28" s="84"/>
      <c r="E28" s="84"/>
      <c r="F28" s="85"/>
      <c r="G28" s="50"/>
      <c r="H28" s="475"/>
      <c r="I28" s="84"/>
      <c r="J28" s="84"/>
      <c r="K28" s="84"/>
      <c r="L28" s="84"/>
      <c r="M28" s="86"/>
      <c r="N28" s="50"/>
      <c r="O28" s="475"/>
      <c r="P28" s="84"/>
      <c r="Q28" s="84"/>
      <c r="R28" s="86"/>
      <c r="S28" s="50"/>
      <c r="T28" s="475"/>
      <c r="U28" s="84"/>
      <c r="V28" s="84"/>
      <c r="W28" s="84"/>
      <c r="X28" s="84"/>
      <c r="Y28" s="86"/>
      <c r="Z28" s="50"/>
      <c r="AA28" s="475"/>
      <c r="AB28" s="84"/>
      <c r="AC28" s="84"/>
      <c r="AD28" s="84"/>
      <c r="AE28" s="84"/>
      <c r="AF28" s="86"/>
      <c r="AG28" s="50"/>
      <c r="AH28" s="475"/>
      <c r="AI28" s="84"/>
      <c r="AJ28" s="84"/>
      <c r="AK28" s="84"/>
      <c r="AL28" s="84"/>
      <c r="AM28" s="86"/>
      <c r="AN28" s="51"/>
      <c r="AO28" s="440"/>
      <c r="AP28" s="439"/>
      <c r="AQ28" s="439"/>
      <c r="AR28" s="439"/>
      <c r="AS28" s="439"/>
      <c r="AT28" s="440"/>
      <c r="AU28" s="87"/>
      <c r="AV28" s="84"/>
      <c r="AW28" s="86"/>
      <c r="AX28" s="50"/>
      <c r="AY28" s="451"/>
      <c r="AZ28" s="439"/>
      <c r="BA28" s="439"/>
      <c r="BB28" s="439"/>
      <c r="BC28" s="439"/>
      <c r="BD28" s="440"/>
      <c r="BE28" s="133"/>
      <c r="BF28" s="46"/>
      <c r="BG28" s="133"/>
      <c r="BH28" s="133"/>
      <c r="BI28" s="46"/>
    </row>
    <row r="29" spans="2:62" s="40" customFormat="1" ht="21.75" customHeight="1" x14ac:dyDescent="0.3">
      <c r="B29" s="84"/>
      <c r="C29" s="84"/>
      <c r="D29" s="84"/>
      <c r="E29" s="84"/>
      <c r="F29" s="85"/>
      <c r="G29" s="50"/>
      <c r="H29" s="475"/>
      <c r="I29" s="84"/>
      <c r="J29" s="84"/>
      <c r="K29" s="84"/>
      <c r="L29" s="84"/>
      <c r="M29" s="86"/>
      <c r="N29" s="50"/>
      <c r="O29" s="475"/>
      <c r="P29" s="84"/>
      <c r="Q29" s="84"/>
      <c r="R29" s="86"/>
      <c r="S29" s="50"/>
      <c r="T29" s="475"/>
      <c r="U29" s="84"/>
      <c r="V29" s="84"/>
      <c r="W29" s="84"/>
      <c r="X29" s="84"/>
      <c r="Y29" s="86"/>
      <c r="Z29" s="50"/>
      <c r="AA29" s="475"/>
      <c r="AB29" s="84"/>
      <c r="AC29" s="84"/>
      <c r="AD29" s="84"/>
      <c r="AE29" s="84"/>
      <c r="AF29" s="86"/>
      <c r="AG29" s="50"/>
      <c r="AH29" s="475"/>
      <c r="AI29" s="84"/>
      <c r="AJ29" s="84"/>
      <c r="AK29" s="84"/>
      <c r="AL29" s="84"/>
      <c r="AM29" s="86"/>
      <c r="AN29" s="51"/>
      <c r="AO29" s="440"/>
      <c r="AP29" s="439"/>
      <c r="AQ29" s="439"/>
      <c r="AR29" s="439"/>
      <c r="AS29" s="439"/>
      <c r="AT29" s="440"/>
      <c r="AU29" s="87"/>
      <c r="AV29" s="84"/>
      <c r="AW29" s="86"/>
      <c r="AX29" s="50"/>
      <c r="AY29" s="451"/>
      <c r="AZ29" s="439"/>
      <c r="BA29" s="439"/>
      <c r="BB29" s="439"/>
      <c r="BC29" s="439"/>
      <c r="BD29" s="440"/>
      <c r="BF29" s="131"/>
      <c r="BG29" s="131"/>
      <c r="BH29" s="131"/>
      <c r="BI29" s="131"/>
    </row>
    <row r="30" spans="2:62" s="40" customFormat="1" thickBot="1" x14ac:dyDescent="0.4">
      <c r="B30" s="84"/>
      <c r="C30" s="84"/>
      <c r="D30" s="84"/>
      <c r="E30" s="84"/>
      <c r="F30" s="85"/>
      <c r="G30" s="50"/>
      <c r="H30" s="475"/>
      <c r="I30" s="84"/>
      <c r="J30" s="84"/>
      <c r="K30" s="84"/>
      <c r="L30" s="84"/>
      <c r="M30" s="86"/>
      <c r="N30" s="50"/>
      <c r="O30" s="475"/>
      <c r="P30" s="84"/>
      <c r="Q30" s="84"/>
      <c r="R30" s="86"/>
      <c r="S30" s="50"/>
      <c r="T30" s="475"/>
      <c r="U30" s="84"/>
      <c r="V30" s="84"/>
      <c r="W30" s="84"/>
      <c r="X30" s="84"/>
      <c r="Y30" s="86"/>
      <c r="Z30" s="50"/>
      <c r="AA30" s="475"/>
      <c r="AB30" s="84"/>
      <c r="AC30" s="84"/>
      <c r="AD30" s="84"/>
      <c r="AE30" s="84"/>
      <c r="AF30" s="86"/>
      <c r="AG30" s="50"/>
      <c r="AH30" s="475"/>
      <c r="AI30" s="84"/>
      <c r="AJ30" s="84"/>
      <c r="AK30" s="84"/>
      <c r="AL30" s="84"/>
      <c r="AM30" s="86"/>
      <c r="AN30" s="51"/>
      <c r="AO30" s="440"/>
      <c r="AP30" s="439"/>
      <c r="AQ30" s="439"/>
      <c r="AR30" s="439"/>
      <c r="AS30" s="439"/>
      <c r="AT30" s="440"/>
      <c r="AU30" s="87"/>
      <c r="AV30" s="84"/>
      <c r="AW30" s="86"/>
      <c r="AX30" s="50"/>
      <c r="AY30" s="451"/>
      <c r="AZ30" s="439"/>
      <c r="BA30" s="439"/>
      <c r="BB30" s="439"/>
      <c r="BC30" s="439"/>
      <c r="BD30" s="440"/>
      <c r="BE30" s="133"/>
      <c r="BF30" s="46"/>
      <c r="BG30" s="133"/>
      <c r="BH30" s="133"/>
      <c r="BI30" s="46"/>
    </row>
    <row r="31" spans="2:62" s="40" customFormat="1" ht="35.25" customHeight="1" thickBot="1" x14ac:dyDescent="0.4">
      <c r="B31" s="84"/>
      <c r="C31" s="84"/>
      <c r="D31" s="84"/>
      <c r="E31" s="84"/>
      <c r="F31" s="85"/>
      <c r="G31" s="50"/>
      <c r="H31" s="475"/>
      <c r="I31" s="84"/>
      <c r="J31" s="84"/>
      <c r="K31" s="84"/>
      <c r="L31" s="84"/>
      <c r="M31" s="86"/>
      <c r="N31" s="50"/>
      <c r="O31" s="475"/>
      <c r="P31" s="84"/>
      <c r="Q31" s="84"/>
      <c r="R31" s="86"/>
      <c r="S31" s="50"/>
      <c r="T31" s="475"/>
      <c r="U31" s="84"/>
      <c r="V31" s="84"/>
      <c r="W31" s="84"/>
      <c r="X31" s="84"/>
      <c r="Y31" s="86"/>
      <c r="Z31" s="50"/>
      <c r="AA31" s="475"/>
      <c r="AB31" s="84"/>
      <c r="AC31" s="84"/>
      <c r="AD31" s="84"/>
      <c r="AE31" s="84"/>
      <c r="AF31" s="86"/>
      <c r="AG31" s="50"/>
      <c r="AH31" s="475"/>
      <c r="AI31" s="84"/>
      <c r="AJ31" s="84"/>
      <c r="AK31" s="84"/>
      <c r="AL31" s="84"/>
      <c r="AM31" s="86"/>
      <c r="AN31" s="51"/>
      <c r="AO31" s="440"/>
      <c r="AP31" s="439"/>
      <c r="AQ31" s="439"/>
      <c r="AR31" s="439"/>
      <c r="AS31" s="439"/>
      <c r="AT31" s="440"/>
      <c r="AU31" s="87"/>
      <c r="AV31" s="84"/>
      <c r="AW31" s="86"/>
      <c r="AX31" s="50"/>
      <c r="AY31" s="451"/>
      <c r="AZ31" s="439"/>
      <c r="BA31" s="439"/>
      <c r="BB31" s="439"/>
      <c r="BC31" s="439"/>
      <c r="BD31" s="440"/>
      <c r="BE31" s="133" t="s">
        <v>368</v>
      </c>
      <c r="BF31" s="57">
        <v>0</v>
      </c>
      <c r="BG31" s="141" t="s">
        <v>175</v>
      </c>
      <c r="BH31" s="133" t="s">
        <v>360</v>
      </c>
      <c r="BI31" s="59">
        <v>0</v>
      </c>
    </row>
    <row r="32" spans="2:62" s="40" customFormat="1" ht="14" x14ac:dyDescent="0.35">
      <c r="B32" s="84"/>
      <c r="C32" s="84"/>
      <c r="D32" s="84"/>
      <c r="E32" s="84"/>
      <c r="F32" s="85"/>
      <c r="G32" s="50"/>
      <c r="H32" s="475"/>
      <c r="I32" s="84"/>
      <c r="J32" s="84"/>
      <c r="K32" s="84"/>
      <c r="L32" s="84"/>
      <c r="M32" s="86"/>
      <c r="N32" s="50"/>
      <c r="O32" s="475"/>
      <c r="P32" s="84"/>
      <c r="Q32" s="84"/>
      <c r="R32" s="86"/>
      <c r="S32" s="50"/>
      <c r="T32" s="475"/>
      <c r="U32" s="84"/>
      <c r="V32" s="84"/>
      <c r="W32" s="84"/>
      <c r="X32" s="84"/>
      <c r="Y32" s="86"/>
      <c r="Z32" s="50"/>
      <c r="AA32" s="475"/>
      <c r="AB32" s="84"/>
      <c r="AC32" s="84"/>
      <c r="AD32" s="84"/>
      <c r="AE32" s="84"/>
      <c r="AF32" s="86"/>
      <c r="AG32" s="50"/>
      <c r="AH32" s="475"/>
      <c r="AI32" s="84"/>
      <c r="AJ32" s="84"/>
      <c r="AK32" s="84"/>
      <c r="AL32" s="84"/>
      <c r="AM32" s="86"/>
      <c r="AN32" s="51"/>
      <c r="AO32" s="440"/>
      <c r="AP32" s="439"/>
      <c r="AQ32" s="439"/>
      <c r="AR32" s="439"/>
      <c r="AS32" s="439"/>
      <c r="AT32" s="440"/>
      <c r="AU32" s="87"/>
      <c r="AV32" s="84"/>
      <c r="AW32" s="86"/>
      <c r="AX32" s="50"/>
      <c r="AY32" s="451"/>
      <c r="AZ32" s="439"/>
      <c r="BA32" s="439"/>
      <c r="BB32" s="439"/>
      <c r="BC32" s="439"/>
      <c r="BD32" s="440"/>
      <c r="BE32" s="133"/>
      <c r="BF32" s="46"/>
      <c r="BG32" s="133"/>
      <c r="BH32" s="133"/>
      <c r="BI32" s="46"/>
    </row>
    <row r="33" spans="2:62" s="40" customFormat="1" thickBot="1" x14ac:dyDescent="0.4">
      <c r="B33" s="84" t="s">
        <v>6</v>
      </c>
      <c r="C33" s="84"/>
      <c r="D33" s="84"/>
      <c r="E33" s="84"/>
      <c r="F33" s="85"/>
      <c r="G33" s="50"/>
      <c r="H33" s="475"/>
      <c r="I33" s="84"/>
      <c r="J33" s="84"/>
      <c r="K33" s="84"/>
      <c r="L33" s="84"/>
      <c r="M33" s="86"/>
      <c r="N33" s="50"/>
      <c r="O33" s="475"/>
      <c r="P33" s="84"/>
      <c r="Q33" s="84"/>
      <c r="R33" s="86"/>
      <c r="S33" s="50"/>
      <c r="T33" s="475"/>
      <c r="U33" s="84"/>
      <c r="V33" s="84"/>
      <c r="W33" s="84"/>
      <c r="X33" s="84"/>
      <c r="Y33" s="86"/>
      <c r="Z33" s="50"/>
      <c r="AA33" s="475"/>
      <c r="AB33" s="84"/>
      <c r="AC33" s="84"/>
      <c r="AD33" s="84"/>
      <c r="AE33" s="84"/>
      <c r="AF33" s="86"/>
      <c r="AG33" s="50"/>
      <c r="AH33" s="475"/>
      <c r="AI33" s="84"/>
      <c r="AJ33" s="84"/>
      <c r="AK33" s="84"/>
      <c r="AL33" s="84"/>
      <c r="AM33" s="86"/>
      <c r="AN33" s="51"/>
      <c r="AO33" s="440"/>
      <c r="AP33" s="439"/>
      <c r="AQ33" s="439"/>
      <c r="AR33" s="439"/>
      <c r="AS33" s="439"/>
      <c r="AT33" s="440"/>
      <c r="AU33" s="87"/>
      <c r="AV33" s="84"/>
      <c r="AW33" s="86"/>
      <c r="AX33" s="50"/>
      <c r="AY33" s="451"/>
      <c r="AZ33" s="439"/>
      <c r="BA33" s="439"/>
      <c r="BB33" s="439"/>
      <c r="BC33" s="439"/>
      <c r="BD33" s="440"/>
      <c r="BE33" s="133"/>
      <c r="BF33" s="46"/>
      <c r="BG33" s="133"/>
      <c r="BH33" s="133"/>
      <c r="BI33" s="46"/>
    </row>
    <row r="34" spans="2:62" s="40" customFormat="1" ht="33.75" customHeight="1" thickBot="1" x14ac:dyDescent="0.4">
      <c r="B34" s="84"/>
      <c r="C34" s="84"/>
      <c r="D34" s="84"/>
      <c r="E34" s="84"/>
      <c r="F34" s="85"/>
      <c r="G34" s="50"/>
      <c r="H34" s="475"/>
      <c r="I34" s="84"/>
      <c r="J34" s="84"/>
      <c r="K34" s="84"/>
      <c r="L34" s="84"/>
      <c r="M34" s="86"/>
      <c r="N34" s="50"/>
      <c r="O34" s="475"/>
      <c r="P34" s="84"/>
      <c r="Q34" s="84"/>
      <c r="R34" s="86"/>
      <c r="S34" s="50"/>
      <c r="T34" s="475"/>
      <c r="U34" s="84"/>
      <c r="V34" s="84"/>
      <c r="W34" s="84"/>
      <c r="X34" s="84"/>
      <c r="Y34" s="86"/>
      <c r="Z34" s="50"/>
      <c r="AA34" s="475"/>
      <c r="AB34" s="84"/>
      <c r="AC34" s="84"/>
      <c r="AD34" s="84"/>
      <c r="AE34" s="84"/>
      <c r="AF34" s="86"/>
      <c r="AG34" s="50"/>
      <c r="AH34" s="475"/>
      <c r="AI34" s="84"/>
      <c r="AJ34" s="84"/>
      <c r="AK34" s="84"/>
      <c r="AL34" s="84"/>
      <c r="AM34" s="86"/>
      <c r="AN34" s="51"/>
      <c r="AO34" s="440"/>
      <c r="AP34" s="439"/>
      <c r="AQ34" s="439"/>
      <c r="AR34" s="439"/>
      <c r="AS34" s="439"/>
      <c r="AT34" s="440"/>
      <c r="AU34" s="87"/>
      <c r="AV34" s="84"/>
      <c r="AW34" s="86"/>
      <c r="AX34" s="50"/>
      <c r="AY34" s="451"/>
      <c r="AZ34" s="439"/>
      <c r="BA34" s="439"/>
      <c r="BB34" s="439"/>
      <c r="BC34" s="439"/>
      <c r="BD34" s="440"/>
      <c r="BE34" s="133" t="s">
        <v>349</v>
      </c>
      <c r="BF34" s="57">
        <v>0</v>
      </c>
      <c r="BG34" s="141" t="s">
        <v>176</v>
      </c>
      <c r="BH34" s="133" t="s">
        <v>361</v>
      </c>
      <c r="BI34" s="59">
        <v>0</v>
      </c>
    </row>
    <row r="35" spans="2:62" s="40" customFormat="1" ht="14" x14ac:dyDescent="0.35">
      <c r="B35" s="84"/>
      <c r="C35" s="84"/>
      <c r="D35" s="84"/>
      <c r="E35" s="84"/>
      <c r="F35" s="85"/>
      <c r="G35" s="50"/>
      <c r="H35" s="475"/>
      <c r="I35" s="84"/>
      <c r="J35" s="84"/>
      <c r="K35" s="84"/>
      <c r="L35" s="84"/>
      <c r="M35" s="86"/>
      <c r="N35" s="50"/>
      <c r="O35" s="475"/>
      <c r="P35" s="84"/>
      <c r="Q35" s="84"/>
      <c r="R35" s="86"/>
      <c r="S35" s="50"/>
      <c r="T35" s="475"/>
      <c r="U35" s="84"/>
      <c r="V35" s="84"/>
      <c r="W35" s="84"/>
      <c r="X35" s="84"/>
      <c r="Y35" s="86"/>
      <c r="Z35" s="50"/>
      <c r="AA35" s="475"/>
      <c r="AB35" s="84"/>
      <c r="AC35" s="84"/>
      <c r="AD35" s="84"/>
      <c r="AE35" s="84"/>
      <c r="AF35" s="86"/>
      <c r="AG35" s="50"/>
      <c r="AH35" s="475"/>
      <c r="AI35" s="84"/>
      <c r="AJ35" s="84"/>
      <c r="AK35" s="84"/>
      <c r="AL35" s="84"/>
      <c r="AM35" s="86"/>
      <c r="AN35" s="51"/>
      <c r="AO35" s="440"/>
      <c r="AP35" s="439"/>
      <c r="AQ35" s="439"/>
      <c r="AR35" s="439"/>
      <c r="AS35" s="439"/>
      <c r="AT35" s="440"/>
      <c r="AU35" s="87"/>
      <c r="AV35" s="84"/>
      <c r="AW35" s="86"/>
      <c r="AX35" s="50"/>
      <c r="AY35" s="451"/>
      <c r="AZ35" s="439"/>
      <c r="BA35" s="439"/>
      <c r="BB35" s="439"/>
      <c r="BC35" s="439"/>
      <c r="BD35" s="440"/>
      <c r="BE35" s="133"/>
      <c r="BG35" s="133"/>
      <c r="BH35" s="141"/>
    </row>
    <row r="36" spans="2:62" s="40" customFormat="1" ht="14" x14ac:dyDescent="0.35">
      <c r="B36" s="84"/>
      <c r="C36" s="84"/>
      <c r="D36" s="84"/>
      <c r="E36" s="84"/>
      <c r="F36" s="85"/>
      <c r="G36" s="50"/>
      <c r="H36" s="475"/>
      <c r="I36" s="84"/>
      <c r="J36" s="84"/>
      <c r="K36" s="84"/>
      <c r="L36" s="84"/>
      <c r="M36" s="86"/>
      <c r="N36" s="50"/>
      <c r="O36" s="475"/>
      <c r="P36" s="84"/>
      <c r="Q36" s="84"/>
      <c r="R36" s="86"/>
      <c r="S36" s="50"/>
      <c r="T36" s="475"/>
      <c r="U36" s="84"/>
      <c r="V36" s="84"/>
      <c r="W36" s="84"/>
      <c r="X36" s="84"/>
      <c r="Y36" s="86"/>
      <c r="Z36" s="50"/>
      <c r="AA36" s="475"/>
      <c r="AB36" s="84"/>
      <c r="AC36" s="84"/>
      <c r="AD36" s="84"/>
      <c r="AE36" s="84"/>
      <c r="AF36" s="86"/>
      <c r="AG36" s="50"/>
      <c r="AH36" s="475"/>
      <c r="AI36" s="84"/>
      <c r="AJ36" s="84"/>
      <c r="AK36" s="84"/>
      <c r="AL36" s="84"/>
      <c r="AM36" s="86"/>
      <c r="AN36" s="51"/>
      <c r="AO36" s="440"/>
      <c r="AP36" s="439"/>
      <c r="AQ36" s="439"/>
      <c r="AR36" s="439"/>
      <c r="AS36" s="439"/>
      <c r="AT36" s="440"/>
      <c r="AU36" s="87"/>
      <c r="AV36" s="84"/>
      <c r="AW36" s="86"/>
      <c r="AX36" s="50"/>
      <c r="AY36" s="451"/>
      <c r="AZ36" s="439"/>
      <c r="BA36" s="439"/>
      <c r="BB36" s="439"/>
      <c r="BC36" s="439"/>
      <c r="BD36" s="440"/>
      <c r="BE36" s="479" t="s">
        <v>318</v>
      </c>
      <c r="BG36" s="132"/>
      <c r="BH36" s="132"/>
    </row>
    <row r="37" spans="2:62" s="40" customFormat="1" thickBot="1" x14ac:dyDescent="0.4">
      <c r="B37" s="84"/>
      <c r="C37" s="84"/>
      <c r="D37" s="84"/>
      <c r="E37" s="84"/>
      <c r="F37" s="85"/>
      <c r="G37" s="50"/>
      <c r="H37" s="475"/>
      <c r="I37" s="84"/>
      <c r="J37" s="84"/>
      <c r="K37" s="84"/>
      <c r="L37" s="84"/>
      <c r="M37" s="86"/>
      <c r="N37" s="50"/>
      <c r="O37" s="475"/>
      <c r="P37" s="84"/>
      <c r="Q37" s="84"/>
      <c r="R37" s="86"/>
      <c r="S37" s="50"/>
      <c r="T37" s="475"/>
      <c r="U37" s="84"/>
      <c r="V37" s="84"/>
      <c r="W37" s="84"/>
      <c r="X37" s="84"/>
      <c r="Y37" s="86"/>
      <c r="Z37" s="50"/>
      <c r="AA37" s="475"/>
      <c r="AB37" s="84"/>
      <c r="AC37" s="84"/>
      <c r="AD37" s="84"/>
      <c r="AE37" s="84"/>
      <c r="AF37" s="86"/>
      <c r="AG37" s="50"/>
      <c r="AH37" s="475"/>
      <c r="AI37" s="84"/>
      <c r="AJ37" s="84"/>
      <c r="AK37" s="84"/>
      <c r="AL37" s="84"/>
      <c r="AM37" s="86"/>
      <c r="AN37" s="51"/>
      <c r="AO37" s="440"/>
      <c r="AP37" s="439"/>
      <c r="AQ37" s="439"/>
      <c r="AR37" s="439"/>
      <c r="AS37" s="439"/>
      <c r="AT37" s="440"/>
      <c r="AU37" s="87"/>
      <c r="AV37" s="84"/>
      <c r="AW37" s="86"/>
      <c r="AX37" s="50"/>
      <c r="AY37" s="451"/>
      <c r="AZ37" s="439"/>
      <c r="BA37" s="439"/>
      <c r="BB37" s="439"/>
      <c r="BC37" s="439"/>
      <c r="BD37" s="440"/>
      <c r="BE37" s="480"/>
      <c r="BG37" s="132"/>
      <c r="BH37" s="132"/>
    </row>
    <row r="38" spans="2:62" s="40" customFormat="1" ht="22.65" customHeight="1" thickBot="1" x14ac:dyDescent="0.4">
      <c r="B38" s="84"/>
      <c r="C38" s="84"/>
      <c r="D38" s="84"/>
      <c r="E38" s="84"/>
      <c r="F38" s="85"/>
      <c r="G38" s="50"/>
      <c r="H38" s="475"/>
      <c r="I38" s="84"/>
      <c r="J38" s="84"/>
      <c r="K38" s="84"/>
      <c r="L38" s="84"/>
      <c r="M38" s="86"/>
      <c r="N38" s="50"/>
      <c r="O38" s="475"/>
      <c r="P38" s="84"/>
      <c r="Q38" s="84"/>
      <c r="R38" s="86"/>
      <c r="S38" s="50"/>
      <c r="T38" s="475"/>
      <c r="U38" s="84"/>
      <c r="V38" s="84"/>
      <c r="W38" s="84"/>
      <c r="X38" s="84"/>
      <c r="Y38" s="86"/>
      <c r="Z38" s="50"/>
      <c r="AA38" s="475"/>
      <c r="AB38" s="84"/>
      <c r="AC38" s="84"/>
      <c r="AD38" s="84"/>
      <c r="AE38" s="84"/>
      <c r="AF38" s="86"/>
      <c r="AG38" s="50"/>
      <c r="AH38" s="475"/>
      <c r="AI38" s="84"/>
      <c r="AJ38" s="84"/>
      <c r="AK38" s="84"/>
      <c r="AL38" s="84"/>
      <c r="AM38" s="86"/>
      <c r="AN38" s="51"/>
      <c r="AO38" s="440"/>
      <c r="AP38" s="439"/>
      <c r="AQ38" s="439"/>
      <c r="AR38" s="439"/>
      <c r="AS38" s="439"/>
      <c r="AT38" s="440"/>
      <c r="AU38" s="87"/>
      <c r="AV38" s="84"/>
      <c r="AW38" s="86"/>
      <c r="AX38" s="50"/>
      <c r="AY38" s="451"/>
      <c r="AZ38" s="439"/>
      <c r="BA38" s="439"/>
      <c r="BB38" s="439"/>
      <c r="BC38" s="439"/>
      <c r="BD38" s="440"/>
      <c r="BE38" s="252"/>
      <c r="BG38" s="141"/>
      <c r="BH38" s="141"/>
    </row>
    <row r="39" spans="2:62" s="40" customFormat="1" ht="21" customHeight="1" thickBot="1" x14ac:dyDescent="0.4">
      <c r="B39" s="84"/>
      <c r="C39" s="84"/>
      <c r="D39" s="84"/>
      <c r="E39" s="84"/>
      <c r="F39" s="85"/>
      <c r="G39" s="50"/>
      <c r="H39" s="475"/>
      <c r="I39" s="84"/>
      <c r="J39" s="84"/>
      <c r="K39" s="84"/>
      <c r="L39" s="84"/>
      <c r="M39" s="86"/>
      <c r="N39" s="50"/>
      <c r="O39" s="475"/>
      <c r="P39" s="84"/>
      <c r="Q39" s="84"/>
      <c r="R39" s="86"/>
      <c r="S39" s="50"/>
      <c r="T39" s="475"/>
      <c r="U39" s="84"/>
      <c r="V39" s="84"/>
      <c r="W39" s="84"/>
      <c r="X39" s="84"/>
      <c r="Y39" s="86"/>
      <c r="Z39" s="50"/>
      <c r="AA39" s="475"/>
      <c r="AB39" s="84"/>
      <c r="AC39" s="84"/>
      <c r="AD39" s="84"/>
      <c r="AE39" s="84"/>
      <c r="AF39" s="86"/>
      <c r="AG39" s="50"/>
      <c r="AH39" s="475"/>
      <c r="AI39" s="84"/>
      <c r="AJ39" s="84"/>
      <c r="AK39" s="84"/>
      <c r="AL39" s="84"/>
      <c r="AM39" s="86"/>
      <c r="AN39" s="51"/>
      <c r="AO39" s="440"/>
      <c r="AP39" s="439"/>
      <c r="AQ39" s="439"/>
      <c r="AR39" s="439"/>
      <c r="AS39" s="439"/>
      <c r="AT39" s="440"/>
      <c r="AU39" s="87"/>
      <c r="AV39" s="84"/>
      <c r="AW39" s="86"/>
      <c r="AX39" s="50"/>
      <c r="AY39" s="451"/>
      <c r="AZ39" s="439"/>
      <c r="BA39" s="439"/>
      <c r="BB39" s="439"/>
      <c r="BC39" s="439"/>
      <c r="BD39" s="440"/>
    </row>
    <row r="40" spans="2:62" s="40" customFormat="1" ht="41.25" customHeight="1" thickBot="1" x14ac:dyDescent="0.4">
      <c r="B40" s="88"/>
      <c r="C40" s="88"/>
      <c r="D40" s="88"/>
      <c r="E40" s="88"/>
      <c r="F40" s="89"/>
      <c r="G40" s="63"/>
      <c r="H40" s="475"/>
      <c r="I40" s="88"/>
      <c r="J40" s="88"/>
      <c r="K40" s="88"/>
      <c r="L40" s="88"/>
      <c r="M40" s="90"/>
      <c r="N40" s="63"/>
      <c r="O40" s="475"/>
      <c r="P40" s="88"/>
      <c r="Q40" s="88"/>
      <c r="R40" s="90"/>
      <c r="S40" s="63"/>
      <c r="T40" s="475"/>
      <c r="U40" s="88"/>
      <c r="V40" s="88"/>
      <c r="W40" s="88"/>
      <c r="X40" s="88"/>
      <c r="Y40" s="90"/>
      <c r="Z40" s="63"/>
      <c r="AA40" s="475"/>
      <c r="AB40" s="88"/>
      <c r="AC40" s="88"/>
      <c r="AD40" s="88"/>
      <c r="AE40" s="88"/>
      <c r="AF40" s="90"/>
      <c r="AG40" s="63"/>
      <c r="AH40" s="475"/>
      <c r="AI40" s="88"/>
      <c r="AJ40" s="88"/>
      <c r="AK40" s="88"/>
      <c r="AL40" s="88"/>
      <c r="AM40" s="90"/>
      <c r="AN40" s="64"/>
      <c r="AO40" s="440"/>
      <c r="AP40" s="91"/>
      <c r="AQ40" s="91"/>
      <c r="AR40" s="65" t="s">
        <v>213</v>
      </c>
      <c r="AS40" s="66" t="s">
        <v>164</v>
      </c>
      <c r="AT40" s="440"/>
      <c r="AU40" s="92"/>
      <c r="AV40" s="88"/>
      <c r="AW40" s="90"/>
      <c r="AX40" s="63"/>
      <c r="AY40" s="451"/>
      <c r="AZ40" s="91"/>
      <c r="BA40" s="91"/>
      <c r="BB40" s="65" t="s">
        <v>213</v>
      </c>
      <c r="BC40" s="68" t="s">
        <v>164</v>
      </c>
      <c r="BD40" s="440"/>
    </row>
    <row r="41" spans="2:62" s="40" customFormat="1" ht="26.25" customHeight="1" thickBot="1" x14ac:dyDescent="0.4">
      <c r="B41" s="401" t="s">
        <v>188</v>
      </c>
      <c r="C41" s="430"/>
      <c r="D41" s="148">
        <f>SUM($D27:$D40)</f>
        <v>0</v>
      </c>
      <c r="E41" s="148">
        <f>SUM($E27:$E40)</f>
        <v>0</v>
      </c>
      <c r="F41" s="70">
        <f>SUM($F27:$F40)</f>
        <v>0</v>
      </c>
      <c r="G41" s="71">
        <f>SUM($G27:$G40)</f>
        <v>0</v>
      </c>
      <c r="H41" s="477"/>
      <c r="I41" s="401" t="s">
        <v>188</v>
      </c>
      <c r="J41" s="430"/>
      <c r="K41" s="69">
        <f>SUM($K27:$K40)</f>
        <v>0</v>
      </c>
      <c r="L41" s="69">
        <f>SUM($L27:$L40)</f>
        <v>0</v>
      </c>
      <c r="M41" s="72">
        <f>SUM($M27:$M40)</f>
        <v>0</v>
      </c>
      <c r="N41" s="71">
        <f>SUM($N27:$N40)</f>
        <v>0</v>
      </c>
      <c r="O41" s="475"/>
      <c r="P41" s="401" t="s">
        <v>188</v>
      </c>
      <c r="Q41" s="430"/>
      <c r="R41" s="72">
        <f>SUM($R27:$R40)</f>
        <v>0</v>
      </c>
      <c r="S41" s="71">
        <f>SUM($S27:$S40)</f>
        <v>0</v>
      </c>
      <c r="T41" s="475"/>
      <c r="U41" s="401" t="s">
        <v>188</v>
      </c>
      <c r="V41" s="430"/>
      <c r="W41" s="69">
        <f>SUM($W27:$W40)</f>
        <v>0</v>
      </c>
      <c r="X41" s="69">
        <f>SUM($X27:$X40)</f>
        <v>0</v>
      </c>
      <c r="Y41" s="72">
        <f>SUM($Y27:$Y40)</f>
        <v>0</v>
      </c>
      <c r="Z41" s="71">
        <f>SUM($Z27:$Z40)</f>
        <v>0</v>
      </c>
      <c r="AA41" s="475"/>
      <c r="AB41" s="401" t="s">
        <v>188</v>
      </c>
      <c r="AC41" s="430"/>
      <c r="AD41" s="69">
        <f>SUM($AD27:$AD40)</f>
        <v>0</v>
      </c>
      <c r="AE41" s="69">
        <f>SUM($AE27:$AE40)</f>
        <v>0</v>
      </c>
      <c r="AF41" s="72">
        <f>SUM($AF27:$AF40)</f>
        <v>0</v>
      </c>
      <c r="AG41" s="71">
        <f>SUM($AG27:$AG40)</f>
        <v>0</v>
      </c>
      <c r="AH41" s="475"/>
      <c r="AI41" s="401" t="s">
        <v>188</v>
      </c>
      <c r="AJ41" s="430"/>
      <c r="AK41" s="69">
        <f>SUM($AK27:$AK40)</f>
        <v>0</v>
      </c>
      <c r="AL41" s="69">
        <f>SUM($AL27:$AL40)</f>
        <v>0</v>
      </c>
      <c r="AM41" s="72">
        <f>SUM($AM26:$AM40)</f>
        <v>0</v>
      </c>
      <c r="AN41" s="73">
        <f>SUM($AN26:$AN40)</f>
        <v>0</v>
      </c>
      <c r="AO41" s="440"/>
      <c r="AP41" s="431" t="s">
        <v>188</v>
      </c>
      <c r="AQ41" s="430"/>
      <c r="AR41" s="74">
        <f>SUM($AM41,$AF41,$Y41,$R41,$M41,$F41)</f>
        <v>0</v>
      </c>
      <c r="AS41" s="75">
        <f>SUM($AN41,$AG41,$Z41,$S41,$N41,$G41)</f>
        <v>0</v>
      </c>
      <c r="AT41" s="440"/>
      <c r="AU41" s="431" t="s">
        <v>188</v>
      </c>
      <c r="AV41" s="430"/>
      <c r="AW41" s="72">
        <f>SUM($AW27:$AW40)</f>
        <v>0</v>
      </c>
      <c r="AX41" s="71">
        <f>SUM($AX27:$AX40)</f>
        <v>0</v>
      </c>
      <c r="AY41" s="451"/>
      <c r="AZ41" s="401" t="s">
        <v>188</v>
      </c>
      <c r="BA41" s="430"/>
      <c r="BB41" s="74">
        <f>SUM($AR41,$AW41)</f>
        <v>0</v>
      </c>
      <c r="BC41" s="74">
        <f>SUM($AS41,$AX41)</f>
        <v>0</v>
      </c>
      <c r="BD41" s="440"/>
      <c r="BE41" s="432"/>
      <c r="BF41" s="433"/>
      <c r="BG41" s="433"/>
      <c r="BH41" s="433"/>
      <c r="BI41" s="433"/>
      <c r="BJ41" s="434"/>
    </row>
    <row r="42" spans="2:62" s="40" customFormat="1" ht="14" x14ac:dyDescent="0.35">
      <c r="B42" s="132"/>
      <c r="C42" s="132"/>
      <c r="F42" s="93"/>
      <c r="H42" s="475"/>
      <c r="I42" s="132"/>
      <c r="J42" s="132"/>
      <c r="O42" s="475"/>
      <c r="P42" s="132"/>
      <c r="Q42" s="132"/>
      <c r="T42" s="475"/>
      <c r="U42" s="132"/>
      <c r="V42" s="132"/>
      <c r="AA42" s="475"/>
      <c r="AB42" s="132"/>
      <c r="AC42" s="132"/>
      <c r="AH42" s="475"/>
      <c r="AI42" s="132"/>
      <c r="AJ42" s="132"/>
      <c r="AO42" s="440"/>
      <c r="AP42" s="132"/>
      <c r="AQ42" s="132"/>
      <c r="AT42" s="440"/>
      <c r="AU42" s="132"/>
      <c r="AV42" s="132"/>
      <c r="AY42" s="451"/>
      <c r="AZ42" s="132"/>
      <c r="BA42" s="132"/>
      <c r="BD42" s="440"/>
    </row>
    <row r="43" spans="2:62" s="40" customFormat="1" thickBot="1" x14ac:dyDescent="0.4">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95" customFormat="1" ht="37.4" customHeight="1" thickBot="1" x14ac:dyDescent="0.4">
      <c r="B44" s="399" t="s">
        <v>189</v>
      </c>
      <c r="C44" s="400"/>
      <c r="D44" s="217">
        <f>SUM($D22,$D41)</f>
        <v>0</v>
      </c>
      <c r="E44" s="217">
        <f>SUM($E22,$E41)</f>
        <v>0</v>
      </c>
      <c r="F44" s="233">
        <f>$F22+$F41</f>
        <v>0</v>
      </c>
      <c r="G44" s="234">
        <f>$G22+$G41</f>
        <v>0</v>
      </c>
      <c r="H44" s="477"/>
      <c r="I44" s="399" t="s">
        <v>189</v>
      </c>
      <c r="J44" s="400"/>
      <c r="K44" s="232">
        <f>SUM($K22,$K41)</f>
        <v>0</v>
      </c>
      <c r="L44" s="232">
        <f>SUM($L22,$L41)</f>
        <v>0</v>
      </c>
      <c r="M44" s="234">
        <f>$M22+$M41</f>
        <v>0</v>
      </c>
      <c r="N44" s="234">
        <f>$N22+$N41</f>
        <v>0</v>
      </c>
      <c r="O44" s="475"/>
      <c r="P44" s="399" t="s">
        <v>189</v>
      </c>
      <c r="Q44" s="400"/>
      <c r="R44" s="234">
        <f>$R22+$R41</f>
        <v>0</v>
      </c>
      <c r="S44" s="234">
        <f>$S22+$S41</f>
        <v>0</v>
      </c>
      <c r="T44" s="475"/>
      <c r="U44" s="399" t="s">
        <v>189</v>
      </c>
      <c r="V44" s="400"/>
      <c r="W44" s="232">
        <f>SUM($W22,$W41)</f>
        <v>0</v>
      </c>
      <c r="X44" s="232">
        <f>SUM($X22,$X41)</f>
        <v>0</v>
      </c>
      <c r="Y44" s="234">
        <f>$Y22+$Y41</f>
        <v>0</v>
      </c>
      <c r="Z44" s="234">
        <f>$Z22+$Z41</f>
        <v>0</v>
      </c>
      <c r="AA44" s="475"/>
      <c r="AB44" s="399" t="s">
        <v>189</v>
      </c>
      <c r="AC44" s="400"/>
      <c r="AD44" s="232">
        <f>SUM($AD22,$AD41)</f>
        <v>0</v>
      </c>
      <c r="AE44" s="232">
        <f>SUM($AE22,$AE41)</f>
        <v>0</v>
      </c>
      <c r="AF44" s="234">
        <f>$AF22+$AF41</f>
        <v>0</v>
      </c>
      <c r="AG44" s="234">
        <f>$AG22+$AG41</f>
        <v>0</v>
      </c>
      <c r="AH44" s="475"/>
      <c r="AI44" s="399" t="s">
        <v>190</v>
      </c>
      <c r="AJ44" s="400"/>
      <c r="AK44" s="232">
        <f>SUM($AK22,$AK41)</f>
        <v>0</v>
      </c>
      <c r="AL44" s="232">
        <f>SUM($AL22,$AL41)</f>
        <v>0</v>
      </c>
      <c r="AM44" s="234">
        <f>$AM22+$AM41</f>
        <v>0</v>
      </c>
      <c r="AN44" s="235">
        <f>$AN22+$AN41</f>
        <v>0</v>
      </c>
      <c r="AO44" s="440"/>
      <c r="AP44" s="423" t="s">
        <v>487</v>
      </c>
      <c r="AQ44" s="400"/>
      <c r="AR44" s="236">
        <f>SUM($AR22+$AR41)</f>
        <v>0</v>
      </c>
      <c r="AS44" s="234">
        <f>SUM($AS22+$AS41)</f>
        <v>0</v>
      </c>
      <c r="AT44" s="440"/>
      <c r="AU44" s="423" t="s">
        <v>189</v>
      </c>
      <c r="AV44" s="400"/>
      <c r="AW44" s="234">
        <f>$AW22+$AW41</f>
        <v>0</v>
      </c>
      <c r="AX44" s="234">
        <f>$AX22+$AX41</f>
        <v>0</v>
      </c>
      <c r="AY44" s="451"/>
      <c r="AZ44" s="399" t="s">
        <v>489</v>
      </c>
      <c r="BA44" s="400"/>
      <c r="BB44" s="234">
        <f>$BB22+$BB41</f>
        <v>0</v>
      </c>
      <c r="BC44" s="235">
        <f>$BC22+$BC41</f>
        <v>0</v>
      </c>
      <c r="BD44" s="440"/>
      <c r="BE44" s="217" t="s">
        <v>210</v>
      </c>
      <c r="BF44" s="237">
        <f>$BF7+$BF27</f>
        <v>0</v>
      </c>
      <c r="BG44" s="94"/>
      <c r="BH44" s="225" t="s">
        <v>215</v>
      </c>
      <c r="BI44" s="226">
        <f>$BI7+$BI27</f>
        <v>0</v>
      </c>
    </row>
    <row r="45" spans="2:62" s="40" customFormat="1" ht="27" customHeight="1" thickBot="1" x14ac:dyDescent="0.4">
      <c r="F45" s="93"/>
      <c r="BE45" s="132"/>
      <c r="BF45" s="96"/>
      <c r="BH45" s="132"/>
    </row>
    <row r="46" spans="2:62" s="40" customFormat="1" ht="34.5" customHeight="1" thickBot="1" x14ac:dyDescent="0.4">
      <c r="F46" s="93"/>
      <c r="AJ46" s="40" t="s">
        <v>6</v>
      </c>
      <c r="BE46" s="225" t="s">
        <v>192</v>
      </c>
      <c r="BF46" s="218">
        <f>$BF11+$BF31+$BF14+$BF34</f>
        <v>0</v>
      </c>
      <c r="BH46" s="247" t="s">
        <v>193</v>
      </c>
      <c r="BI46" s="245">
        <f>$BI11+$BI31+$BI14+$BI34</f>
        <v>0</v>
      </c>
    </row>
    <row r="47" spans="2:62" s="40" customFormat="1" ht="102" customHeight="1" thickBot="1" x14ac:dyDescent="0.4">
      <c r="B47" s="41" t="s">
        <v>46</v>
      </c>
      <c r="C47" s="97" t="s">
        <v>128</v>
      </c>
      <c r="F47" s="93"/>
      <c r="AZ47" s="414" t="s">
        <v>211</v>
      </c>
      <c r="BA47" s="548"/>
      <c r="BB47" s="549"/>
      <c r="BC47" s="122">
        <f>SUM($BC55,$BC60)</f>
        <v>0</v>
      </c>
      <c r="BG47" s="40" t="s">
        <v>6</v>
      </c>
      <c r="BH47" s="225" t="s">
        <v>216</v>
      </c>
      <c r="BI47" s="246">
        <f>$BI44+$BI46</f>
        <v>0</v>
      </c>
    </row>
    <row r="48" spans="2:62" s="40" customFormat="1" thickBot="1" x14ac:dyDescent="0.4">
      <c r="B48" s="128" t="s">
        <v>116</v>
      </c>
      <c r="C48" s="296"/>
      <c r="F48" s="93"/>
      <c r="AZ48" s="168"/>
      <c r="BA48" s="172"/>
      <c r="BB48" s="172"/>
      <c r="BC48" s="119"/>
    </row>
    <row r="49" spans="2:55" s="40" customFormat="1" ht="35.25" customHeight="1" thickBot="1" x14ac:dyDescent="0.4">
      <c r="F49" s="93"/>
      <c r="AZ49" s="401" t="s">
        <v>194</v>
      </c>
      <c r="BA49" s="431"/>
      <c r="BB49" s="402"/>
      <c r="BC49" s="120">
        <f>SUM($BC57,$BC62)</f>
        <v>0</v>
      </c>
    </row>
    <row r="50" spans="2:55" s="40" customFormat="1" ht="33.75" customHeight="1" thickBot="1" x14ac:dyDescent="0.4">
      <c r="B50" s="556" t="s">
        <v>141</v>
      </c>
      <c r="C50" s="556"/>
      <c r="F50" s="93"/>
      <c r="AZ50" s="173"/>
      <c r="BA50" s="132"/>
      <c r="BB50" s="132"/>
      <c r="BC50" s="121"/>
    </row>
    <row r="51" spans="2:55" s="40" customFormat="1" ht="45" customHeight="1" thickBot="1" x14ac:dyDescent="0.4">
      <c r="B51" s="97" t="s">
        <v>130</v>
      </c>
      <c r="C51" s="97" t="s">
        <v>131</v>
      </c>
      <c r="F51" s="93"/>
      <c r="AZ51" s="414" t="s">
        <v>217</v>
      </c>
      <c r="BA51" s="548"/>
      <c r="BB51" s="549"/>
      <c r="BC51" s="122">
        <f>$BC47+$BC49</f>
        <v>0</v>
      </c>
    </row>
    <row r="52" spans="2:55" s="40" customFormat="1" ht="53.25" customHeight="1" x14ac:dyDescent="0.35">
      <c r="B52" s="265" t="s">
        <v>232</v>
      </c>
      <c r="C52" s="84"/>
      <c r="F52" s="93"/>
      <c r="AZ52" s="104"/>
      <c r="BA52" s="100"/>
      <c r="BB52" s="100"/>
      <c r="BC52" s="101"/>
    </row>
    <row r="53" spans="2:55" s="40" customFormat="1" thickBot="1" x14ac:dyDescent="0.4">
      <c r="B53" s="265" t="s">
        <v>132</v>
      </c>
      <c r="C53" s="84"/>
      <c r="F53" s="93"/>
      <c r="AZ53" s="104"/>
      <c r="BA53" s="100"/>
      <c r="BB53" s="100"/>
      <c r="BC53" s="101"/>
    </row>
    <row r="54" spans="2:55" s="40" customFormat="1" ht="23.25" customHeight="1" thickBot="1" x14ac:dyDescent="0.4">
      <c r="B54" s="265" t="s">
        <v>140</v>
      </c>
      <c r="C54" s="84"/>
      <c r="F54" s="93"/>
      <c r="AZ54" s="417" t="s">
        <v>165</v>
      </c>
      <c r="BA54" s="552"/>
      <c r="BB54" s="552"/>
      <c r="BC54" s="553"/>
    </row>
    <row r="55" spans="2:55" s="40" customFormat="1" ht="24" customHeight="1" thickBot="1" x14ac:dyDescent="0.4">
      <c r="B55" s="265" t="s">
        <v>133</v>
      </c>
      <c r="C55" s="84"/>
      <c r="F55" s="93"/>
      <c r="AZ55" s="427" t="s">
        <v>212</v>
      </c>
      <c r="BA55" s="428"/>
      <c r="BB55" s="429"/>
      <c r="BC55" s="192">
        <f>$BB22</f>
        <v>0</v>
      </c>
    </row>
    <row r="56" spans="2:55" s="40" customFormat="1" thickBot="1" x14ac:dyDescent="0.4">
      <c r="B56" s="265" t="s">
        <v>134</v>
      </c>
      <c r="C56" s="84"/>
      <c r="F56" s="93"/>
      <c r="AZ56" s="183"/>
      <c r="BA56" s="172"/>
      <c r="BB56" s="172"/>
      <c r="BC56" s="103"/>
    </row>
    <row r="57" spans="2:55" s="40" customFormat="1" ht="25.5" customHeight="1" thickBot="1" x14ac:dyDescent="0.4">
      <c r="B57" s="265" t="s">
        <v>135</v>
      </c>
      <c r="C57" s="84"/>
      <c r="F57" s="93"/>
      <c r="AZ57" s="424" t="s">
        <v>163</v>
      </c>
      <c r="BA57" s="425"/>
      <c r="BB57" s="426"/>
      <c r="BC57" s="102">
        <f>$BC22</f>
        <v>0</v>
      </c>
    </row>
    <row r="58" spans="2:55" s="40" customFormat="1" thickBot="1" x14ac:dyDescent="0.4">
      <c r="B58" s="265" t="s">
        <v>233</v>
      </c>
      <c r="C58" s="84"/>
      <c r="F58" s="93"/>
      <c r="AZ58" s="104"/>
      <c r="BA58" s="100"/>
      <c r="BB58" s="100"/>
      <c r="BC58" s="101"/>
    </row>
    <row r="59" spans="2:55" s="40" customFormat="1" ht="22.5" customHeight="1" thickBot="1" x14ac:dyDescent="0.4">
      <c r="F59" s="93"/>
      <c r="AZ59" s="417" t="s">
        <v>185</v>
      </c>
      <c r="BA59" s="552"/>
      <c r="BB59" s="552"/>
      <c r="BC59" s="553"/>
    </row>
    <row r="60" spans="2:55" s="40" customFormat="1" ht="27" customHeight="1" thickBot="1" x14ac:dyDescent="0.4">
      <c r="F60" s="93"/>
      <c r="AZ60" s="427" t="s">
        <v>212</v>
      </c>
      <c r="BA60" s="428"/>
      <c r="BB60" s="429"/>
      <c r="BC60" s="98">
        <f>$BB41</f>
        <v>0</v>
      </c>
    </row>
    <row r="61" spans="2:55" ht="15" thickBot="1" x14ac:dyDescent="0.4">
      <c r="B61" s="397" t="s">
        <v>531</v>
      </c>
      <c r="C61" s="398"/>
      <c r="D61" s="398"/>
      <c r="E61" s="398"/>
      <c r="F61" s="398"/>
      <c r="K61" s="40"/>
      <c r="L61" s="40"/>
      <c r="AZ61" s="183"/>
      <c r="BA61" s="172"/>
      <c r="BB61" s="172"/>
      <c r="BC61" s="103"/>
    </row>
    <row r="62" spans="2:55" ht="23.25" customHeight="1" thickBot="1" x14ac:dyDescent="0.4">
      <c r="B62" s="403"/>
      <c r="C62" s="404"/>
      <c r="D62" s="404"/>
      <c r="E62" s="404"/>
      <c r="F62" s="405"/>
      <c r="K62" s="40"/>
      <c r="L62" s="40"/>
      <c r="AZ62" s="424" t="s">
        <v>163</v>
      </c>
      <c r="BA62" s="425"/>
      <c r="BB62" s="426"/>
      <c r="BC62" s="102">
        <f>$BC41</f>
        <v>0</v>
      </c>
    </row>
    <row r="63" spans="2:55" x14ac:dyDescent="0.35">
      <c r="B63" s="406"/>
      <c r="C63" s="407"/>
      <c r="D63" s="407"/>
      <c r="E63" s="407"/>
      <c r="F63" s="408"/>
      <c r="K63" s="40"/>
      <c r="L63" s="40"/>
    </row>
    <row r="64" spans="2:55" x14ac:dyDescent="0.35">
      <c r="B64" s="406"/>
      <c r="C64" s="407"/>
      <c r="D64" s="407"/>
      <c r="E64" s="407"/>
      <c r="F64" s="408"/>
      <c r="K64" s="40"/>
      <c r="L64" s="40"/>
    </row>
    <row r="65" spans="2:12" x14ac:dyDescent="0.35">
      <c r="B65" s="406"/>
      <c r="C65" s="407"/>
      <c r="D65" s="407"/>
      <c r="E65" s="407"/>
      <c r="F65" s="408"/>
      <c r="K65" s="40"/>
      <c r="L65" s="40"/>
    </row>
    <row r="66" spans="2:12" x14ac:dyDescent="0.35">
      <c r="B66" s="406"/>
      <c r="C66" s="407"/>
      <c r="D66" s="407"/>
      <c r="E66" s="407"/>
      <c r="F66" s="408"/>
      <c r="K66" s="40"/>
      <c r="L66" s="40"/>
    </row>
    <row r="67" spans="2:12" x14ac:dyDescent="0.35">
      <c r="B67" s="406"/>
      <c r="C67" s="407"/>
      <c r="D67" s="407"/>
      <c r="E67" s="407"/>
      <c r="F67" s="408"/>
      <c r="K67" s="40"/>
      <c r="L67" s="40"/>
    </row>
    <row r="68" spans="2:12" x14ac:dyDescent="0.35">
      <c r="B68" s="406"/>
      <c r="C68" s="407"/>
      <c r="D68" s="407"/>
      <c r="E68" s="407"/>
      <c r="F68" s="408"/>
      <c r="K68" s="40"/>
      <c r="L68" s="40"/>
    </row>
    <row r="69" spans="2:12" x14ac:dyDescent="0.35">
      <c r="B69" s="406"/>
      <c r="C69" s="407"/>
      <c r="D69" s="407"/>
      <c r="E69" s="407"/>
      <c r="F69" s="408"/>
      <c r="K69" s="40"/>
      <c r="L69" s="40"/>
    </row>
    <row r="70" spans="2:12" x14ac:dyDescent="0.35">
      <c r="B70" s="406"/>
      <c r="C70" s="407"/>
      <c r="D70" s="407"/>
      <c r="E70" s="407"/>
      <c r="F70" s="408"/>
      <c r="K70" s="40"/>
      <c r="L70" s="40"/>
    </row>
    <row r="71" spans="2:12" x14ac:dyDescent="0.35">
      <c r="B71" s="406"/>
      <c r="C71" s="407"/>
      <c r="D71" s="407"/>
      <c r="E71" s="407"/>
      <c r="F71" s="408"/>
      <c r="K71" s="40"/>
      <c r="L71" s="40"/>
    </row>
    <row r="72" spans="2:12" x14ac:dyDescent="0.35">
      <c r="B72" s="406"/>
      <c r="C72" s="407"/>
      <c r="D72" s="407"/>
      <c r="E72" s="407"/>
      <c r="F72" s="408"/>
    </row>
    <row r="73" spans="2:12" x14ac:dyDescent="0.35">
      <c r="B73" s="406"/>
      <c r="C73" s="407"/>
      <c r="D73" s="407"/>
      <c r="E73" s="407"/>
      <c r="F73" s="408"/>
    </row>
    <row r="74" spans="2:12" x14ac:dyDescent="0.35">
      <c r="B74" s="406"/>
      <c r="C74" s="407"/>
      <c r="D74" s="407"/>
      <c r="E74" s="407"/>
      <c r="F74" s="408"/>
    </row>
    <row r="75" spans="2:12" x14ac:dyDescent="0.35">
      <c r="B75" s="406"/>
      <c r="C75" s="407"/>
      <c r="D75" s="407"/>
      <c r="E75" s="407"/>
      <c r="F75" s="408"/>
    </row>
    <row r="76" spans="2:12" x14ac:dyDescent="0.35">
      <c r="B76" s="406"/>
      <c r="C76" s="407"/>
      <c r="D76" s="407"/>
      <c r="E76" s="407"/>
      <c r="F76" s="408"/>
    </row>
    <row r="77" spans="2:12" x14ac:dyDescent="0.35">
      <c r="B77" s="406"/>
      <c r="C77" s="407"/>
      <c r="D77" s="407"/>
      <c r="E77" s="407"/>
      <c r="F77" s="408"/>
    </row>
    <row r="78" spans="2:12" x14ac:dyDescent="0.35">
      <c r="B78" s="406"/>
      <c r="C78" s="407"/>
      <c r="D78" s="407"/>
      <c r="E78" s="407"/>
      <c r="F78" s="408"/>
    </row>
    <row r="79" spans="2:12" x14ac:dyDescent="0.35">
      <c r="B79" s="406"/>
      <c r="C79" s="407"/>
      <c r="D79" s="407"/>
      <c r="E79" s="407"/>
      <c r="F79" s="408"/>
    </row>
    <row r="80" spans="2:12" x14ac:dyDescent="0.35">
      <c r="B80" s="406"/>
      <c r="C80" s="407"/>
      <c r="D80" s="407"/>
      <c r="E80" s="407"/>
      <c r="F80" s="408"/>
    </row>
    <row r="81" spans="2:6" x14ac:dyDescent="0.35">
      <c r="B81" s="406"/>
      <c r="C81" s="407"/>
      <c r="D81" s="407"/>
      <c r="E81" s="407"/>
      <c r="F81" s="408"/>
    </row>
    <row r="82" spans="2:6" ht="15" thickBot="1" x14ac:dyDescent="0.4">
      <c r="B82" s="409"/>
      <c r="C82" s="410"/>
      <c r="D82" s="410"/>
      <c r="E82" s="410"/>
      <c r="F82" s="411"/>
    </row>
  </sheetData>
  <mergeCells count="96">
    <mergeCell ref="AZ60:BB60"/>
    <mergeCell ref="AZ62:BB62"/>
    <mergeCell ref="B50:C50"/>
    <mergeCell ref="AZ47:BB47"/>
    <mergeCell ref="AZ51:BB51"/>
    <mergeCell ref="AZ54:BC54"/>
    <mergeCell ref="AZ55:BB55"/>
    <mergeCell ref="AZ57:BB57"/>
    <mergeCell ref="AZ49:BB49"/>
    <mergeCell ref="AZ59:BC59"/>
    <mergeCell ref="B61:F61"/>
    <mergeCell ref="B62:F82"/>
    <mergeCell ref="AZ26:BC39"/>
    <mergeCell ref="B41:C41"/>
    <mergeCell ref="I41:J41"/>
    <mergeCell ref="P41:Q41"/>
    <mergeCell ref="U41:V41"/>
    <mergeCell ref="AB41:AC41"/>
    <mergeCell ref="AI41:AJ41"/>
    <mergeCell ref="AP41:AQ41"/>
    <mergeCell ref="AU41:AV41"/>
    <mergeCell ref="AZ41:BA41"/>
    <mergeCell ref="AZ22:BA22"/>
    <mergeCell ref="BD4:BD44"/>
    <mergeCell ref="BE4:BJ4"/>
    <mergeCell ref="B5:G5"/>
    <mergeCell ref="BE24:BJ24"/>
    <mergeCell ref="AY4:AY44"/>
    <mergeCell ref="B25:G25"/>
    <mergeCell ref="I25:N25"/>
    <mergeCell ref="P25:S25"/>
    <mergeCell ref="U25:Z25"/>
    <mergeCell ref="AB25:AG25"/>
    <mergeCell ref="B24:G24"/>
    <mergeCell ref="I24:N24"/>
    <mergeCell ref="P24:S24"/>
    <mergeCell ref="U24:Z24"/>
    <mergeCell ref="AP26:AS39"/>
    <mergeCell ref="AZ44:BA44"/>
    <mergeCell ref="BE22:BJ22"/>
    <mergeCell ref="AU4:AX4"/>
    <mergeCell ref="AU22:AV22"/>
    <mergeCell ref="AU25:AX25"/>
    <mergeCell ref="AU44:AV44"/>
    <mergeCell ref="AU24:AX24"/>
    <mergeCell ref="AZ24:BC25"/>
    <mergeCell ref="BE16:BE17"/>
    <mergeCell ref="BE36:BE37"/>
    <mergeCell ref="BE25:BJ25"/>
    <mergeCell ref="AU5:AX5"/>
    <mergeCell ref="BE41:BJ41"/>
    <mergeCell ref="BE5:BJ5"/>
    <mergeCell ref="AZ6:BC20"/>
    <mergeCell ref="AZ4:BC5"/>
    <mergeCell ref="AZ21:BA21"/>
    <mergeCell ref="AI24:AN24"/>
    <mergeCell ref="AP24:AS25"/>
    <mergeCell ref="AB5:AG5"/>
    <mergeCell ref="AP4:AS5"/>
    <mergeCell ref="AT4:AT44"/>
    <mergeCell ref="AP22:AQ22"/>
    <mergeCell ref="AP44:AQ44"/>
    <mergeCell ref="AI25:AN25"/>
    <mergeCell ref="AB44:AC44"/>
    <mergeCell ref="AI44:AJ44"/>
    <mergeCell ref="AI4:AN4"/>
    <mergeCell ref="AI5:AN5"/>
    <mergeCell ref="AO4:AO44"/>
    <mergeCell ref="AB22:AC22"/>
    <mergeCell ref="AP6:AS20"/>
    <mergeCell ref="AP21:AQ21"/>
    <mergeCell ref="I22:J22"/>
    <mergeCell ref="P22:Q22"/>
    <mergeCell ref="AA4:AA44"/>
    <mergeCell ref="AB4:AG4"/>
    <mergeCell ref="AH4:AH44"/>
    <mergeCell ref="I5:N5"/>
    <mergeCell ref="P5:S5"/>
    <mergeCell ref="U5:Z5"/>
    <mergeCell ref="AB24:AG24"/>
    <mergeCell ref="B2:BJ2"/>
    <mergeCell ref="B1:BJ1"/>
    <mergeCell ref="B22:C22"/>
    <mergeCell ref="B44:C44"/>
    <mergeCell ref="B4:G4"/>
    <mergeCell ref="H4:H44"/>
    <mergeCell ref="I4:N4"/>
    <mergeCell ref="O4:O44"/>
    <mergeCell ref="P4:S4"/>
    <mergeCell ref="T4:T44"/>
    <mergeCell ref="U4:Z4"/>
    <mergeCell ref="U22:V22"/>
    <mergeCell ref="I44:J44"/>
    <mergeCell ref="P44:Q44"/>
    <mergeCell ref="U44:V44"/>
    <mergeCell ref="AI22:AJ22"/>
  </mergeCells>
  <dataValidations count="1">
    <dataValidation type="list" allowBlank="1" showInputMessage="1" showErrorMessage="1" sqref="BE18 BE38" xr:uid="{18E348C2-E1BA-4EEA-8338-48C3B871BEFA}">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F4E0-B37D-42A3-B79E-4AC4D78884C7}">
  <sheetPr>
    <tabColor rgb="FF999999"/>
    <pageSetUpPr fitToPage="1"/>
  </sheetPr>
  <dimension ref="A1:BJ82"/>
  <sheetViews>
    <sheetView topLeftCell="AV1" zoomScale="60" zoomScaleNormal="60" workbookViewId="0">
      <selection activeCell="B1" sqref="B1:BJ1"/>
    </sheetView>
  </sheetViews>
  <sheetFormatPr defaultColWidth="8.90625" defaultRowHeight="14.5" x14ac:dyDescent="0.35"/>
  <cols>
    <col min="1" max="1" width="8.90625" style="2"/>
    <col min="2" max="2" width="34.08984375" style="2" customWidth="1"/>
    <col min="3" max="3" width="37.90625" style="2" customWidth="1"/>
    <col min="4" max="5" width="25" style="2" customWidth="1"/>
    <col min="6" max="6" width="29.08984375" style="2" customWidth="1"/>
    <col min="7" max="7" width="20.90625" style="2" bestFit="1" customWidth="1"/>
    <col min="8" max="8" width="3.90625" style="2" customWidth="1"/>
    <col min="9" max="9" width="15.54296875" style="2" bestFit="1" customWidth="1"/>
    <col min="10" max="10" width="37.5429687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2.08984375" style="2" customWidth="1"/>
    <col min="18" max="18" width="24.54296875" style="2" bestFit="1" customWidth="1"/>
    <col min="19" max="19" width="21.08984375" style="2" bestFit="1" customWidth="1"/>
    <col min="20" max="20" width="2.90625" style="2" customWidth="1"/>
    <col min="21" max="21" width="15.54296875" style="2" bestFit="1" customWidth="1"/>
    <col min="22" max="22" width="32.906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3.45312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1.90625" style="2" customWidth="1"/>
    <col min="37" max="38" width="24.54296875" style="2" customWidth="1"/>
    <col min="39" max="39" width="24.54296875" style="2" bestFit="1" customWidth="1"/>
    <col min="40" max="40" width="21.08984375" style="2" bestFit="1" customWidth="1"/>
    <col min="41" max="41" width="2.453125" style="2" customWidth="1"/>
    <col min="42" max="42" width="27.54296875" style="2" customWidth="1"/>
    <col min="43" max="43" width="23.453125" style="2" customWidth="1"/>
    <col min="44" max="44" width="24.54296875" style="2" bestFit="1" customWidth="1"/>
    <col min="45" max="45" width="21.08984375" style="2" bestFit="1" customWidth="1"/>
    <col min="46" max="46" width="2.90625" style="2" customWidth="1"/>
    <col min="47" max="47" width="18.453125" style="2" customWidth="1"/>
    <col min="48" max="48" width="32.90625" style="2" customWidth="1"/>
    <col min="49" max="50" width="24.54296875" style="2" customWidth="1"/>
    <col min="51" max="51" width="3" style="2" customWidth="1"/>
    <col min="52" max="52" width="26.54296875" style="2" customWidth="1"/>
    <col min="53" max="53" width="20.453125" style="2" customWidth="1"/>
    <col min="54" max="54" width="29" style="2" customWidth="1"/>
    <col min="55" max="55" width="24.54296875" style="2" customWidth="1"/>
    <col min="56" max="56" width="2.90625" style="2" customWidth="1"/>
    <col min="57" max="57" width="54.54296875" style="2" customWidth="1"/>
    <col min="58" max="58" width="17.453125" style="2" customWidth="1"/>
    <col min="59" max="59" width="56.54296875" style="2" customWidth="1"/>
    <col min="60" max="60" width="67.453125" style="2" customWidth="1"/>
    <col min="61" max="61" width="12.08984375" style="2" customWidth="1"/>
    <col min="62" max="62" width="23.54296875" style="2" customWidth="1"/>
    <col min="63" max="16384" width="8.90625" style="2"/>
  </cols>
  <sheetData>
    <row r="1" spans="1:62"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126</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4" customHeight="1" x14ac:dyDescent="0.35">
      <c r="B4" s="391" t="s">
        <v>4</v>
      </c>
      <c r="C4" s="502"/>
      <c r="D4" s="502"/>
      <c r="E4" s="502"/>
      <c r="F4" s="502"/>
      <c r="G4" s="502"/>
      <c r="H4" s="475"/>
      <c r="I4" s="448" t="s">
        <v>0</v>
      </c>
      <c r="J4" s="449"/>
      <c r="K4" s="449"/>
      <c r="L4" s="449"/>
      <c r="M4" s="449"/>
      <c r="N4" s="449"/>
      <c r="O4" s="475"/>
      <c r="P4" s="448" t="s">
        <v>174</v>
      </c>
      <c r="Q4" s="449"/>
      <c r="R4" s="449"/>
      <c r="S4" s="449"/>
      <c r="T4" s="475"/>
      <c r="U4" s="448" t="s">
        <v>2</v>
      </c>
      <c r="V4" s="449"/>
      <c r="W4" s="449"/>
      <c r="X4" s="449"/>
      <c r="Y4" s="449"/>
      <c r="Z4" s="449"/>
      <c r="AA4" s="475"/>
      <c r="AB4" s="448" t="s">
        <v>173</v>
      </c>
      <c r="AC4" s="449"/>
      <c r="AD4" s="449"/>
      <c r="AE4" s="449"/>
      <c r="AF4" s="449"/>
      <c r="AG4" s="449"/>
      <c r="AH4" s="475"/>
      <c r="AI4" s="393" t="s">
        <v>96</v>
      </c>
      <c r="AJ4" s="446"/>
      <c r="AK4" s="446"/>
      <c r="AL4" s="446"/>
      <c r="AM4" s="446"/>
      <c r="AN4" s="447"/>
      <c r="AO4" s="440"/>
      <c r="AP4" s="448" t="s">
        <v>172</v>
      </c>
      <c r="AQ4" s="449"/>
      <c r="AR4" s="449"/>
      <c r="AS4" s="449"/>
      <c r="AT4" s="440"/>
      <c r="AU4" s="393" t="s">
        <v>5</v>
      </c>
      <c r="AV4" s="446"/>
      <c r="AW4" s="446"/>
      <c r="AX4" s="446"/>
      <c r="AY4" s="451"/>
      <c r="AZ4" s="448" t="s">
        <v>488</v>
      </c>
      <c r="BA4" s="449"/>
      <c r="BB4" s="449"/>
      <c r="BC4" s="454"/>
      <c r="BD4" s="440"/>
      <c r="BE4" s="456" t="s">
        <v>205</v>
      </c>
      <c r="BF4" s="457"/>
      <c r="BG4" s="457"/>
      <c r="BH4" s="457"/>
      <c r="BI4" s="457"/>
      <c r="BJ4" s="458"/>
    </row>
    <row r="5" spans="1:62" s="40" customFormat="1" ht="14" x14ac:dyDescent="0.35">
      <c r="B5" s="394" t="s">
        <v>29</v>
      </c>
      <c r="C5" s="459"/>
      <c r="D5" s="459"/>
      <c r="E5" s="459"/>
      <c r="F5" s="459"/>
      <c r="G5" s="459"/>
      <c r="H5" s="475"/>
      <c r="I5" s="395" t="s">
        <v>29</v>
      </c>
      <c r="J5" s="459"/>
      <c r="K5" s="459"/>
      <c r="L5" s="459"/>
      <c r="M5" s="459"/>
      <c r="N5" s="459"/>
      <c r="O5" s="475"/>
      <c r="P5" s="395" t="s">
        <v>29</v>
      </c>
      <c r="Q5" s="459"/>
      <c r="R5" s="459"/>
      <c r="S5" s="459"/>
      <c r="T5" s="475"/>
      <c r="U5" s="395" t="s">
        <v>29</v>
      </c>
      <c r="V5" s="459"/>
      <c r="W5" s="459"/>
      <c r="X5" s="459"/>
      <c r="Y5" s="459"/>
      <c r="Z5" s="459"/>
      <c r="AA5" s="475"/>
      <c r="AB5" s="395" t="s">
        <v>29</v>
      </c>
      <c r="AC5" s="459"/>
      <c r="AD5" s="459"/>
      <c r="AE5" s="459"/>
      <c r="AF5" s="459"/>
      <c r="AG5" s="459"/>
      <c r="AH5" s="475"/>
      <c r="AI5" s="396" t="s">
        <v>29</v>
      </c>
      <c r="AJ5" s="390"/>
      <c r="AK5" s="390"/>
      <c r="AL5" s="390"/>
      <c r="AM5" s="390"/>
      <c r="AN5" s="435"/>
      <c r="AO5" s="440"/>
      <c r="AP5" s="450"/>
      <c r="AQ5" s="450"/>
      <c r="AR5" s="450"/>
      <c r="AS5" s="450"/>
      <c r="AT5" s="440"/>
      <c r="AU5" s="396" t="s">
        <v>29</v>
      </c>
      <c r="AV5" s="390"/>
      <c r="AW5" s="390"/>
      <c r="AX5" s="390"/>
      <c r="AY5" s="451"/>
      <c r="AZ5" s="450"/>
      <c r="BA5" s="450"/>
      <c r="BB5" s="450"/>
      <c r="BC5" s="455"/>
      <c r="BD5" s="440"/>
      <c r="BE5" s="460" t="s">
        <v>29</v>
      </c>
      <c r="BF5" s="461"/>
      <c r="BG5" s="461"/>
      <c r="BH5" s="461"/>
      <c r="BI5" s="461"/>
      <c r="BJ5" s="462"/>
    </row>
    <row r="6" spans="1:62" s="40" customFormat="1" ht="30.9" customHeight="1" thickBot="1" x14ac:dyDescent="0.4">
      <c r="B6" s="42" t="s">
        <v>7</v>
      </c>
      <c r="C6" s="42" t="s">
        <v>8</v>
      </c>
      <c r="D6" s="43" t="s">
        <v>539</v>
      </c>
      <c r="E6" s="43" t="s">
        <v>538</v>
      </c>
      <c r="F6" s="44" t="s">
        <v>213</v>
      </c>
      <c r="G6" s="43" t="s">
        <v>164</v>
      </c>
      <c r="H6" s="475"/>
      <c r="I6" s="42" t="s">
        <v>7</v>
      </c>
      <c r="J6" s="42" t="s">
        <v>8</v>
      </c>
      <c r="K6" s="43" t="s">
        <v>537</v>
      </c>
      <c r="L6" s="43" t="s">
        <v>536</v>
      </c>
      <c r="M6" s="44" t="s">
        <v>213</v>
      </c>
      <c r="N6" s="43" t="s">
        <v>164</v>
      </c>
      <c r="O6" s="475"/>
      <c r="P6" s="42" t="s">
        <v>7</v>
      </c>
      <c r="Q6" s="42" t="s">
        <v>8</v>
      </c>
      <c r="R6" s="44" t="s">
        <v>213</v>
      </c>
      <c r="S6" s="43" t="s">
        <v>164</v>
      </c>
      <c r="T6" s="475"/>
      <c r="U6" s="42" t="s">
        <v>7</v>
      </c>
      <c r="V6" s="42" t="s">
        <v>8</v>
      </c>
      <c r="W6" s="43" t="s">
        <v>539</v>
      </c>
      <c r="X6" s="43" t="s">
        <v>538</v>
      </c>
      <c r="Y6" s="44" t="s">
        <v>213</v>
      </c>
      <c r="Z6" s="43" t="s">
        <v>164</v>
      </c>
      <c r="AA6" s="475"/>
      <c r="AB6" s="42" t="s">
        <v>7</v>
      </c>
      <c r="AC6" s="42" t="s">
        <v>8</v>
      </c>
      <c r="AD6" s="43" t="s">
        <v>539</v>
      </c>
      <c r="AE6" s="43" t="s">
        <v>538</v>
      </c>
      <c r="AF6" s="44" t="s">
        <v>213</v>
      </c>
      <c r="AG6" s="43" t="s">
        <v>164</v>
      </c>
      <c r="AH6" s="475"/>
      <c r="AI6" s="42" t="s">
        <v>7</v>
      </c>
      <c r="AJ6" s="42" t="s">
        <v>8</v>
      </c>
      <c r="AK6" s="43" t="s">
        <v>539</v>
      </c>
      <c r="AL6" s="43" t="s">
        <v>538</v>
      </c>
      <c r="AM6" s="44" t="s">
        <v>213</v>
      </c>
      <c r="AN6" s="43" t="s">
        <v>164</v>
      </c>
      <c r="AO6" s="440"/>
      <c r="AP6" s="438" t="s">
        <v>29</v>
      </c>
      <c r="AQ6" s="463"/>
      <c r="AR6" s="463"/>
      <c r="AS6" s="463"/>
      <c r="AT6" s="440"/>
      <c r="AU6" s="45" t="s">
        <v>7</v>
      </c>
      <c r="AV6" s="42" t="s">
        <v>8</v>
      </c>
      <c r="AW6" s="44" t="s">
        <v>213</v>
      </c>
      <c r="AX6" s="43" t="s">
        <v>164</v>
      </c>
      <c r="AY6" s="451"/>
      <c r="AZ6" s="438" t="s">
        <v>29</v>
      </c>
      <c r="BA6" s="463"/>
      <c r="BB6" s="463"/>
      <c r="BC6" s="463"/>
      <c r="BD6" s="440"/>
      <c r="BE6" s="46" t="s">
        <v>6</v>
      </c>
      <c r="BF6" s="47"/>
      <c r="BG6" s="47"/>
      <c r="BH6" s="47"/>
      <c r="BI6" s="47"/>
      <c r="BJ6" s="47"/>
    </row>
    <row r="7" spans="1:62" s="40" customFormat="1" ht="43.5" customHeight="1" thickBot="1" x14ac:dyDescent="0.4">
      <c r="B7" s="48"/>
      <c r="C7" s="48"/>
      <c r="D7" s="48"/>
      <c r="E7" s="48"/>
      <c r="F7" s="49" t="s">
        <v>6</v>
      </c>
      <c r="G7" s="50"/>
      <c r="H7" s="475"/>
      <c r="I7" s="48"/>
      <c r="J7" s="48"/>
      <c r="K7" s="48"/>
      <c r="L7" s="48"/>
      <c r="M7" s="50"/>
      <c r="N7" s="50"/>
      <c r="O7" s="475"/>
      <c r="P7" s="48"/>
      <c r="Q7" s="48"/>
      <c r="R7" s="50"/>
      <c r="S7" s="50"/>
      <c r="T7" s="475"/>
      <c r="U7" s="48"/>
      <c r="V7" s="48"/>
      <c r="W7" s="48"/>
      <c r="X7" s="48"/>
      <c r="Y7" s="50"/>
      <c r="Z7" s="50"/>
      <c r="AA7" s="475"/>
      <c r="AB7" s="48"/>
      <c r="AC7" s="48"/>
      <c r="AD7" s="48"/>
      <c r="AE7" s="48"/>
      <c r="AF7" s="50"/>
      <c r="AG7" s="50"/>
      <c r="AH7" s="475"/>
      <c r="AI7" s="48"/>
      <c r="AJ7" s="48"/>
      <c r="AK7" s="48"/>
      <c r="AL7" s="48"/>
      <c r="AM7" s="50"/>
      <c r="AN7" s="51"/>
      <c r="AO7" s="440"/>
      <c r="AP7" s="463"/>
      <c r="AQ7" s="463"/>
      <c r="AR7" s="463"/>
      <c r="AS7" s="463"/>
      <c r="AT7" s="440"/>
      <c r="AU7" s="52"/>
      <c r="AV7" s="48"/>
      <c r="AW7" s="50"/>
      <c r="AX7" s="50"/>
      <c r="AY7" s="451"/>
      <c r="AZ7" s="463"/>
      <c r="BA7" s="463"/>
      <c r="BB7" s="463"/>
      <c r="BC7" s="463"/>
      <c r="BD7" s="440"/>
      <c r="BE7" s="133" t="s">
        <v>350</v>
      </c>
      <c r="BF7" s="54">
        <v>0</v>
      </c>
      <c r="BG7" s="133" t="s">
        <v>214</v>
      </c>
      <c r="BH7" s="133" t="s">
        <v>319</v>
      </c>
      <c r="BI7" s="55">
        <v>0</v>
      </c>
    </row>
    <row r="8" spans="1:62" s="40" customFormat="1" ht="14" x14ac:dyDescent="0.35">
      <c r="B8" s="48"/>
      <c r="C8" s="48"/>
      <c r="D8" s="48"/>
      <c r="E8" s="48"/>
      <c r="F8" s="49"/>
      <c r="G8" s="50"/>
      <c r="H8" s="475"/>
      <c r="I8" s="48"/>
      <c r="J8" s="48"/>
      <c r="K8" s="48"/>
      <c r="L8" s="48"/>
      <c r="M8" s="50"/>
      <c r="N8" s="50"/>
      <c r="O8" s="475"/>
      <c r="P8" s="48"/>
      <c r="Q8" s="48"/>
      <c r="R8" s="50"/>
      <c r="S8" s="50"/>
      <c r="T8" s="475"/>
      <c r="U8" s="48"/>
      <c r="V8" s="48"/>
      <c r="W8" s="48"/>
      <c r="X8" s="48"/>
      <c r="Y8" s="50"/>
      <c r="Z8" s="50"/>
      <c r="AA8" s="475"/>
      <c r="AB8" s="48"/>
      <c r="AC8" s="48"/>
      <c r="AD8" s="48"/>
      <c r="AE8" s="48"/>
      <c r="AF8" s="50"/>
      <c r="AG8" s="50"/>
      <c r="AH8" s="475"/>
      <c r="AI8" s="48"/>
      <c r="AJ8" s="48"/>
      <c r="AK8" s="48"/>
      <c r="AL8" s="48"/>
      <c r="AM8" s="50"/>
      <c r="AN8" s="51"/>
      <c r="AO8" s="440"/>
      <c r="AP8" s="463"/>
      <c r="AQ8" s="463"/>
      <c r="AR8" s="463"/>
      <c r="AS8" s="463"/>
      <c r="AT8" s="440"/>
      <c r="AU8" s="52"/>
      <c r="AV8" s="48"/>
      <c r="AW8" s="50"/>
      <c r="AX8" s="50"/>
      <c r="AY8" s="451"/>
      <c r="AZ8" s="463"/>
      <c r="BA8" s="463"/>
      <c r="BB8" s="463"/>
      <c r="BC8" s="463"/>
      <c r="BD8" s="440"/>
      <c r="BE8" s="133"/>
      <c r="BF8" s="46"/>
      <c r="BG8" s="133"/>
      <c r="BH8" s="133"/>
      <c r="BI8" s="46"/>
    </row>
    <row r="9" spans="1:62" s="40" customFormat="1" ht="12" customHeight="1" x14ac:dyDescent="0.3">
      <c r="B9" s="48"/>
      <c r="C9" s="48"/>
      <c r="D9" s="48"/>
      <c r="E9" s="48"/>
      <c r="F9" s="49"/>
      <c r="G9" s="50"/>
      <c r="H9" s="475"/>
      <c r="I9" s="48"/>
      <c r="J9" s="48"/>
      <c r="K9" s="48"/>
      <c r="L9" s="48"/>
      <c r="M9" s="50"/>
      <c r="N9" s="50"/>
      <c r="O9" s="475"/>
      <c r="P9" s="48"/>
      <c r="Q9" s="48"/>
      <c r="R9" s="50"/>
      <c r="S9" s="50"/>
      <c r="T9" s="475"/>
      <c r="U9" s="48"/>
      <c r="V9" s="48"/>
      <c r="W9" s="48"/>
      <c r="X9" s="48"/>
      <c r="Y9" s="50"/>
      <c r="Z9" s="50"/>
      <c r="AA9" s="475"/>
      <c r="AB9" s="48"/>
      <c r="AC9" s="48"/>
      <c r="AD9" s="48"/>
      <c r="AE9" s="48"/>
      <c r="AF9" s="50"/>
      <c r="AG9" s="50"/>
      <c r="AH9" s="475"/>
      <c r="AI9" s="48"/>
      <c r="AJ9" s="48"/>
      <c r="AK9" s="48"/>
      <c r="AL9" s="48"/>
      <c r="AM9" s="50"/>
      <c r="AN9" s="51"/>
      <c r="AO9" s="440"/>
      <c r="AP9" s="463"/>
      <c r="AQ9" s="463"/>
      <c r="AR9" s="463"/>
      <c r="AS9" s="463"/>
      <c r="AT9" s="440"/>
      <c r="AU9" s="52"/>
      <c r="AV9" s="48"/>
      <c r="AW9" s="50"/>
      <c r="AX9" s="50"/>
      <c r="AY9" s="451"/>
      <c r="AZ9" s="463"/>
      <c r="BA9" s="463"/>
      <c r="BB9" s="463"/>
      <c r="BC9" s="463"/>
      <c r="BD9" s="440"/>
      <c r="BF9" s="131"/>
      <c r="BG9" s="131"/>
      <c r="BH9" s="131"/>
      <c r="BI9" s="131"/>
    </row>
    <row r="10" spans="1:62" s="40" customFormat="1" thickBot="1" x14ac:dyDescent="0.4">
      <c r="B10" s="48"/>
      <c r="C10" s="48"/>
      <c r="D10" s="48"/>
      <c r="E10" s="48"/>
      <c r="F10" s="49"/>
      <c r="G10" s="50"/>
      <c r="H10" s="475"/>
      <c r="I10" s="48"/>
      <c r="J10" s="48"/>
      <c r="K10" s="48"/>
      <c r="L10" s="48"/>
      <c r="M10" s="50"/>
      <c r="N10" s="50"/>
      <c r="O10" s="475"/>
      <c r="P10" s="48"/>
      <c r="Q10" s="48"/>
      <c r="R10" s="50"/>
      <c r="S10" s="50"/>
      <c r="T10" s="475"/>
      <c r="U10" s="48"/>
      <c r="V10" s="48"/>
      <c r="W10" s="48"/>
      <c r="X10" s="48"/>
      <c r="Y10" s="50"/>
      <c r="Z10" s="50"/>
      <c r="AA10" s="475"/>
      <c r="AB10" s="48"/>
      <c r="AC10" s="48"/>
      <c r="AD10" s="48"/>
      <c r="AE10" s="48"/>
      <c r="AF10" s="50"/>
      <c r="AG10" s="50"/>
      <c r="AH10" s="475"/>
      <c r="AI10" s="48"/>
      <c r="AJ10" s="48"/>
      <c r="AK10" s="48"/>
      <c r="AL10" s="48"/>
      <c r="AM10" s="50"/>
      <c r="AN10" s="51"/>
      <c r="AO10" s="440"/>
      <c r="AP10" s="463"/>
      <c r="AQ10" s="463"/>
      <c r="AR10" s="463"/>
      <c r="AS10" s="463"/>
      <c r="AT10" s="440"/>
      <c r="AU10" s="52"/>
      <c r="AV10" s="48"/>
      <c r="AW10" s="50"/>
      <c r="AX10" s="50"/>
      <c r="AY10" s="451"/>
      <c r="AZ10" s="463"/>
      <c r="BA10" s="463"/>
      <c r="BB10" s="463"/>
      <c r="BC10" s="463"/>
      <c r="BD10" s="440"/>
      <c r="BE10" s="133"/>
      <c r="BF10" s="46"/>
      <c r="BG10" s="133"/>
      <c r="BH10" s="133"/>
      <c r="BI10" s="46"/>
    </row>
    <row r="11" spans="1:62" s="40" customFormat="1" ht="36" customHeight="1" thickBot="1" x14ac:dyDescent="0.4">
      <c r="B11" s="48"/>
      <c r="C11" s="48"/>
      <c r="D11" s="48"/>
      <c r="E11" s="48"/>
      <c r="F11" s="49"/>
      <c r="G11" s="50"/>
      <c r="H11" s="475"/>
      <c r="I11" s="48"/>
      <c r="J11" s="48"/>
      <c r="K11" s="48"/>
      <c r="L11" s="48"/>
      <c r="M11" s="50"/>
      <c r="N11" s="50"/>
      <c r="O11" s="475"/>
      <c r="P11" s="48"/>
      <c r="Q11" s="48"/>
      <c r="R11" s="50"/>
      <c r="S11" s="50"/>
      <c r="T11" s="475"/>
      <c r="U11" s="48"/>
      <c r="V11" s="48"/>
      <c r="W11" s="48"/>
      <c r="X11" s="48"/>
      <c r="Y11" s="50"/>
      <c r="Z11" s="50"/>
      <c r="AA11" s="475"/>
      <c r="AB11" s="48"/>
      <c r="AC11" s="48"/>
      <c r="AD11" s="48"/>
      <c r="AE11" s="48"/>
      <c r="AF11" s="50"/>
      <c r="AG11" s="50"/>
      <c r="AH11" s="475"/>
      <c r="AI11" s="48"/>
      <c r="AJ11" s="48"/>
      <c r="AK11" s="48"/>
      <c r="AL11" s="48"/>
      <c r="AM11" s="50"/>
      <c r="AN11" s="51"/>
      <c r="AO11" s="440"/>
      <c r="AP11" s="463"/>
      <c r="AQ11" s="463"/>
      <c r="AR11" s="463"/>
      <c r="AS11" s="463"/>
      <c r="AT11" s="440"/>
      <c r="AU11" s="52"/>
      <c r="AV11" s="48"/>
      <c r="AW11" s="50"/>
      <c r="AX11" s="50"/>
      <c r="AY11" s="451"/>
      <c r="AZ11" s="463"/>
      <c r="BA11" s="463"/>
      <c r="BB11" s="463"/>
      <c r="BC11" s="463"/>
      <c r="BD11" s="440"/>
      <c r="BE11" s="133" t="s">
        <v>368</v>
      </c>
      <c r="BF11" s="57">
        <v>0</v>
      </c>
      <c r="BG11" s="141" t="s">
        <v>175</v>
      </c>
      <c r="BH11" s="133" t="s">
        <v>359</v>
      </c>
      <c r="BI11" s="59">
        <v>0</v>
      </c>
    </row>
    <row r="12" spans="1:62" s="40" customFormat="1" ht="14" x14ac:dyDescent="0.35">
      <c r="B12" s="48"/>
      <c r="C12" s="48"/>
      <c r="D12" s="48"/>
      <c r="E12" s="48"/>
      <c r="F12" s="49"/>
      <c r="G12" s="50"/>
      <c r="H12" s="475"/>
      <c r="I12" s="48"/>
      <c r="J12" s="48"/>
      <c r="K12" s="48"/>
      <c r="L12" s="48"/>
      <c r="M12" s="50"/>
      <c r="N12" s="50"/>
      <c r="O12" s="475"/>
      <c r="P12" s="48"/>
      <c r="Q12" s="48"/>
      <c r="R12" s="50"/>
      <c r="S12" s="50"/>
      <c r="T12" s="475"/>
      <c r="U12" s="48"/>
      <c r="V12" s="48"/>
      <c r="W12" s="48"/>
      <c r="X12" s="48"/>
      <c r="Y12" s="50"/>
      <c r="Z12" s="50"/>
      <c r="AA12" s="475"/>
      <c r="AB12" s="48"/>
      <c r="AC12" s="48"/>
      <c r="AD12" s="48"/>
      <c r="AE12" s="48"/>
      <c r="AF12" s="50"/>
      <c r="AG12" s="50"/>
      <c r="AH12" s="475"/>
      <c r="AI12" s="48"/>
      <c r="AJ12" s="48"/>
      <c r="AK12" s="48"/>
      <c r="AL12" s="48"/>
      <c r="AM12" s="50"/>
      <c r="AN12" s="51"/>
      <c r="AO12" s="440"/>
      <c r="AP12" s="463"/>
      <c r="AQ12" s="463"/>
      <c r="AR12" s="463"/>
      <c r="AS12" s="463"/>
      <c r="AT12" s="440"/>
      <c r="AU12" s="52"/>
      <c r="AV12" s="48"/>
      <c r="AW12" s="50"/>
      <c r="AX12" s="50"/>
      <c r="AY12" s="451"/>
      <c r="AZ12" s="463"/>
      <c r="BA12" s="463"/>
      <c r="BB12" s="463"/>
      <c r="BC12" s="463"/>
      <c r="BD12" s="440"/>
      <c r="BE12" s="133"/>
      <c r="BF12" s="46"/>
      <c r="BG12" s="133"/>
      <c r="BH12" s="133"/>
      <c r="BI12" s="46"/>
    </row>
    <row r="13" spans="1:62" s="40" customFormat="1" thickBot="1" x14ac:dyDescent="0.4">
      <c r="B13" s="48"/>
      <c r="C13" s="48"/>
      <c r="D13" s="48"/>
      <c r="E13" s="48"/>
      <c r="F13" s="49"/>
      <c r="G13" s="50"/>
      <c r="H13" s="475"/>
      <c r="I13" s="48"/>
      <c r="J13" s="48"/>
      <c r="K13" s="48"/>
      <c r="L13" s="48"/>
      <c r="M13" s="50"/>
      <c r="N13" s="50"/>
      <c r="O13" s="475"/>
      <c r="P13" s="48"/>
      <c r="Q13" s="48"/>
      <c r="R13" s="50"/>
      <c r="S13" s="50"/>
      <c r="T13" s="475"/>
      <c r="U13" s="48"/>
      <c r="V13" s="48"/>
      <c r="W13" s="48"/>
      <c r="X13" s="48"/>
      <c r="Y13" s="50"/>
      <c r="Z13" s="50"/>
      <c r="AA13" s="475"/>
      <c r="AB13" s="48"/>
      <c r="AC13" s="48"/>
      <c r="AD13" s="48"/>
      <c r="AE13" s="48"/>
      <c r="AF13" s="50"/>
      <c r="AG13" s="50"/>
      <c r="AH13" s="475"/>
      <c r="AI13" s="48"/>
      <c r="AJ13" s="48"/>
      <c r="AK13" s="48"/>
      <c r="AL13" s="48"/>
      <c r="AM13" s="50"/>
      <c r="AN13" s="51"/>
      <c r="AO13" s="440"/>
      <c r="AP13" s="463"/>
      <c r="AQ13" s="463"/>
      <c r="AR13" s="463"/>
      <c r="AS13" s="463"/>
      <c r="AT13" s="440"/>
      <c r="AU13" s="52"/>
      <c r="AV13" s="48"/>
      <c r="AW13" s="50"/>
      <c r="AX13" s="50"/>
      <c r="AY13" s="451"/>
      <c r="AZ13" s="463"/>
      <c r="BA13" s="463"/>
      <c r="BB13" s="463"/>
      <c r="BC13" s="463"/>
      <c r="BD13" s="440"/>
      <c r="BE13" s="133"/>
      <c r="BF13" s="46"/>
      <c r="BG13" s="133"/>
      <c r="BH13" s="133"/>
      <c r="BI13" s="46"/>
    </row>
    <row r="14" spans="1:62" s="40" customFormat="1" ht="30.75" customHeight="1" thickBot="1" x14ac:dyDescent="0.4">
      <c r="B14" s="48"/>
      <c r="C14" s="48"/>
      <c r="D14" s="48"/>
      <c r="E14" s="48"/>
      <c r="F14" s="49"/>
      <c r="G14" s="50"/>
      <c r="H14" s="475"/>
      <c r="I14" s="48"/>
      <c r="J14" s="48"/>
      <c r="K14" s="48"/>
      <c r="L14" s="48"/>
      <c r="M14" s="50"/>
      <c r="N14" s="50"/>
      <c r="O14" s="475"/>
      <c r="P14" s="48"/>
      <c r="Q14" s="48"/>
      <c r="R14" s="50"/>
      <c r="S14" s="50"/>
      <c r="T14" s="475"/>
      <c r="U14" s="48"/>
      <c r="V14" s="48"/>
      <c r="W14" s="48"/>
      <c r="X14" s="48"/>
      <c r="Y14" s="50"/>
      <c r="Z14" s="50"/>
      <c r="AA14" s="475"/>
      <c r="AB14" s="48"/>
      <c r="AC14" s="48"/>
      <c r="AD14" s="48"/>
      <c r="AE14" s="48"/>
      <c r="AF14" s="50"/>
      <c r="AG14" s="50"/>
      <c r="AH14" s="475"/>
      <c r="AI14" s="48"/>
      <c r="AJ14" s="48"/>
      <c r="AK14" s="48"/>
      <c r="AL14" s="48"/>
      <c r="AM14" s="50"/>
      <c r="AN14" s="51"/>
      <c r="AO14" s="440"/>
      <c r="AP14" s="463"/>
      <c r="AQ14" s="463"/>
      <c r="AR14" s="463"/>
      <c r="AS14" s="463"/>
      <c r="AT14" s="440"/>
      <c r="AU14" s="52"/>
      <c r="AV14" s="48"/>
      <c r="AW14" s="50"/>
      <c r="AX14" s="50"/>
      <c r="AY14" s="451"/>
      <c r="AZ14" s="463"/>
      <c r="BA14" s="463"/>
      <c r="BB14" s="463"/>
      <c r="BC14" s="463"/>
      <c r="BD14" s="440"/>
      <c r="BE14" s="133" t="s">
        <v>349</v>
      </c>
      <c r="BF14" s="57">
        <v>0</v>
      </c>
      <c r="BG14" s="141" t="s">
        <v>176</v>
      </c>
      <c r="BH14" s="133" t="s">
        <v>347</v>
      </c>
      <c r="BI14" s="59">
        <v>0</v>
      </c>
    </row>
    <row r="15" spans="1:62" s="40" customFormat="1" ht="14" x14ac:dyDescent="0.35">
      <c r="B15" s="48"/>
      <c r="C15" s="48"/>
      <c r="D15" s="48"/>
      <c r="E15" s="48"/>
      <c r="F15" s="49"/>
      <c r="G15" s="50"/>
      <c r="H15" s="475"/>
      <c r="I15" s="48"/>
      <c r="J15" s="48"/>
      <c r="K15" s="48"/>
      <c r="L15" s="48"/>
      <c r="M15" s="50"/>
      <c r="N15" s="50"/>
      <c r="O15" s="475"/>
      <c r="P15" s="48"/>
      <c r="Q15" s="48"/>
      <c r="R15" s="50"/>
      <c r="S15" s="50"/>
      <c r="T15" s="475"/>
      <c r="U15" s="48"/>
      <c r="V15" s="48"/>
      <c r="W15" s="48"/>
      <c r="X15" s="48"/>
      <c r="Y15" s="50"/>
      <c r="Z15" s="50"/>
      <c r="AA15" s="475"/>
      <c r="AB15" s="48"/>
      <c r="AC15" s="48"/>
      <c r="AD15" s="48"/>
      <c r="AE15" s="48"/>
      <c r="AF15" s="50"/>
      <c r="AG15" s="50"/>
      <c r="AH15" s="475"/>
      <c r="AI15" s="48"/>
      <c r="AJ15" s="48"/>
      <c r="AK15" s="48"/>
      <c r="AL15" s="48"/>
      <c r="AM15" s="50"/>
      <c r="AN15" s="51"/>
      <c r="AO15" s="440"/>
      <c r="AP15" s="463"/>
      <c r="AQ15" s="463"/>
      <c r="AR15" s="463"/>
      <c r="AS15" s="463"/>
      <c r="AT15" s="440"/>
      <c r="AU15" s="52"/>
      <c r="AV15" s="48"/>
      <c r="AW15" s="50"/>
      <c r="AX15" s="50"/>
      <c r="AY15" s="451"/>
      <c r="AZ15" s="463"/>
      <c r="BA15" s="463"/>
      <c r="BB15" s="463"/>
      <c r="BC15" s="463"/>
      <c r="BD15" s="440"/>
      <c r="BE15" s="133"/>
      <c r="BG15" s="133"/>
      <c r="BH15" s="141"/>
    </row>
    <row r="16" spans="1:62" s="40" customFormat="1" ht="14" x14ac:dyDescent="0.35">
      <c r="B16" s="48"/>
      <c r="C16" s="48"/>
      <c r="D16" s="48"/>
      <c r="E16" s="48"/>
      <c r="F16" s="49"/>
      <c r="G16" s="50" t="s">
        <v>6</v>
      </c>
      <c r="H16" s="475"/>
      <c r="I16" s="48"/>
      <c r="J16" s="48"/>
      <c r="K16" s="48"/>
      <c r="L16" s="48"/>
      <c r="M16" s="50"/>
      <c r="N16" s="50"/>
      <c r="O16" s="475"/>
      <c r="P16" s="48"/>
      <c r="Q16" s="48"/>
      <c r="R16" s="50"/>
      <c r="S16" s="50"/>
      <c r="T16" s="475"/>
      <c r="U16" s="48"/>
      <c r="V16" s="48"/>
      <c r="W16" s="48"/>
      <c r="X16" s="48"/>
      <c r="Y16" s="50"/>
      <c r="Z16" s="50"/>
      <c r="AA16" s="475"/>
      <c r="AB16" s="48"/>
      <c r="AC16" s="48"/>
      <c r="AD16" s="48"/>
      <c r="AE16" s="48"/>
      <c r="AF16" s="50"/>
      <c r="AG16" s="50"/>
      <c r="AH16" s="475"/>
      <c r="AI16" s="48"/>
      <c r="AJ16" s="48"/>
      <c r="AK16" s="48"/>
      <c r="AL16" s="48"/>
      <c r="AM16" s="50"/>
      <c r="AN16" s="51"/>
      <c r="AO16" s="440"/>
      <c r="AP16" s="463"/>
      <c r="AQ16" s="463"/>
      <c r="AR16" s="463"/>
      <c r="AS16" s="463"/>
      <c r="AT16" s="440"/>
      <c r="AU16" s="52"/>
      <c r="AV16" s="48"/>
      <c r="AW16" s="50"/>
      <c r="AX16" s="50"/>
      <c r="AY16" s="451"/>
      <c r="AZ16" s="463"/>
      <c r="BA16" s="463"/>
      <c r="BB16" s="463"/>
      <c r="BC16" s="463"/>
      <c r="BD16" s="440"/>
      <c r="BE16" s="479" t="s">
        <v>318</v>
      </c>
      <c r="BG16" s="132"/>
      <c r="BH16" s="132"/>
    </row>
    <row r="17" spans="2:62" s="40" customFormat="1" thickBot="1" x14ac:dyDescent="0.4">
      <c r="B17" s="48"/>
      <c r="C17" s="48"/>
      <c r="D17" s="48"/>
      <c r="E17" s="48"/>
      <c r="F17" s="49"/>
      <c r="G17" s="50"/>
      <c r="H17" s="475"/>
      <c r="I17" s="48"/>
      <c r="J17" s="48"/>
      <c r="K17" s="48"/>
      <c r="L17" s="48"/>
      <c r="M17" s="50"/>
      <c r="N17" s="50"/>
      <c r="O17" s="475"/>
      <c r="P17" s="48"/>
      <c r="Q17" s="48"/>
      <c r="R17" s="50"/>
      <c r="S17" s="50"/>
      <c r="T17" s="475"/>
      <c r="U17" s="48"/>
      <c r="V17" s="48"/>
      <c r="W17" s="48"/>
      <c r="X17" s="48"/>
      <c r="Y17" s="50"/>
      <c r="Z17" s="50"/>
      <c r="AA17" s="475"/>
      <c r="AB17" s="48"/>
      <c r="AC17" s="48"/>
      <c r="AD17" s="48"/>
      <c r="AE17" s="48"/>
      <c r="AF17" s="50"/>
      <c r="AG17" s="50"/>
      <c r="AH17" s="475"/>
      <c r="AI17" s="48"/>
      <c r="AJ17" s="48"/>
      <c r="AK17" s="48"/>
      <c r="AL17" s="48"/>
      <c r="AM17" s="50"/>
      <c r="AN17" s="51"/>
      <c r="AO17" s="440"/>
      <c r="AP17" s="463"/>
      <c r="AQ17" s="463"/>
      <c r="AR17" s="463"/>
      <c r="AS17" s="463"/>
      <c r="AT17" s="440"/>
      <c r="AU17" s="52"/>
      <c r="AV17" s="48"/>
      <c r="AW17" s="50"/>
      <c r="AX17" s="50"/>
      <c r="AY17" s="451"/>
      <c r="AZ17" s="463"/>
      <c r="BA17" s="463"/>
      <c r="BB17" s="463"/>
      <c r="BC17" s="463"/>
      <c r="BD17" s="440"/>
      <c r="BE17" s="480"/>
      <c r="BG17" s="132"/>
      <c r="BH17" s="132"/>
    </row>
    <row r="18" spans="2:62" s="40" customFormat="1" ht="19.649999999999999" customHeight="1" thickBot="1" x14ac:dyDescent="0.4">
      <c r="B18" s="48"/>
      <c r="C18" s="48"/>
      <c r="D18" s="48"/>
      <c r="E18" s="48"/>
      <c r="F18" s="49"/>
      <c r="G18" s="50"/>
      <c r="H18" s="475"/>
      <c r="I18" s="48"/>
      <c r="J18" s="48"/>
      <c r="K18" s="48"/>
      <c r="L18" s="48"/>
      <c r="M18" s="50"/>
      <c r="N18" s="50"/>
      <c r="O18" s="475"/>
      <c r="P18" s="48"/>
      <c r="Q18" s="48"/>
      <c r="R18" s="50"/>
      <c r="S18" s="50"/>
      <c r="T18" s="475"/>
      <c r="U18" s="48"/>
      <c r="V18" s="48"/>
      <c r="W18" s="48"/>
      <c r="X18" s="48"/>
      <c r="Y18" s="50"/>
      <c r="Z18" s="50"/>
      <c r="AA18" s="475"/>
      <c r="AB18" s="48"/>
      <c r="AC18" s="48"/>
      <c r="AD18" s="48"/>
      <c r="AE18" s="48"/>
      <c r="AF18" s="50"/>
      <c r="AG18" s="50"/>
      <c r="AH18" s="475"/>
      <c r="AI18" s="48"/>
      <c r="AJ18" s="48" t="s">
        <v>6</v>
      </c>
      <c r="AK18" s="48"/>
      <c r="AL18" s="48"/>
      <c r="AM18" s="50"/>
      <c r="AN18" s="51"/>
      <c r="AO18" s="440"/>
      <c r="AP18" s="463"/>
      <c r="AQ18" s="463"/>
      <c r="AR18" s="463"/>
      <c r="AS18" s="463"/>
      <c r="AT18" s="440"/>
      <c r="AU18" s="52"/>
      <c r="AV18" s="48"/>
      <c r="AW18" s="50"/>
      <c r="AX18" s="50"/>
      <c r="AY18" s="451"/>
      <c r="AZ18" s="463"/>
      <c r="BA18" s="463"/>
      <c r="BB18" s="463"/>
      <c r="BC18" s="463"/>
      <c r="BD18" s="440"/>
      <c r="BE18" s="252"/>
      <c r="BG18" s="141"/>
      <c r="BH18" s="141"/>
    </row>
    <row r="19" spans="2:62" s="40" customFormat="1" ht="21.65" customHeight="1" x14ac:dyDescent="0.35">
      <c r="B19" s="48"/>
      <c r="C19" s="48"/>
      <c r="D19" s="48"/>
      <c r="E19" s="48"/>
      <c r="F19" s="49"/>
      <c r="G19" s="50"/>
      <c r="H19" s="475"/>
      <c r="I19" s="48"/>
      <c r="J19" s="48"/>
      <c r="K19" s="48"/>
      <c r="L19" s="48"/>
      <c r="M19" s="50"/>
      <c r="N19" s="50"/>
      <c r="O19" s="475"/>
      <c r="P19" s="48"/>
      <c r="Q19" s="48"/>
      <c r="R19" s="50"/>
      <c r="S19" s="50"/>
      <c r="T19" s="475"/>
      <c r="U19" s="48"/>
      <c r="V19" s="48"/>
      <c r="W19" s="48"/>
      <c r="X19" s="48"/>
      <c r="Y19" s="50"/>
      <c r="Z19" s="50"/>
      <c r="AA19" s="475"/>
      <c r="AB19" s="48"/>
      <c r="AC19" s="48"/>
      <c r="AD19" s="48"/>
      <c r="AE19" s="48"/>
      <c r="AF19" s="50"/>
      <c r="AG19" s="50"/>
      <c r="AH19" s="475"/>
      <c r="AI19" s="48"/>
      <c r="AJ19" s="48"/>
      <c r="AK19" s="48"/>
      <c r="AL19" s="48"/>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9.649999999999999" customHeight="1" thickBot="1" x14ac:dyDescent="0.4">
      <c r="B20" s="48"/>
      <c r="C20" s="48"/>
      <c r="D20" s="48"/>
      <c r="E20" s="48"/>
      <c r="F20" s="49"/>
      <c r="G20" s="50"/>
      <c r="H20" s="475"/>
      <c r="I20" s="48"/>
      <c r="J20" s="48"/>
      <c r="K20" s="48"/>
      <c r="L20" s="48"/>
      <c r="M20" s="50"/>
      <c r="N20" s="50"/>
      <c r="O20" s="475"/>
      <c r="P20" s="48"/>
      <c r="Q20" s="48"/>
      <c r="R20" s="50"/>
      <c r="S20" s="50"/>
      <c r="T20" s="475"/>
      <c r="U20" s="48"/>
      <c r="V20" s="48"/>
      <c r="W20" s="48"/>
      <c r="X20" s="48"/>
      <c r="Y20" s="50"/>
      <c r="Z20" s="50"/>
      <c r="AA20" s="475"/>
      <c r="AB20" s="48"/>
      <c r="AC20" s="48"/>
      <c r="AD20" s="48"/>
      <c r="AE20" s="48"/>
      <c r="AF20" s="50"/>
      <c r="AG20" s="50"/>
      <c r="AH20" s="475"/>
      <c r="AI20" s="48"/>
      <c r="AJ20" s="48"/>
      <c r="AK20" s="48"/>
      <c r="AL20" s="48"/>
      <c r="AM20" s="50"/>
      <c r="AN20" s="51"/>
      <c r="AO20" s="440"/>
      <c r="AP20" s="463"/>
      <c r="AQ20" s="463"/>
      <c r="AR20" s="463"/>
      <c r="AS20" s="463"/>
      <c r="AT20" s="440"/>
      <c r="AU20" s="52"/>
      <c r="AV20" s="48"/>
      <c r="AW20" s="50"/>
      <c r="AX20" s="50"/>
      <c r="AY20" s="451"/>
      <c r="AZ20" s="463"/>
      <c r="BA20" s="463"/>
      <c r="BB20" s="463"/>
      <c r="BC20" s="463"/>
      <c r="BD20" s="440"/>
    </row>
    <row r="21" spans="2:62" s="40" customFormat="1" ht="42.75" customHeight="1" thickBot="1" x14ac:dyDescent="0.4">
      <c r="B21" s="61"/>
      <c r="C21" s="61"/>
      <c r="D21" s="61"/>
      <c r="E21" s="61"/>
      <c r="F21" s="62"/>
      <c r="G21" s="63"/>
      <c r="H21" s="475"/>
      <c r="I21" s="61"/>
      <c r="J21" s="61"/>
      <c r="K21" s="61"/>
      <c r="L21" s="61"/>
      <c r="M21" s="63"/>
      <c r="N21" s="63"/>
      <c r="O21" s="475"/>
      <c r="P21" s="61"/>
      <c r="Q21" s="61"/>
      <c r="R21" s="63"/>
      <c r="S21" s="63"/>
      <c r="T21" s="475"/>
      <c r="U21" s="61"/>
      <c r="V21" s="61"/>
      <c r="W21" s="61"/>
      <c r="X21" s="61"/>
      <c r="Y21" s="63"/>
      <c r="Z21" s="63"/>
      <c r="AA21" s="475"/>
      <c r="AB21" s="61"/>
      <c r="AC21" s="61"/>
      <c r="AD21" s="61"/>
      <c r="AE21" s="61"/>
      <c r="AF21" s="63"/>
      <c r="AG21" s="63"/>
      <c r="AH21" s="475"/>
      <c r="AI21" s="61"/>
      <c r="AJ21" s="61"/>
      <c r="AK21" s="61"/>
      <c r="AL21" s="61"/>
      <c r="AM21" s="63"/>
      <c r="AN21" s="64"/>
      <c r="AO21" s="440"/>
      <c r="AP21" s="546"/>
      <c r="AQ21" s="547"/>
      <c r="AR21" s="65" t="s">
        <v>213</v>
      </c>
      <c r="AS21" s="66" t="s">
        <v>164</v>
      </c>
      <c r="AT21" s="440"/>
      <c r="AU21" s="67"/>
      <c r="AV21" s="61"/>
      <c r="AW21" s="63"/>
      <c r="AX21" s="63"/>
      <c r="AY21" s="451"/>
      <c r="AZ21" s="546"/>
      <c r="BA21" s="547"/>
      <c r="BB21" s="65" t="s">
        <v>213</v>
      </c>
      <c r="BC21" s="68" t="s">
        <v>164</v>
      </c>
      <c r="BD21" s="440"/>
    </row>
    <row r="22" spans="2:62" s="40" customFormat="1" ht="23.25" customHeight="1" thickBot="1" x14ac:dyDescent="0.4">
      <c r="B22" s="470" t="s">
        <v>30</v>
      </c>
      <c r="C22" s="443"/>
      <c r="D22" s="148">
        <f>SUM($D7:$D21)</f>
        <v>0</v>
      </c>
      <c r="E22" s="148">
        <f>SUM($E7:$E21)</f>
        <v>0</v>
      </c>
      <c r="F22" s="70">
        <f>SUM($F7:$F21)</f>
        <v>0</v>
      </c>
      <c r="G22" s="71">
        <f>SUM($G7:$G21)</f>
        <v>0</v>
      </c>
      <c r="H22" s="476"/>
      <c r="I22" s="401" t="s">
        <v>30</v>
      </c>
      <c r="J22" s="430"/>
      <c r="K22" s="69">
        <f>SUM($K7:$K21)</f>
        <v>0</v>
      </c>
      <c r="L22" s="69">
        <f>SUM($L7:$L21)</f>
        <v>0</v>
      </c>
      <c r="M22" s="72">
        <f>SUM($M7:$M21)</f>
        <v>0</v>
      </c>
      <c r="N22" s="72">
        <f>SUM($N7:$N21)</f>
        <v>0</v>
      </c>
      <c r="O22" s="476"/>
      <c r="P22" s="401" t="s">
        <v>30</v>
      </c>
      <c r="Q22" s="430"/>
      <c r="R22" s="72">
        <f>SUM($R7:$R21)</f>
        <v>0</v>
      </c>
      <c r="S22" s="71">
        <f>SUM($S7:$S21)</f>
        <v>0</v>
      </c>
      <c r="T22" s="476"/>
      <c r="U22" s="401" t="s">
        <v>30</v>
      </c>
      <c r="V22" s="430"/>
      <c r="W22" s="69">
        <f>SUM($W7:$W21)</f>
        <v>0</v>
      </c>
      <c r="X22" s="69">
        <f>SUM($X7:$X21)</f>
        <v>0</v>
      </c>
      <c r="Y22" s="72">
        <f>SUM($Y7:$Y21)</f>
        <v>0</v>
      </c>
      <c r="Z22" s="71">
        <f>SUM($Z7:$Z21)</f>
        <v>0</v>
      </c>
      <c r="AA22" s="476"/>
      <c r="AB22" s="401" t="s">
        <v>30</v>
      </c>
      <c r="AC22" s="430"/>
      <c r="AD22" s="69">
        <f>SUM($AD7:$AD21)</f>
        <v>0</v>
      </c>
      <c r="AE22" s="69">
        <f>SUM($AE7:$AE21)</f>
        <v>0</v>
      </c>
      <c r="AF22" s="72">
        <f>SUM($AF7:$AF21)</f>
        <v>0</v>
      </c>
      <c r="AG22" s="71">
        <f>SUM($AG7:$AG21)</f>
        <v>0</v>
      </c>
      <c r="AH22" s="476"/>
      <c r="AI22" s="470" t="s">
        <v>30</v>
      </c>
      <c r="AJ22" s="443"/>
      <c r="AK22" s="69">
        <f>SUM($AK7:$AK21)</f>
        <v>0</v>
      </c>
      <c r="AL22" s="69">
        <f>SUM($AL7:$AL21)</f>
        <v>0</v>
      </c>
      <c r="AM22" s="72">
        <f>SUM($AM7:$AM21)</f>
        <v>0</v>
      </c>
      <c r="AN22" s="73">
        <f>SUM($AN7:$AN21)</f>
        <v>0</v>
      </c>
      <c r="AO22" s="440"/>
      <c r="AP22" s="442" t="s">
        <v>30</v>
      </c>
      <c r="AQ22" s="443"/>
      <c r="AR22" s="74">
        <f>SUM($AM22,$AF22,$Y22,$R22,$M22,$F22)</f>
        <v>0</v>
      </c>
      <c r="AS22" s="75">
        <f>SUM($AN22,$AG22,$Z22,$S22,$N22,$G22)</f>
        <v>0</v>
      </c>
      <c r="AT22" s="440"/>
      <c r="AU22" s="431" t="s">
        <v>30</v>
      </c>
      <c r="AV22" s="430"/>
      <c r="AW22" s="72">
        <f>SUM($AW7:$AW21)</f>
        <v>0</v>
      </c>
      <c r="AX22" s="71">
        <f>SUM($AX7:$AX21)</f>
        <v>0</v>
      </c>
      <c r="AY22" s="452"/>
      <c r="AZ22" s="442" t="s">
        <v>30</v>
      </c>
      <c r="BA22" s="443"/>
      <c r="BB22" s="74">
        <f>SUM($AR22,$AW22)</f>
        <v>0</v>
      </c>
      <c r="BC22" s="74">
        <f>SUM($AS22,$AX22)</f>
        <v>0</v>
      </c>
      <c r="BD22" s="440"/>
      <c r="BE22" s="444"/>
      <c r="BF22" s="445"/>
      <c r="BG22" s="445"/>
      <c r="BH22" s="445"/>
      <c r="BI22" s="445"/>
      <c r="BJ22" s="445"/>
    </row>
    <row r="23" spans="2:62" s="40" customFormat="1" ht="14" x14ac:dyDescent="0.35">
      <c r="B23" s="76"/>
      <c r="C23" s="77"/>
      <c r="D23" s="77"/>
      <c r="E23" s="77"/>
      <c r="F23" s="78"/>
      <c r="G23" s="79"/>
      <c r="H23" s="475"/>
      <c r="I23" s="58"/>
      <c r="J23" s="58"/>
      <c r="K23" s="58"/>
      <c r="L23" s="58"/>
      <c r="M23" s="58"/>
      <c r="O23" s="475"/>
      <c r="P23" s="58"/>
      <c r="Q23" s="58"/>
      <c r="R23" s="58"/>
      <c r="T23" s="475"/>
      <c r="U23" s="58"/>
      <c r="V23" s="58"/>
      <c r="W23" s="58"/>
      <c r="X23" s="58"/>
      <c r="Y23" s="58"/>
      <c r="AA23" s="475"/>
      <c r="AB23" s="58"/>
      <c r="AC23" s="58"/>
      <c r="AD23" s="58"/>
      <c r="AE23" s="58"/>
      <c r="AF23" s="58"/>
      <c r="AH23" s="478"/>
      <c r="AI23" s="80"/>
      <c r="AJ23" s="81"/>
      <c r="AK23" s="58"/>
      <c r="AL23" s="58"/>
      <c r="AM23" s="81"/>
      <c r="AN23" s="82"/>
      <c r="AO23" s="440"/>
      <c r="AP23" s="80"/>
      <c r="AQ23" s="81"/>
      <c r="AR23" s="81"/>
      <c r="AS23" s="82"/>
      <c r="AT23" s="440"/>
      <c r="AU23" s="58"/>
      <c r="AV23" s="58"/>
      <c r="AW23" s="58"/>
      <c r="AY23" s="453"/>
      <c r="AZ23" s="80"/>
      <c r="BA23" s="81"/>
      <c r="BB23" s="81"/>
      <c r="BC23" s="82"/>
      <c r="BD23" s="440"/>
      <c r="BE23" s="79"/>
      <c r="BF23" s="79"/>
      <c r="BG23" s="79"/>
      <c r="BH23" s="79"/>
      <c r="BI23" s="79"/>
      <c r="BJ23" s="83"/>
    </row>
    <row r="24" spans="2:62" s="40" customFormat="1" ht="14.4" customHeight="1" x14ac:dyDescent="0.35">
      <c r="B24" s="391" t="s">
        <v>4</v>
      </c>
      <c r="C24" s="502"/>
      <c r="D24" s="502"/>
      <c r="E24" s="502"/>
      <c r="F24" s="502"/>
      <c r="G24" s="502"/>
      <c r="H24" s="475"/>
      <c r="I24" s="448" t="s">
        <v>0</v>
      </c>
      <c r="J24" s="449"/>
      <c r="K24" s="449"/>
      <c r="L24" s="449"/>
      <c r="M24" s="449"/>
      <c r="N24" s="449"/>
      <c r="O24" s="475"/>
      <c r="P24" s="448" t="s">
        <v>174</v>
      </c>
      <c r="Q24" s="449"/>
      <c r="R24" s="449"/>
      <c r="S24" s="449"/>
      <c r="T24" s="475"/>
      <c r="U24" s="448" t="s">
        <v>2</v>
      </c>
      <c r="V24" s="449"/>
      <c r="W24" s="449"/>
      <c r="X24" s="449"/>
      <c r="Y24" s="449"/>
      <c r="Z24" s="449"/>
      <c r="AA24" s="475"/>
      <c r="AB24" s="448" t="s">
        <v>173</v>
      </c>
      <c r="AC24" s="449"/>
      <c r="AD24" s="449"/>
      <c r="AE24" s="449"/>
      <c r="AF24" s="449"/>
      <c r="AG24" s="449"/>
      <c r="AH24" s="475"/>
      <c r="AI24" s="393" t="s">
        <v>96</v>
      </c>
      <c r="AJ24" s="446"/>
      <c r="AK24" s="446"/>
      <c r="AL24" s="446"/>
      <c r="AM24" s="446"/>
      <c r="AN24" s="447"/>
      <c r="AO24" s="440"/>
      <c r="AP24" s="448" t="s">
        <v>172</v>
      </c>
      <c r="AQ24" s="449"/>
      <c r="AR24" s="449"/>
      <c r="AS24" s="449"/>
      <c r="AT24" s="440"/>
      <c r="AU24" s="466" t="s">
        <v>5</v>
      </c>
      <c r="AV24" s="467"/>
      <c r="AW24" s="467"/>
      <c r="AX24" s="467"/>
      <c r="AY24" s="451"/>
      <c r="AZ24" s="468" t="s">
        <v>488</v>
      </c>
      <c r="BA24" s="449"/>
      <c r="BB24" s="449"/>
      <c r="BC24" s="454"/>
      <c r="BD24" s="440"/>
      <c r="BE24" s="456" t="s">
        <v>205</v>
      </c>
      <c r="BF24" s="457"/>
      <c r="BG24" s="457"/>
      <c r="BH24" s="457"/>
      <c r="BI24" s="457"/>
      <c r="BJ24" s="458"/>
    </row>
    <row r="25" spans="2:62" s="40" customFormat="1" ht="14" x14ac:dyDescent="0.35">
      <c r="B25" s="394" t="s">
        <v>186</v>
      </c>
      <c r="C25" s="459"/>
      <c r="D25" s="459"/>
      <c r="E25" s="459"/>
      <c r="F25" s="459"/>
      <c r="G25" s="459"/>
      <c r="H25" s="475"/>
      <c r="I25" s="395" t="s">
        <v>187</v>
      </c>
      <c r="J25" s="459"/>
      <c r="K25" s="459"/>
      <c r="L25" s="459"/>
      <c r="M25" s="459"/>
      <c r="N25" s="459"/>
      <c r="O25" s="475"/>
      <c r="P25" s="395" t="s">
        <v>187</v>
      </c>
      <c r="Q25" s="459"/>
      <c r="R25" s="459"/>
      <c r="S25" s="459"/>
      <c r="T25" s="475"/>
      <c r="U25" s="395" t="s">
        <v>187</v>
      </c>
      <c r="V25" s="459"/>
      <c r="W25" s="459"/>
      <c r="X25" s="459"/>
      <c r="Y25" s="459"/>
      <c r="Z25" s="459"/>
      <c r="AA25" s="475"/>
      <c r="AB25" s="395" t="s">
        <v>187</v>
      </c>
      <c r="AC25" s="459"/>
      <c r="AD25" s="459"/>
      <c r="AE25" s="459"/>
      <c r="AF25" s="459"/>
      <c r="AG25" s="459"/>
      <c r="AH25" s="475"/>
      <c r="AI25" s="396" t="s">
        <v>187</v>
      </c>
      <c r="AJ25" s="390"/>
      <c r="AK25" s="390"/>
      <c r="AL25" s="390"/>
      <c r="AM25" s="390"/>
      <c r="AN25" s="435"/>
      <c r="AO25" s="440"/>
      <c r="AP25" s="450"/>
      <c r="AQ25" s="450"/>
      <c r="AR25" s="450"/>
      <c r="AS25" s="450"/>
      <c r="AT25" s="440"/>
      <c r="AU25" s="396" t="s">
        <v>187</v>
      </c>
      <c r="AV25" s="390"/>
      <c r="AW25" s="390"/>
      <c r="AX25" s="390"/>
      <c r="AY25" s="451"/>
      <c r="AZ25" s="469"/>
      <c r="BA25" s="450"/>
      <c r="BB25" s="450"/>
      <c r="BC25" s="455"/>
      <c r="BD25" s="440"/>
      <c r="BE25" s="436" t="s">
        <v>187</v>
      </c>
      <c r="BF25" s="437"/>
      <c r="BG25" s="437"/>
      <c r="BH25" s="437"/>
      <c r="BI25" s="437"/>
      <c r="BJ25" s="437"/>
    </row>
    <row r="26" spans="2:62" s="40" customFormat="1" ht="30" customHeight="1" thickBot="1" x14ac:dyDescent="0.4">
      <c r="B26" s="42" t="s">
        <v>7</v>
      </c>
      <c r="C26" s="42" t="s">
        <v>8</v>
      </c>
      <c r="D26" s="43" t="s">
        <v>539</v>
      </c>
      <c r="E26" s="43" t="s">
        <v>538</v>
      </c>
      <c r="F26" s="44" t="s">
        <v>213</v>
      </c>
      <c r="G26" s="43" t="s">
        <v>164</v>
      </c>
      <c r="H26" s="475"/>
      <c r="I26" s="42" t="s">
        <v>7</v>
      </c>
      <c r="J26" s="42" t="s">
        <v>8</v>
      </c>
      <c r="K26" s="43" t="s">
        <v>537</v>
      </c>
      <c r="L26" s="43" t="s">
        <v>536</v>
      </c>
      <c r="M26" s="44" t="s">
        <v>213</v>
      </c>
      <c r="N26" s="43" t="s">
        <v>164</v>
      </c>
      <c r="O26" s="475"/>
      <c r="P26" s="42" t="s">
        <v>7</v>
      </c>
      <c r="Q26" s="42" t="s">
        <v>8</v>
      </c>
      <c r="R26" s="44" t="s">
        <v>213</v>
      </c>
      <c r="S26" s="43" t="s">
        <v>164</v>
      </c>
      <c r="T26" s="475"/>
      <c r="U26" s="42" t="s">
        <v>7</v>
      </c>
      <c r="V26" s="42" t="s">
        <v>8</v>
      </c>
      <c r="W26" s="43" t="s">
        <v>539</v>
      </c>
      <c r="X26" s="43" t="s">
        <v>538</v>
      </c>
      <c r="Y26" s="44" t="s">
        <v>213</v>
      </c>
      <c r="Z26" s="43" t="s">
        <v>164</v>
      </c>
      <c r="AA26" s="475"/>
      <c r="AB26" s="42" t="s">
        <v>7</v>
      </c>
      <c r="AC26" s="42" t="s">
        <v>8</v>
      </c>
      <c r="AD26" s="43" t="s">
        <v>539</v>
      </c>
      <c r="AE26" s="43" t="s">
        <v>538</v>
      </c>
      <c r="AF26" s="44" t="s">
        <v>213</v>
      </c>
      <c r="AG26" s="43" t="s">
        <v>164</v>
      </c>
      <c r="AH26" s="475"/>
      <c r="AI26" s="42" t="s">
        <v>7</v>
      </c>
      <c r="AJ26" s="42" t="s">
        <v>8</v>
      </c>
      <c r="AK26" s="43" t="s">
        <v>539</v>
      </c>
      <c r="AL26" s="43" t="s">
        <v>538</v>
      </c>
      <c r="AM26" s="44" t="s">
        <v>213</v>
      </c>
      <c r="AN26" s="43" t="s">
        <v>164</v>
      </c>
      <c r="AO26" s="440"/>
      <c r="AP26" s="438" t="s">
        <v>187</v>
      </c>
      <c r="AQ26" s="439"/>
      <c r="AR26" s="439"/>
      <c r="AS26" s="439"/>
      <c r="AT26" s="440"/>
      <c r="AU26" s="45" t="s">
        <v>7</v>
      </c>
      <c r="AV26" s="42" t="s">
        <v>8</v>
      </c>
      <c r="AW26" s="44" t="s">
        <v>213</v>
      </c>
      <c r="AX26" s="43" t="s">
        <v>164</v>
      </c>
      <c r="AY26" s="451"/>
      <c r="AZ26" s="438" t="s">
        <v>187</v>
      </c>
      <c r="BA26" s="439"/>
      <c r="BB26" s="439"/>
      <c r="BC26" s="439"/>
      <c r="BD26" s="440"/>
      <c r="BE26" s="46"/>
      <c r="BF26" s="47"/>
      <c r="BG26" s="47"/>
      <c r="BH26" s="47"/>
      <c r="BI26" s="47"/>
      <c r="BJ26" s="47"/>
    </row>
    <row r="27" spans="2:62" s="40" customFormat="1" ht="29.25" customHeight="1" thickBot="1" x14ac:dyDescent="0.4">
      <c r="B27" s="84"/>
      <c r="C27" s="84"/>
      <c r="D27" s="84"/>
      <c r="E27" s="84"/>
      <c r="F27" s="85"/>
      <c r="G27" s="50"/>
      <c r="H27" s="475"/>
      <c r="I27" s="84"/>
      <c r="J27" s="84"/>
      <c r="K27" s="84"/>
      <c r="L27" s="84"/>
      <c r="M27" s="86"/>
      <c r="N27" s="50" t="s">
        <v>6</v>
      </c>
      <c r="O27" s="475"/>
      <c r="P27" s="84"/>
      <c r="Q27" s="84"/>
      <c r="R27" s="86"/>
      <c r="S27" s="50"/>
      <c r="T27" s="475"/>
      <c r="U27" s="84"/>
      <c r="V27" s="84"/>
      <c r="W27" s="84"/>
      <c r="X27" s="84"/>
      <c r="Y27" s="86"/>
      <c r="Z27" s="50"/>
      <c r="AA27" s="475"/>
      <c r="AB27" s="84"/>
      <c r="AC27" s="84"/>
      <c r="AD27" s="84"/>
      <c r="AE27" s="84"/>
      <c r="AF27" s="86"/>
      <c r="AG27" s="50"/>
      <c r="AH27" s="475"/>
      <c r="AI27" s="84"/>
      <c r="AJ27" s="84"/>
      <c r="AK27" s="84"/>
      <c r="AL27" s="84"/>
      <c r="AM27" s="86"/>
      <c r="AN27" s="51"/>
      <c r="AO27" s="440"/>
      <c r="AP27" s="439"/>
      <c r="AQ27" s="439"/>
      <c r="AR27" s="439"/>
      <c r="AS27" s="439"/>
      <c r="AT27" s="440"/>
      <c r="AU27" s="87"/>
      <c r="AV27" s="84"/>
      <c r="AW27" s="86"/>
      <c r="AX27" s="50"/>
      <c r="AY27" s="451"/>
      <c r="AZ27" s="439"/>
      <c r="BA27" s="439"/>
      <c r="BB27" s="439"/>
      <c r="BC27" s="439"/>
      <c r="BD27" s="440"/>
      <c r="BE27" s="133" t="s">
        <v>350</v>
      </c>
      <c r="BF27" s="54">
        <v>0</v>
      </c>
      <c r="BG27" s="133" t="s">
        <v>214</v>
      </c>
      <c r="BH27" s="133" t="s">
        <v>353</v>
      </c>
      <c r="BI27" s="55">
        <v>0</v>
      </c>
    </row>
    <row r="28" spans="2:62" s="40" customFormat="1" ht="14" x14ac:dyDescent="0.35">
      <c r="B28" s="84"/>
      <c r="C28" s="84"/>
      <c r="D28" s="84"/>
      <c r="E28" s="84"/>
      <c r="F28" s="85"/>
      <c r="G28" s="50"/>
      <c r="H28" s="475"/>
      <c r="I28" s="84"/>
      <c r="J28" s="84"/>
      <c r="K28" s="84"/>
      <c r="L28" s="84"/>
      <c r="M28" s="86"/>
      <c r="N28" s="50"/>
      <c r="O28" s="475"/>
      <c r="P28" s="84"/>
      <c r="Q28" s="84"/>
      <c r="R28" s="86"/>
      <c r="S28" s="50"/>
      <c r="T28" s="475"/>
      <c r="U28" s="84"/>
      <c r="V28" s="84"/>
      <c r="W28" s="84"/>
      <c r="X28" s="84"/>
      <c r="Y28" s="86"/>
      <c r="Z28" s="50"/>
      <c r="AA28" s="475"/>
      <c r="AB28" s="84"/>
      <c r="AC28" s="84"/>
      <c r="AD28" s="84"/>
      <c r="AE28" s="84"/>
      <c r="AF28" s="86"/>
      <c r="AG28" s="50"/>
      <c r="AH28" s="475"/>
      <c r="AI28" s="84"/>
      <c r="AJ28" s="84"/>
      <c r="AK28" s="84"/>
      <c r="AL28" s="84"/>
      <c r="AM28" s="86"/>
      <c r="AN28" s="51"/>
      <c r="AO28" s="440"/>
      <c r="AP28" s="439"/>
      <c r="AQ28" s="439"/>
      <c r="AR28" s="439"/>
      <c r="AS28" s="439"/>
      <c r="AT28" s="440"/>
      <c r="AU28" s="87"/>
      <c r="AV28" s="84"/>
      <c r="AW28" s="86"/>
      <c r="AX28" s="50"/>
      <c r="AY28" s="451"/>
      <c r="AZ28" s="439"/>
      <c r="BA28" s="439"/>
      <c r="BB28" s="439"/>
      <c r="BC28" s="439"/>
      <c r="BD28" s="440"/>
      <c r="BE28" s="133"/>
      <c r="BF28" s="46"/>
      <c r="BG28" s="133"/>
      <c r="BH28" s="133"/>
      <c r="BI28" s="46"/>
    </row>
    <row r="29" spans="2:62" s="40" customFormat="1" ht="22.5" customHeight="1" x14ac:dyDescent="0.3">
      <c r="B29" s="84"/>
      <c r="C29" s="84"/>
      <c r="D29" s="84"/>
      <c r="E29" s="84"/>
      <c r="F29" s="85"/>
      <c r="G29" s="50"/>
      <c r="H29" s="475"/>
      <c r="I29" s="84"/>
      <c r="J29" s="84"/>
      <c r="K29" s="84"/>
      <c r="L29" s="84"/>
      <c r="M29" s="86"/>
      <c r="N29" s="50"/>
      <c r="O29" s="475"/>
      <c r="P29" s="84"/>
      <c r="Q29" s="84"/>
      <c r="R29" s="86"/>
      <c r="S29" s="50"/>
      <c r="T29" s="475"/>
      <c r="U29" s="84"/>
      <c r="V29" s="84"/>
      <c r="W29" s="84"/>
      <c r="X29" s="84"/>
      <c r="Y29" s="86"/>
      <c r="Z29" s="50"/>
      <c r="AA29" s="475"/>
      <c r="AB29" s="84"/>
      <c r="AC29" s="84"/>
      <c r="AD29" s="84"/>
      <c r="AE29" s="84"/>
      <c r="AF29" s="86"/>
      <c r="AG29" s="50"/>
      <c r="AH29" s="475"/>
      <c r="AI29" s="84"/>
      <c r="AJ29" s="84"/>
      <c r="AK29" s="84"/>
      <c r="AL29" s="84"/>
      <c r="AM29" s="86"/>
      <c r="AN29" s="51"/>
      <c r="AO29" s="440"/>
      <c r="AP29" s="439"/>
      <c r="AQ29" s="439"/>
      <c r="AR29" s="439"/>
      <c r="AS29" s="439"/>
      <c r="AT29" s="440"/>
      <c r="AU29" s="87"/>
      <c r="AV29" s="84"/>
      <c r="AW29" s="86"/>
      <c r="AX29" s="50"/>
      <c r="AY29" s="451"/>
      <c r="AZ29" s="439"/>
      <c r="BA29" s="439"/>
      <c r="BB29" s="439"/>
      <c r="BC29" s="439"/>
      <c r="BD29" s="440"/>
      <c r="BF29" s="131"/>
      <c r="BG29" s="131"/>
      <c r="BH29" s="131"/>
      <c r="BI29" s="131"/>
    </row>
    <row r="30" spans="2:62" s="40" customFormat="1" thickBot="1" x14ac:dyDescent="0.4">
      <c r="B30" s="84"/>
      <c r="C30" s="84"/>
      <c r="D30" s="84"/>
      <c r="E30" s="84"/>
      <c r="F30" s="85"/>
      <c r="G30" s="50"/>
      <c r="H30" s="475"/>
      <c r="I30" s="84"/>
      <c r="J30" s="84"/>
      <c r="K30" s="84"/>
      <c r="L30" s="84"/>
      <c r="M30" s="86"/>
      <c r="N30" s="50"/>
      <c r="O30" s="475"/>
      <c r="P30" s="84"/>
      <c r="Q30" s="84"/>
      <c r="R30" s="86"/>
      <c r="S30" s="50"/>
      <c r="T30" s="475"/>
      <c r="U30" s="84"/>
      <c r="V30" s="84"/>
      <c r="W30" s="84"/>
      <c r="X30" s="84"/>
      <c r="Y30" s="86"/>
      <c r="Z30" s="50"/>
      <c r="AA30" s="475"/>
      <c r="AB30" s="84"/>
      <c r="AC30" s="84"/>
      <c r="AD30" s="84"/>
      <c r="AE30" s="84"/>
      <c r="AF30" s="86"/>
      <c r="AG30" s="50"/>
      <c r="AH30" s="475"/>
      <c r="AI30" s="84"/>
      <c r="AJ30" s="84"/>
      <c r="AK30" s="84"/>
      <c r="AL30" s="84"/>
      <c r="AM30" s="86"/>
      <c r="AN30" s="51"/>
      <c r="AO30" s="440"/>
      <c r="AP30" s="439"/>
      <c r="AQ30" s="439"/>
      <c r="AR30" s="439"/>
      <c r="AS30" s="439"/>
      <c r="AT30" s="440"/>
      <c r="AU30" s="87"/>
      <c r="AV30" s="84"/>
      <c r="AW30" s="86"/>
      <c r="AX30" s="50"/>
      <c r="AY30" s="451"/>
      <c r="AZ30" s="439"/>
      <c r="BA30" s="439"/>
      <c r="BB30" s="439"/>
      <c r="BC30" s="439"/>
      <c r="BD30" s="440"/>
      <c r="BE30" s="133"/>
      <c r="BF30" s="46"/>
      <c r="BG30" s="133"/>
      <c r="BH30" s="133"/>
      <c r="BI30" s="46"/>
    </row>
    <row r="31" spans="2:62" s="40" customFormat="1" ht="40.5" customHeight="1" thickBot="1" x14ac:dyDescent="0.4">
      <c r="B31" s="84"/>
      <c r="C31" s="84"/>
      <c r="D31" s="84"/>
      <c r="E31" s="84"/>
      <c r="F31" s="85"/>
      <c r="G31" s="50"/>
      <c r="H31" s="475"/>
      <c r="I31" s="84"/>
      <c r="J31" s="84"/>
      <c r="K31" s="84"/>
      <c r="L31" s="84"/>
      <c r="M31" s="86"/>
      <c r="N31" s="50"/>
      <c r="O31" s="475"/>
      <c r="P31" s="84"/>
      <c r="Q31" s="84"/>
      <c r="R31" s="86"/>
      <c r="S31" s="50"/>
      <c r="T31" s="475"/>
      <c r="U31" s="84"/>
      <c r="V31" s="84"/>
      <c r="W31" s="84"/>
      <c r="X31" s="84"/>
      <c r="Y31" s="86"/>
      <c r="Z31" s="50"/>
      <c r="AA31" s="475"/>
      <c r="AB31" s="84"/>
      <c r="AC31" s="84"/>
      <c r="AD31" s="84"/>
      <c r="AE31" s="84"/>
      <c r="AF31" s="86"/>
      <c r="AG31" s="50"/>
      <c r="AH31" s="475"/>
      <c r="AI31" s="84"/>
      <c r="AJ31" s="84"/>
      <c r="AK31" s="84"/>
      <c r="AL31" s="84"/>
      <c r="AM31" s="86"/>
      <c r="AN31" s="51"/>
      <c r="AO31" s="440"/>
      <c r="AP31" s="439"/>
      <c r="AQ31" s="439"/>
      <c r="AR31" s="439"/>
      <c r="AS31" s="439"/>
      <c r="AT31" s="440"/>
      <c r="AU31" s="87"/>
      <c r="AV31" s="84"/>
      <c r="AW31" s="86"/>
      <c r="AX31" s="50"/>
      <c r="AY31" s="451"/>
      <c r="AZ31" s="439"/>
      <c r="BA31" s="439"/>
      <c r="BB31" s="439"/>
      <c r="BC31" s="439"/>
      <c r="BD31" s="440"/>
      <c r="BE31" s="133" t="s">
        <v>368</v>
      </c>
      <c r="BF31" s="57">
        <v>0</v>
      </c>
      <c r="BG31" s="141" t="s">
        <v>175</v>
      </c>
      <c r="BH31" s="133" t="s">
        <v>360</v>
      </c>
      <c r="BI31" s="59">
        <v>0</v>
      </c>
    </row>
    <row r="32" spans="2:62" s="40" customFormat="1" ht="14" x14ac:dyDescent="0.35">
      <c r="B32" s="84"/>
      <c r="C32" s="84"/>
      <c r="D32" s="84"/>
      <c r="E32" s="84"/>
      <c r="F32" s="85"/>
      <c r="G32" s="50"/>
      <c r="H32" s="475"/>
      <c r="I32" s="84"/>
      <c r="J32" s="84"/>
      <c r="K32" s="84"/>
      <c r="L32" s="84"/>
      <c r="M32" s="86"/>
      <c r="N32" s="50"/>
      <c r="O32" s="475"/>
      <c r="P32" s="84"/>
      <c r="Q32" s="84"/>
      <c r="R32" s="86"/>
      <c r="S32" s="50"/>
      <c r="T32" s="475"/>
      <c r="U32" s="84"/>
      <c r="V32" s="84"/>
      <c r="W32" s="84"/>
      <c r="X32" s="84"/>
      <c r="Y32" s="86"/>
      <c r="Z32" s="50"/>
      <c r="AA32" s="475"/>
      <c r="AB32" s="84"/>
      <c r="AC32" s="84"/>
      <c r="AD32" s="84"/>
      <c r="AE32" s="84"/>
      <c r="AF32" s="86"/>
      <c r="AG32" s="50"/>
      <c r="AH32" s="475"/>
      <c r="AI32" s="84"/>
      <c r="AJ32" s="84"/>
      <c r="AK32" s="84"/>
      <c r="AL32" s="84"/>
      <c r="AM32" s="86"/>
      <c r="AN32" s="51"/>
      <c r="AO32" s="440"/>
      <c r="AP32" s="439"/>
      <c r="AQ32" s="439"/>
      <c r="AR32" s="439"/>
      <c r="AS32" s="439"/>
      <c r="AT32" s="440"/>
      <c r="AU32" s="87"/>
      <c r="AV32" s="84"/>
      <c r="AW32" s="86"/>
      <c r="AX32" s="50"/>
      <c r="AY32" s="451"/>
      <c r="AZ32" s="439"/>
      <c r="BA32" s="439"/>
      <c r="BB32" s="439"/>
      <c r="BC32" s="439"/>
      <c r="BD32" s="440"/>
      <c r="BE32" s="133"/>
      <c r="BF32" s="46"/>
      <c r="BG32" s="133"/>
      <c r="BH32" s="133"/>
      <c r="BI32" s="46"/>
    </row>
    <row r="33" spans="2:62" s="40" customFormat="1" thickBot="1" x14ac:dyDescent="0.4">
      <c r="B33" s="84" t="s">
        <v>6</v>
      </c>
      <c r="C33" s="84"/>
      <c r="D33" s="84"/>
      <c r="E33" s="84"/>
      <c r="F33" s="85"/>
      <c r="G33" s="50"/>
      <c r="H33" s="475"/>
      <c r="I33" s="84"/>
      <c r="J33" s="84"/>
      <c r="K33" s="84"/>
      <c r="L33" s="84"/>
      <c r="M33" s="86"/>
      <c r="N33" s="50"/>
      <c r="O33" s="475"/>
      <c r="P33" s="84"/>
      <c r="Q33" s="84"/>
      <c r="R33" s="86"/>
      <c r="S33" s="50"/>
      <c r="T33" s="475"/>
      <c r="U33" s="84"/>
      <c r="V33" s="84"/>
      <c r="W33" s="84"/>
      <c r="X33" s="84"/>
      <c r="Y33" s="86"/>
      <c r="Z33" s="50"/>
      <c r="AA33" s="475"/>
      <c r="AB33" s="84"/>
      <c r="AC33" s="84"/>
      <c r="AD33" s="84"/>
      <c r="AE33" s="84"/>
      <c r="AF33" s="86"/>
      <c r="AG33" s="50"/>
      <c r="AH33" s="475"/>
      <c r="AI33" s="84"/>
      <c r="AJ33" s="84"/>
      <c r="AK33" s="84"/>
      <c r="AL33" s="84"/>
      <c r="AM33" s="86"/>
      <c r="AN33" s="51"/>
      <c r="AO33" s="440"/>
      <c r="AP33" s="439"/>
      <c r="AQ33" s="439"/>
      <c r="AR33" s="439"/>
      <c r="AS33" s="439"/>
      <c r="AT33" s="440"/>
      <c r="AU33" s="87"/>
      <c r="AV33" s="84"/>
      <c r="AW33" s="86"/>
      <c r="AX33" s="50"/>
      <c r="AY33" s="451"/>
      <c r="AZ33" s="439"/>
      <c r="BA33" s="439"/>
      <c r="BB33" s="439"/>
      <c r="BC33" s="439"/>
      <c r="BD33" s="440"/>
      <c r="BE33" s="133"/>
      <c r="BF33" s="46"/>
      <c r="BG33" s="133"/>
      <c r="BH33" s="133"/>
      <c r="BI33" s="46"/>
    </row>
    <row r="34" spans="2:62" s="40" customFormat="1" ht="39.75" customHeight="1" thickBot="1" x14ac:dyDescent="0.4">
      <c r="B34" s="84"/>
      <c r="C34" s="84"/>
      <c r="D34" s="84"/>
      <c r="E34" s="84"/>
      <c r="F34" s="85"/>
      <c r="G34" s="50"/>
      <c r="H34" s="475"/>
      <c r="I34" s="84"/>
      <c r="J34" s="84"/>
      <c r="K34" s="84"/>
      <c r="L34" s="84"/>
      <c r="M34" s="86"/>
      <c r="N34" s="50"/>
      <c r="O34" s="475"/>
      <c r="P34" s="84"/>
      <c r="Q34" s="84"/>
      <c r="R34" s="86"/>
      <c r="S34" s="50"/>
      <c r="T34" s="475"/>
      <c r="U34" s="84"/>
      <c r="V34" s="84"/>
      <c r="W34" s="84"/>
      <c r="X34" s="84"/>
      <c r="Y34" s="86"/>
      <c r="Z34" s="50"/>
      <c r="AA34" s="475"/>
      <c r="AB34" s="84"/>
      <c r="AC34" s="84"/>
      <c r="AD34" s="84"/>
      <c r="AE34" s="84"/>
      <c r="AF34" s="86"/>
      <c r="AG34" s="50"/>
      <c r="AH34" s="475"/>
      <c r="AI34" s="84"/>
      <c r="AJ34" s="84"/>
      <c r="AK34" s="84"/>
      <c r="AL34" s="84"/>
      <c r="AM34" s="86"/>
      <c r="AN34" s="51"/>
      <c r="AO34" s="440"/>
      <c r="AP34" s="439"/>
      <c r="AQ34" s="439"/>
      <c r="AR34" s="439"/>
      <c r="AS34" s="439"/>
      <c r="AT34" s="440"/>
      <c r="AU34" s="87"/>
      <c r="AV34" s="84"/>
      <c r="AW34" s="86"/>
      <c r="AX34" s="50"/>
      <c r="AY34" s="451"/>
      <c r="AZ34" s="439"/>
      <c r="BA34" s="439"/>
      <c r="BB34" s="439"/>
      <c r="BC34" s="439"/>
      <c r="BD34" s="440"/>
      <c r="BE34" s="133" t="s">
        <v>349</v>
      </c>
      <c r="BF34" s="57">
        <v>0</v>
      </c>
      <c r="BG34" s="141" t="s">
        <v>176</v>
      </c>
      <c r="BH34" s="133" t="s">
        <v>361</v>
      </c>
      <c r="BI34" s="59">
        <v>0</v>
      </c>
    </row>
    <row r="35" spans="2:62" s="40" customFormat="1" ht="14" x14ac:dyDescent="0.35">
      <c r="B35" s="84"/>
      <c r="C35" s="84"/>
      <c r="D35" s="84"/>
      <c r="E35" s="84"/>
      <c r="F35" s="85"/>
      <c r="G35" s="50"/>
      <c r="H35" s="475"/>
      <c r="I35" s="84"/>
      <c r="J35" s="84"/>
      <c r="K35" s="84"/>
      <c r="L35" s="84"/>
      <c r="M35" s="86"/>
      <c r="N35" s="50"/>
      <c r="O35" s="475"/>
      <c r="P35" s="84"/>
      <c r="Q35" s="84"/>
      <c r="R35" s="86"/>
      <c r="S35" s="50"/>
      <c r="T35" s="475"/>
      <c r="U35" s="84"/>
      <c r="V35" s="84"/>
      <c r="W35" s="84"/>
      <c r="X35" s="84"/>
      <c r="Y35" s="86"/>
      <c r="Z35" s="50"/>
      <c r="AA35" s="475"/>
      <c r="AB35" s="84"/>
      <c r="AC35" s="84"/>
      <c r="AD35" s="84"/>
      <c r="AE35" s="84"/>
      <c r="AF35" s="86"/>
      <c r="AG35" s="50"/>
      <c r="AH35" s="475"/>
      <c r="AI35" s="84"/>
      <c r="AJ35" s="84"/>
      <c r="AK35" s="84"/>
      <c r="AL35" s="84"/>
      <c r="AM35" s="86"/>
      <c r="AN35" s="51"/>
      <c r="AO35" s="440"/>
      <c r="AP35" s="439"/>
      <c r="AQ35" s="439"/>
      <c r="AR35" s="439"/>
      <c r="AS35" s="439"/>
      <c r="AT35" s="440"/>
      <c r="AU35" s="87"/>
      <c r="AV35" s="84"/>
      <c r="AW35" s="86"/>
      <c r="AX35" s="50"/>
      <c r="AY35" s="451"/>
      <c r="AZ35" s="439"/>
      <c r="BA35" s="439"/>
      <c r="BB35" s="439"/>
      <c r="BC35" s="439"/>
      <c r="BD35" s="440"/>
      <c r="BE35" s="133"/>
      <c r="BG35" s="133"/>
      <c r="BH35" s="141"/>
    </row>
    <row r="36" spans="2:62" s="40" customFormat="1" ht="14" x14ac:dyDescent="0.35">
      <c r="B36" s="84"/>
      <c r="C36" s="84"/>
      <c r="D36" s="84"/>
      <c r="E36" s="84"/>
      <c r="F36" s="85"/>
      <c r="G36" s="50"/>
      <c r="H36" s="475"/>
      <c r="I36" s="84"/>
      <c r="J36" s="84"/>
      <c r="K36" s="84"/>
      <c r="L36" s="84"/>
      <c r="M36" s="86"/>
      <c r="N36" s="50"/>
      <c r="O36" s="475"/>
      <c r="P36" s="84"/>
      <c r="Q36" s="84"/>
      <c r="R36" s="86"/>
      <c r="S36" s="50"/>
      <c r="T36" s="475"/>
      <c r="U36" s="84"/>
      <c r="V36" s="84"/>
      <c r="W36" s="84"/>
      <c r="X36" s="84"/>
      <c r="Y36" s="86"/>
      <c r="Z36" s="50"/>
      <c r="AA36" s="475"/>
      <c r="AB36" s="84"/>
      <c r="AC36" s="84"/>
      <c r="AD36" s="84"/>
      <c r="AE36" s="84"/>
      <c r="AF36" s="86"/>
      <c r="AG36" s="50"/>
      <c r="AH36" s="475"/>
      <c r="AI36" s="84"/>
      <c r="AJ36" s="84"/>
      <c r="AK36" s="84"/>
      <c r="AL36" s="84"/>
      <c r="AM36" s="86"/>
      <c r="AN36" s="51"/>
      <c r="AO36" s="440"/>
      <c r="AP36" s="439"/>
      <c r="AQ36" s="439"/>
      <c r="AR36" s="439"/>
      <c r="AS36" s="439"/>
      <c r="AT36" s="440"/>
      <c r="AU36" s="87"/>
      <c r="AV36" s="84"/>
      <c r="AW36" s="86"/>
      <c r="AX36" s="50"/>
      <c r="AY36" s="451"/>
      <c r="AZ36" s="439"/>
      <c r="BA36" s="439"/>
      <c r="BB36" s="439"/>
      <c r="BC36" s="439"/>
      <c r="BD36" s="440"/>
      <c r="BE36" s="479" t="s">
        <v>318</v>
      </c>
      <c r="BG36" s="132"/>
      <c r="BH36" s="132"/>
    </row>
    <row r="37" spans="2:62" s="40" customFormat="1" thickBot="1" x14ac:dyDescent="0.4">
      <c r="B37" s="84"/>
      <c r="C37" s="84"/>
      <c r="D37" s="84"/>
      <c r="E37" s="84"/>
      <c r="F37" s="85"/>
      <c r="G37" s="50"/>
      <c r="H37" s="475"/>
      <c r="I37" s="84"/>
      <c r="J37" s="84"/>
      <c r="K37" s="84"/>
      <c r="L37" s="84"/>
      <c r="M37" s="86"/>
      <c r="N37" s="50"/>
      <c r="O37" s="475"/>
      <c r="P37" s="84"/>
      <c r="Q37" s="84"/>
      <c r="R37" s="86"/>
      <c r="S37" s="50"/>
      <c r="T37" s="475"/>
      <c r="U37" s="84"/>
      <c r="V37" s="84"/>
      <c r="W37" s="84"/>
      <c r="X37" s="84"/>
      <c r="Y37" s="86"/>
      <c r="Z37" s="50"/>
      <c r="AA37" s="475"/>
      <c r="AB37" s="84"/>
      <c r="AC37" s="84"/>
      <c r="AD37" s="84"/>
      <c r="AE37" s="84"/>
      <c r="AF37" s="86"/>
      <c r="AG37" s="50"/>
      <c r="AH37" s="475"/>
      <c r="AI37" s="84"/>
      <c r="AJ37" s="84"/>
      <c r="AK37" s="84"/>
      <c r="AL37" s="84"/>
      <c r="AM37" s="86"/>
      <c r="AN37" s="51"/>
      <c r="AO37" s="440"/>
      <c r="AP37" s="439"/>
      <c r="AQ37" s="439"/>
      <c r="AR37" s="439"/>
      <c r="AS37" s="439"/>
      <c r="AT37" s="440"/>
      <c r="AU37" s="87"/>
      <c r="AV37" s="84"/>
      <c r="AW37" s="86"/>
      <c r="AX37" s="50"/>
      <c r="AY37" s="451"/>
      <c r="AZ37" s="439"/>
      <c r="BA37" s="439"/>
      <c r="BB37" s="439"/>
      <c r="BC37" s="439"/>
      <c r="BD37" s="440"/>
      <c r="BE37" s="480"/>
      <c r="BG37" s="132"/>
      <c r="BH37" s="132"/>
    </row>
    <row r="38" spans="2:62" s="40" customFormat="1" ht="25.4" customHeight="1" thickBot="1" x14ac:dyDescent="0.4">
      <c r="B38" s="84"/>
      <c r="C38" s="84"/>
      <c r="D38" s="84"/>
      <c r="E38" s="84"/>
      <c r="F38" s="85"/>
      <c r="G38" s="50"/>
      <c r="H38" s="475"/>
      <c r="I38" s="84"/>
      <c r="J38" s="84"/>
      <c r="K38" s="84"/>
      <c r="L38" s="84"/>
      <c r="M38" s="86"/>
      <c r="N38" s="50"/>
      <c r="O38" s="475"/>
      <c r="P38" s="84"/>
      <c r="Q38" s="84"/>
      <c r="R38" s="86"/>
      <c r="S38" s="50"/>
      <c r="T38" s="475"/>
      <c r="U38" s="84"/>
      <c r="V38" s="84"/>
      <c r="W38" s="84"/>
      <c r="X38" s="84"/>
      <c r="Y38" s="86"/>
      <c r="Z38" s="50"/>
      <c r="AA38" s="475"/>
      <c r="AB38" s="84"/>
      <c r="AC38" s="84"/>
      <c r="AD38" s="84"/>
      <c r="AE38" s="84"/>
      <c r="AF38" s="86"/>
      <c r="AG38" s="50"/>
      <c r="AH38" s="475"/>
      <c r="AI38" s="84"/>
      <c r="AJ38" s="84"/>
      <c r="AK38" s="84"/>
      <c r="AL38" s="84"/>
      <c r="AM38" s="86"/>
      <c r="AN38" s="51"/>
      <c r="AO38" s="440"/>
      <c r="AP38" s="439"/>
      <c r="AQ38" s="439"/>
      <c r="AR38" s="439"/>
      <c r="AS38" s="439"/>
      <c r="AT38" s="440"/>
      <c r="AU38" s="87"/>
      <c r="AV38" s="84"/>
      <c r="AW38" s="86"/>
      <c r="AX38" s="50"/>
      <c r="AY38" s="451"/>
      <c r="AZ38" s="439"/>
      <c r="BA38" s="439"/>
      <c r="BB38" s="439"/>
      <c r="BC38" s="439"/>
      <c r="BD38" s="440"/>
      <c r="BE38" s="252"/>
      <c r="BG38" s="141"/>
      <c r="BH38" s="141"/>
    </row>
    <row r="39" spans="2:62" s="40" customFormat="1" ht="21" customHeight="1" thickBot="1" x14ac:dyDescent="0.4">
      <c r="B39" s="84"/>
      <c r="C39" s="84"/>
      <c r="D39" s="84"/>
      <c r="E39" s="84"/>
      <c r="F39" s="85"/>
      <c r="G39" s="50"/>
      <c r="H39" s="475"/>
      <c r="I39" s="84"/>
      <c r="J39" s="84"/>
      <c r="K39" s="84"/>
      <c r="L39" s="84"/>
      <c r="M39" s="86"/>
      <c r="N39" s="50"/>
      <c r="O39" s="475"/>
      <c r="P39" s="84"/>
      <c r="Q39" s="84"/>
      <c r="R39" s="86"/>
      <c r="S39" s="50"/>
      <c r="T39" s="475"/>
      <c r="U39" s="84"/>
      <c r="V39" s="84"/>
      <c r="W39" s="84"/>
      <c r="X39" s="84"/>
      <c r="Y39" s="86"/>
      <c r="Z39" s="50"/>
      <c r="AA39" s="475"/>
      <c r="AB39" s="84"/>
      <c r="AC39" s="84"/>
      <c r="AD39" s="84"/>
      <c r="AE39" s="84"/>
      <c r="AF39" s="86"/>
      <c r="AG39" s="50"/>
      <c r="AH39" s="475"/>
      <c r="AI39" s="84"/>
      <c r="AJ39" s="84"/>
      <c r="AK39" s="84"/>
      <c r="AL39" s="84"/>
      <c r="AM39" s="86"/>
      <c r="AN39" s="51"/>
      <c r="AO39" s="440"/>
      <c r="AP39" s="439"/>
      <c r="AQ39" s="439"/>
      <c r="AR39" s="439"/>
      <c r="AS39" s="439"/>
      <c r="AT39" s="440"/>
      <c r="AU39" s="87"/>
      <c r="AV39" s="84"/>
      <c r="AW39" s="86"/>
      <c r="AX39" s="50"/>
      <c r="AY39" s="451"/>
      <c r="AZ39" s="439"/>
      <c r="BA39" s="439"/>
      <c r="BB39" s="439"/>
      <c r="BC39" s="439"/>
      <c r="BD39" s="440"/>
    </row>
    <row r="40" spans="2:62" s="40" customFormat="1" ht="42.75" customHeight="1" thickBot="1" x14ac:dyDescent="0.4">
      <c r="B40" s="88"/>
      <c r="C40" s="88"/>
      <c r="D40" s="88"/>
      <c r="E40" s="88"/>
      <c r="F40" s="89"/>
      <c r="G40" s="63"/>
      <c r="H40" s="475"/>
      <c r="I40" s="88"/>
      <c r="J40" s="88"/>
      <c r="K40" s="88"/>
      <c r="L40" s="88"/>
      <c r="M40" s="90"/>
      <c r="N40" s="63"/>
      <c r="O40" s="475"/>
      <c r="P40" s="88"/>
      <c r="Q40" s="88"/>
      <c r="R40" s="90"/>
      <c r="S40" s="63"/>
      <c r="T40" s="475"/>
      <c r="U40" s="88"/>
      <c r="V40" s="88"/>
      <c r="W40" s="88"/>
      <c r="X40" s="88"/>
      <c r="Y40" s="90"/>
      <c r="Z40" s="63"/>
      <c r="AA40" s="475"/>
      <c r="AB40" s="88"/>
      <c r="AC40" s="88"/>
      <c r="AD40" s="88"/>
      <c r="AE40" s="88"/>
      <c r="AF40" s="90"/>
      <c r="AG40" s="63"/>
      <c r="AH40" s="475"/>
      <c r="AI40" s="88"/>
      <c r="AJ40" s="88"/>
      <c r="AK40" s="88"/>
      <c r="AL40" s="88"/>
      <c r="AM40" s="90"/>
      <c r="AN40" s="64"/>
      <c r="AO40" s="440"/>
      <c r="AP40" s="91"/>
      <c r="AQ40" s="91"/>
      <c r="AR40" s="65" t="s">
        <v>213</v>
      </c>
      <c r="AS40" s="66" t="s">
        <v>164</v>
      </c>
      <c r="AT40" s="440"/>
      <c r="AU40" s="92"/>
      <c r="AV40" s="88"/>
      <c r="AW40" s="90"/>
      <c r="AX40" s="63"/>
      <c r="AY40" s="451"/>
      <c r="AZ40" s="91"/>
      <c r="BA40" s="91"/>
      <c r="BB40" s="65" t="s">
        <v>213</v>
      </c>
      <c r="BC40" s="68" t="s">
        <v>164</v>
      </c>
      <c r="BD40" s="440"/>
    </row>
    <row r="41" spans="2:62" s="40" customFormat="1" ht="28.5" customHeight="1" thickBot="1" x14ac:dyDescent="0.4">
      <c r="B41" s="401" t="s">
        <v>188</v>
      </c>
      <c r="C41" s="430"/>
      <c r="D41" s="148">
        <f>SUM($D27:$D40)</f>
        <v>0</v>
      </c>
      <c r="E41" s="148">
        <f>SUM($E27:$E40)</f>
        <v>0</v>
      </c>
      <c r="F41" s="70">
        <f>SUM($F27:$F40)</f>
        <v>0</v>
      </c>
      <c r="G41" s="71">
        <f>SUM($G27:$G40)</f>
        <v>0</v>
      </c>
      <c r="H41" s="477"/>
      <c r="I41" s="401" t="s">
        <v>188</v>
      </c>
      <c r="J41" s="430"/>
      <c r="K41" s="69">
        <f>SUM($K27:$K40)</f>
        <v>0</v>
      </c>
      <c r="L41" s="69">
        <f>SUM($L27:$L40)</f>
        <v>0</v>
      </c>
      <c r="M41" s="72">
        <f>SUM($M27:$M40)</f>
        <v>0</v>
      </c>
      <c r="N41" s="71">
        <f>SUM($N27:$N40)</f>
        <v>0</v>
      </c>
      <c r="O41" s="475"/>
      <c r="P41" s="401" t="s">
        <v>188</v>
      </c>
      <c r="Q41" s="430"/>
      <c r="R41" s="72">
        <f>SUM($R27:$R40)</f>
        <v>0</v>
      </c>
      <c r="S41" s="71">
        <f>SUM($S27:$S40)</f>
        <v>0</v>
      </c>
      <c r="T41" s="475"/>
      <c r="U41" s="401" t="s">
        <v>188</v>
      </c>
      <c r="V41" s="430"/>
      <c r="W41" s="69">
        <f>SUM($W27:$W40)</f>
        <v>0</v>
      </c>
      <c r="X41" s="69">
        <f>SUM($X27:$X40)</f>
        <v>0</v>
      </c>
      <c r="Y41" s="72">
        <f>SUM($Y27:$Y40)</f>
        <v>0</v>
      </c>
      <c r="Z41" s="71">
        <f>SUM($Z27:$Z40)</f>
        <v>0</v>
      </c>
      <c r="AA41" s="475"/>
      <c r="AB41" s="401" t="s">
        <v>188</v>
      </c>
      <c r="AC41" s="430"/>
      <c r="AD41" s="69">
        <f>SUM($AD27:$AD40)</f>
        <v>0</v>
      </c>
      <c r="AE41" s="69">
        <f>SUM($AE27:$AE40)</f>
        <v>0</v>
      </c>
      <c r="AF41" s="72">
        <f>SUM($AF27:$AF40)</f>
        <v>0</v>
      </c>
      <c r="AG41" s="71">
        <f>SUM($AG27:$AG40)</f>
        <v>0</v>
      </c>
      <c r="AH41" s="475"/>
      <c r="AI41" s="401" t="s">
        <v>188</v>
      </c>
      <c r="AJ41" s="430"/>
      <c r="AK41" s="69">
        <f>SUM($AK27:$AK40)</f>
        <v>0</v>
      </c>
      <c r="AL41" s="69">
        <f>SUM($AL27:$AL40)</f>
        <v>0</v>
      </c>
      <c r="AM41" s="72">
        <f>SUM($AM26:$AM40)</f>
        <v>0</v>
      </c>
      <c r="AN41" s="73">
        <f>SUM($AN26:$AN40)</f>
        <v>0</v>
      </c>
      <c r="AO41" s="440"/>
      <c r="AP41" s="431" t="s">
        <v>188</v>
      </c>
      <c r="AQ41" s="430"/>
      <c r="AR41" s="74">
        <f>SUM($AM41,$AF41,$Y41,$R41,$M41,$F41)</f>
        <v>0</v>
      </c>
      <c r="AS41" s="75">
        <f>SUM($AN41,$AG41,$Z41,$S41,$N41,$G41)</f>
        <v>0</v>
      </c>
      <c r="AT41" s="440"/>
      <c r="AU41" s="431" t="s">
        <v>188</v>
      </c>
      <c r="AV41" s="430"/>
      <c r="AW41" s="72">
        <f>SUM($AW27:$AW40)</f>
        <v>0</v>
      </c>
      <c r="AX41" s="71">
        <f>SUM($AX27:$AX40)</f>
        <v>0</v>
      </c>
      <c r="AY41" s="451"/>
      <c r="AZ41" s="401" t="s">
        <v>188</v>
      </c>
      <c r="BA41" s="430"/>
      <c r="BB41" s="74">
        <f>SUM($AR41,$AW41)</f>
        <v>0</v>
      </c>
      <c r="BC41" s="74">
        <f>SUM($AS41,$AX41)</f>
        <v>0</v>
      </c>
      <c r="BD41" s="440"/>
      <c r="BE41" s="432"/>
      <c r="BF41" s="433"/>
      <c r="BG41" s="433"/>
      <c r="BH41" s="433"/>
      <c r="BI41" s="433"/>
      <c r="BJ41" s="434"/>
    </row>
    <row r="42" spans="2:62" s="40" customFormat="1" ht="14" x14ac:dyDescent="0.35">
      <c r="B42" s="132"/>
      <c r="C42" s="132"/>
      <c r="F42" s="93"/>
      <c r="H42" s="475"/>
      <c r="I42" s="132"/>
      <c r="J42" s="132"/>
      <c r="O42" s="475"/>
      <c r="P42" s="132"/>
      <c r="Q42" s="132"/>
      <c r="T42" s="475"/>
      <c r="U42" s="132"/>
      <c r="V42" s="132"/>
      <c r="AA42" s="475"/>
      <c r="AB42" s="132"/>
      <c r="AC42" s="132"/>
      <c r="AH42" s="475"/>
      <c r="AI42" s="132"/>
      <c r="AJ42" s="132"/>
      <c r="AO42" s="440"/>
      <c r="AP42" s="132"/>
      <c r="AQ42" s="132"/>
      <c r="AT42" s="440"/>
      <c r="AU42" s="132"/>
      <c r="AV42" s="132"/>
      <c r="AY42" s="451"/>
      <c r="AZ42" s="132"/>
      <c r="BA42" s="132"/>
      <c r="BD42" s="440"/>
    </row>
    <row r="43" spans="2:62" s="40" customFormat="1" thickBot="1" x14ac:dyDescent="0.4">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95" customFormat="1" ht="45" customHeight="1" thickBot="1" x14ac:dyDescent="0.4">
      <c r="B44" s="399" t="s">
        <v>189</v>
      </c>
      <c r="C44" s="400"/>
      <c r="D44" s="217">
        <f>SUM($D22,$D41)</f>
        <v>0</v>
      </c>
      <c r="E44" s="217">
        <f>SUM($E22,$E41)</f>
        <v>0</v>
      </c>
      <c r="F44" s="233">
        <f>$F22+$F41</f>
        <v>0</v>
      </c>
      <c r="G44" s="234">
        <f>$G22+$G41</f>
        <v>0</v>
      </c>
      <c r="H44" s="477"/>
      <c r="I44" s="399" t="s">
        <v>189</v>
      </c>
      <c r="J44" s="400"/>
      <c r="K44" s="232">
        <f>SUM($K22,$K41)</f>
        <v>0</v>
      </c>
      <c r="L44" s="232">
        <f>SUM($L22,$L41)</f>
        <v>0</v>
      </c>
      <c r="M44" s="234">
        <f>$M22+$M41</f>
        <v>0</v>
      </c>
      <c r="N44" s="234">
        <f>$N22+$N41</f>
        <v>0</v>
      </c>
      <c r="O44" s="475"/>
      <c r="P44" s="399" t="s">
        <v>189</v>
      </c>
      <c r="Q44" s="400"/>
      <c r="R44" s="234">
        <f>$R22+$R41</f>
        <v>0</v>
      </c>
      <c r="S44" s="234">
        <f>$S22+$S41</f>
        <v>0</v>
      </c>
      <c r="T44" s="475"/>
      <c r="U44" s="399" t="s">
        <v>189</v>
      </c>
      <c r="V44" s="400"/>
      <c r="W44" s="232">
        <f>SUM($W22,$W41)</f>
        <v>0</v>
      </c>
      <c r="X44" s="232">
        <f>SUM($X22,$X41)</f>
        <v>0</v>
      </c>
      <c r="Y44" s="234">
        <f>$Y22+$Y41</f>
        <v>0</v>
      </c>
      <c r="Z44" s="234">
        <f>$Z22+$Z41</f>
        <v>0</v>
      </c>
      <c r="AA44" s="475"/>
      <c r="AB44" s="399" t="s">
        <v>189</v>
      </c>
      <c r="AC44" s="400"/>
      <c r="AD44" s="232">
        <f>SUM($AD22,$AD41)</f>
        <v>0</v>
      </c>
      <c r="AE44" s="232">
        <f>SUM($AE22,$AE41)</f>
        <v>0</v>
      </c>
      <c r="AF44" s="234">
        <f>$AF22+$AF41</f>
        <v>0</v>
      </c>
      <c r="AG44" s="234">
        <f>$AG22+$AG41</f>
        <v>0</v>
      </c>
      <c r="AH44" s="475"/>
      <c r="AI44" s="399" t="s">
        <v>190</v>
      </c>
      <c r="AJ44" s="400"/>
      <c r="AK44" s="232">
        <f>SUM($AK22,$AK41)</f>
        <v>0</v>
      </c>
      <c r="AL44" s="232">
        <f>SUM($AL22,$AL41)</f>
        <v>0</v>
      </c>
      <c r="AM44" s="234">
        <f>$AM22+$AM41</f>
        <v>0</v>
      </c>
      <c r="AN44" s="235">
        <f>$AN22+$AN41</f>
        <v>0</v>
      </c>
      <c r="AO44" s="440"/>
      <c r="AP44" s="423" t="s">
        <v>487</v>
      </c>
      <c r="AQ44" s="400"/>
      <c r="AR44" s="236">
        <f>SUM($AR22+$AR41)</f>
        <v>0</v>
      </c>
      <c r="AS44" s="234">
        <f>SUM($AS22+$AS41)</f>
        <v>0</v>
      </c>
      <c r="AT44" s="440"/>
      <c r="AU44" s="423" t="s">
        <v>189</v>
      </c>
      <c r="AV44" s="400"/>
      <c r="AW44" s="234">
        <f>$AW22+$AW41</f>
        <v>0</v>
      </c>
      <c r="AX44" s="234">
        <f>$AX22+$AX41</f>
        <v>0</v>
      </c>
      <c r="AY44" s="451"/>
      <c r="AZ44" s="399" t="s">
        <v>489</v>
      </c>
      <c r="BA44" s="400"/>
      <c r="BB44" s="234">
        <f>$BB22+$BB41</f>
        <v>0</v>
      </c>
      <c r="BC44" s="235">
        <f>$BC22+$BC41</f>
        <v>0</v>
      </c>
      <c r="BD44" s="440"/>
      <c r="BE44" s="217" t="s">
        <v>210</v>
      </c>
      <c r="BF44" s="237">
        <f>$BF7+$BF27</f>
        <v>0</v>
      </c>
      <c r="BG44" s="94"/>
      <c r="BH44" s="225" t="s">
        <v>215</v>
      </c>
      <c r="BI44" s="239">
        <f>$BI7+$BI27</f>
        <v>0</v>
      </c>
    </row>
    <row r="45" spans="2:62" s="40" customFormat="1" ht="30.9" customHeight="1" thickBot="1" x14ac:dyDescent="0.4">
      <c r="F45" s="93"/>
      <c r="U45" s="126"/>
      <c r="BE45" s="132"/>
      <c r="BF45" s="96"/>
      <c r="BH45" s="132"/>
      <c r="BI45" s="96"/>
    </row>
    <row r="46" spans="2:62" s="40" customFormat="1" ht="49.5" customHeight="1" thickBot="1" x14ac:dyDescent="0.4">
      <c r="F46" s="93"/>
      <c r="AJ46" s="40" t="s">
        <v>6</v>
      </c>
      <c r="BE46" s="225" t="s">
        <v>192</v>
      </c>
      <c r="BF46" s="218">
        <f>$BF11+$BF31+$BF14+$BF34</f>
        <v>0</v>
      </c>
      <c r="BH46" s="247" t="s">
        <v>193</v>
      </c>
      <c r="BI46" s="220">
        <f>$BI11+$BI31+$BI14+$BI34</f>
        <v>0</v>
      </c>
    </row>
    <row r="47" spans="2:62" s="40" customFormat="1" ht="102" customHeight="1" thickBot="1" x14ac:dyDescent="0.4">
      <c r="B47" s="41" t="s">
        <v>46</v>
      </c>
      <c r="C47" s="97" t="s">
        <v>128</v>
      </c>
      <c r="F47" s="93"/>
      <c r="AZ47" s="414" t="s">
        <v>211</v>
      </c>
      <c r="BA47" s="548"/>
      <c r="BB47" s="549"/>
      <c r="BC47" s="122">
        <f>SUM($BC55,$BC60)</f>
        <v>0</v>
      </c>
      <c r="BG47" s="40" t="s">
        <v>6</v>
      </c>
      <c r="BH47" s="225" t="s">
        <v>216</v>
      </c>
      <c r="BI47" s="248">
        <f>$BI44+$BI46</f>
        <v>0</v>
      </c>
    </row>
    <row r="48" spans="2:62" s="40" customFormat="1" ht="19.5" customHeight="1" thickBot="1" x14ac:dyDescent="0.4">
      <c r="B48" s="271" t="s">
        <v>117</v>
      </c>
      <c r="C48" s="296"/>
      <c r="F48" s="93"/>
      <c r="AZ48" s="168"/>
      <c r="BA48" s="172"/>
      <c r="BB48" s="172"/>
      <c r="BC48" s="119"/>
    </row>
    <row r="49" spans="2:55" s="40" customFormat="1" ht="60.75" customHeight="1" thickBot="1" x14ac:dyDescent="0.4">
      <c r="F49" s="93"/>
      <c r="AZ49" s="401" t="s">
        <v>194</v>
      </c>
      <c r="BA49" s="431"/>
      <c r="BB49" s="402"/>
      <c r="BC49" s="120">
        <f>SUM($BC57,$BC62)</f>
        <v>0</v>
      </c>
    </row>
    <row r="50" spans="2:55" s="40" customFormat="1" thickBot="1" x14ac:dyDescent="0.4">
      <c r="B50" s="557" t="s">
        <v>141</v>
      </c>
      <c r="C50" s="557"/>
      <c r="F50" s="93"/>
      <c r="AZ50" s="173"/>
      <c r="BA50" s="132"/>
      <c r="BB50" s="132"/>
      <c r="BC50" s="121"/>
    </row>
    <row r="51" spans="2:55" s="40" customFormat="1" ht="44.25" customHeight="1" thickBot="1" x14ac:dyDescent="0.4">
      <c r="B51" s="97" t="s">
        <v>130</v>
      </c>
      <c r="C51" s="97" t="s">
        <v>131</v>
      </c>
      <c r="F51" s="93"/>
      <c r="AZ51" s="414" t="s">
        <v>217</v>
      </c>
      <c r="BA51" s="548"/>
      <c r="BB51" s="549"/>
      <c r="BC51" s="122">
        <f>$BC47+$BC49</f>
        <v>0</v>
      </c>
    </row>
    <row r="52" spans="2:55" s="40" customFormat="1" ht="33.9" customHeight="1" x14ac:dyDescent="0.35">
      <c r="B52" s="265" t="s">
        <v>232</v>
      </c>
      <c r="C52" s="84"/>
      <c r="F52" s="93"/>
      <c r="AZ52" s="104"/>
      <c r="BA52" s="100"/>
      <c r="BB52" s="100"/>
      <c r="BC52" s="101"/>
    </row>
    <row r="53" spans="2:55" s="40" customFormat="1" thickBot="1" x14ac:dyDescent="0.4">
      <c r="B53" s="265" t="s">
        <v>132</v>
      </c>
      <c r="C53" s="84"/>
      <c r="F53" s="93"/>
      <c r="AZ53" s="104"/>
      <c r="BA53" s="100"/>
      <c r="BB53" s="100"/>
      <c r="BC53" s="101"/>
    </row>
    <row r="54" spans="2:55" s="40" customFormat="1" ht="24" customHeight="1" thickBot="1" x14ac:dyDescent="0.4">
      <c r="B54" s="265" t="s">
        <v>140</v>
      </c>
      <c r="C54" s="84"/>
      <c r="F54" s="93"/>
      <c r="AZ54" s="417" t="s">
        <v>165</v>
      </c>
      <c r="BA54" s="552"/>
      <c r="BB54" s="552"/>
      <c r="BC54" s="553"/>
    </row>
    <row r="55" spans="2:55" s="40" customFormat="1" ht="28.5" customHeight="1" thickBot="1" x14ac:dyDescent="0.4">
      <c r="B55" s="265" t="s">
        <v>133</v>
      </c>
      <c r="C55" s="84"/>
      <c r="F55" s="93"/>
      <c r="AZ55" s="427" t="s">
        <v>212</v>
      </c>
      <c r="BA55" s="428"/>
      <c r="BB55" s="429"/>
      <c r="BC55" s="105">
        <f>$BB22</f>
        <v>0</v>
      </c>
    </row>
    <row r="56" spans="2:55" s="40" customFormat="1" thickBot="1" x14ac:dyDescent="0.4">
      <c r="B56" s="265" t="s">
        <v>134</v>
      </c>
      <c r="C56" s="84"/>
      <c r="F56" s="93"/>
      <c r="AZ56" s="183"/>
      <c r="BA56" s="172"/>
      <c r="BB56" s="172"/>
      <c r="BC56" s="103"/>
    </row>
    <row r="57" spans="2:55" s="40" customFormat="1" ht="27.75" customHeight="1" thickBot="1" x14ac:dyDescent="0.4">
      <c r="B57" s="265" t="s">
        <v>135</v>
      </c>
      <c r="C57" s="84"/>
      <c r="F57" s="93"/>
      <c r="AZ57" s="424" t="s">
        <v>163</v>
      </c>
      <c r="BA57" s="425"/>
      <c r="BB57" s="426"/>
      <c r="BC57" s="102">
        <f>$BC22</f>
        <v>0</v>
      </c>
    </row>
    <row r="58" spans="2:55" s="40" customFormat="1" thickBot="1" x14ac:dyDescent="0.4">
      <c r="B58" s="265" t="s">
        <v>233</v>
      </c>
      <c r="C58" s="84"/>
      <c r="F58" s="93"/>
      <c r="AZ58" s="104"/>
      <c r="BA58" s="100"/>
      <c r="BB58" s="100"/>
      <c r="BC58" s="101"/>
    </row>
    <row r="59" spans="2:55" s="40" customFormat="1" ht="18.75" customHeight="1" thickBot="1" x14ac:dyDescent="0.4">
      <c r="F59" s="93"/>
      <c r="AZ59" s="417" t="s">
        <v>185</v>
      </c>
      <c r="BA59" s="552"/>
      <c r="BB59" s="552"/>
      <c r="BC59" s="553"/>
    </row>
    <row r="60" spans="2:55" s="40" customFormat="1" ht="25.5" customHeight="1" thickBot="1" x14ac:dyDescent="0.4">
      <c r="F60" s="93"/>
      <c r="AZ60" s="427" t="s">
        <v>212</v>
      </c>
      <c r="BA60" s="428"/>
      <c r="BB60" s="429"/>
      <c r="BC60" s="98">
        <f>$BB41</f>
        <v>0</v>
      </c>
    </row>
    <row r="61" spans="2:55" ht="15" thickBot="1" x14ac:dyDescent="0.4">
      <c r="B61" s="397" t="s">
        <v>531</v>
      </c>
      <c r="C61" s="398"/>
      <c r="D61" s="398"/>
      <c r="E61" s="398"/>
      <c r="F61" s="398"/>
      <c r="K61" s="40"/>
      <c r="L61" s="40"/>
      <c r="AZ61" s="183"/>
      <c r="BA61" s="172"/>
      <c r="BB61" s="172"/>
      <c r="BC61" s="103"/>
    </row>
    <row r="62" spans="2:55" ht="29.25" customHeight="1" thickBot="1" x14ac:dyDescent="0.4">
      <c r="B62" s="403"/>
      <c r="C62" s="404"/>
      <c r="D62" s="404"/>
      <c r="E62" s="404"/>
      <c r="F62" s="405"/>
      <c r="K62" s="40"/>
      <c r="L62" s="40"/>
      <c r="AZ62" s="424" t="s">
        <v>163</v>
      </c>
      <c r="BA62" s="425"/>
      <c r="BB62" s="426"/>
      <c r="BC62" s="102">
        <f>$BC41</f>
        <v>0</v>
      </c>
    </row>
    <row r="63" spans="2:55" x14ac:dyDescent="0.35">
      <c r="B63" s="406"/>
      <c r="C63" s="407"/>
      <c r="D63" s="407"/>
      <c r="E63" s="407"/>
      <c r="F63" s="408"/>
      <c r="K63" s="40"/>
      <c r="L63" s="40"/>
    </row>
    <row r="64" spans="2:55" x14ac:dyDescent="0.35">
      <c r="B64" s="406"/>
      <c r="C64" s="407"/>
      <c r="D64" s="407"/>
      <c r="E64" s="407"/>
      <c r="F64" s="408"/>
      <c r="K64" s="40"/>
      <c r="L64" s="40"/>
    </row>
    <row r="65" spans="2:12" x14ac:dyDescent="0.35">
      <c r="B65" s="406"/>
      <c r="C65" s="407"/>
      <c r="D65" s="407"/>
      <c r="E65" s="407"/>
      <c r="F65" s="408"/>
      <c r="K65" s="40"/>
      <c r="L65" s="40"/>
    </row>
    <row r="66" spans="2:12" x14ac:dyDescent="0.35">
      <c r="B66" s="406"/>
      <c r="C66" s="407"/>
      <c r="D66" s="407"/>
      <c r="E66" s="407"/>
      <c r="F66" s="408"/>
      <c r="K66" s="40"/>
      <c r="L66" s="40"/>
    </row>
    <row r="67" spans="2:12" x14ac:dyDescent="0.35">
      <c r="B67" s="406"/>
      <c r="C67" s="407"/>
      <c r="D67" s="407"/>
      <c r="E67" s="407"/>
      <c r="F67" s="408"/>
      <c r="K67" s="40"/>
      <c r="L67" s="40"/>
    </row>
    <row r="68" spans="2:12" x14ac:dyDescent="0.35">
      <c r="B68" s="406"/>
      <c r="C68" s="407"/>
      <c r="D68" s="407"/>
      <c r="E68" s="407"/>
      <c r="F68" s="408"/>
      <c r="K68" s="40"/>
      <c r="L68" s="40"/>
    </row>
    <row r="69" spans="2:12" x14ac:dyDescent="0.35">
      <c r="B69" s="406"/>
      <c r="C69" s="407"/>
      <c r="D69" s="407"/>
      <c r="E69" s="407"/>
      <c r="F69" s="408"/>
      <c r="K69" s="40"/>
      <c r="L69" s="40"/>
    </row>
    <row r="70" spans="2:12" x14ac:dyDescent="0.35">
      <c r="B70" s="406"/>
      <c r="C70" s="407"/>
      <c r="D70" s="407"/>
      <c r="E70" s="407"/>
      <c r="F70" s="408"/>
      <c r="K70" s="40"/>
      <c r="L70" s="40"/>
    </row>
    <row r="71" spans="2:12" x14ac:dyDescent="0.35">
      <c r="B71" s="406"/>
      <c r="C71" s="407"/>
      <c r="D71" s="407"/>
      <c r="E71" s="407"/>
      <c r="F71" s="408"/>
      <c r="K71" s="40"/>
      <c r="L71" s="40"/>
    </row>
    <row r="72" spans="2:12" x14ac:dyDescent="0.35">
      <c r="B72" s="406"/>
      <c r="C72" s="407"/>
      <c r="D72" s="407"/>
      <c r="E72" s="407"/>
      <c r="F72" s="408"/>
    </row>
    <row r="73" spans="2:12" x14ac:dyDescent="0.35">
      <c r="B73" s="406"/>
      <c r="C73" s="407"/>
      <c r="D73" s="407"/>
      <c r="E73" s="407"/>
      <c r="F73" s="408"/>
    </row>
    <row r="74" spans="2:12" x14ac:dyDescent="0.35">
      <c r="B74" s="406"/>
      <c r="C74" s="407"/>
      <c r="D74" s="407"/>
      <c r="E74" s="407"/>
      <c r="F74" s="408"/>
    </row>
    <row r="75" spans="2:12" x14ac:dyDescent="0.35">
      <c r="B75" s="406"/>
      <c r="C75" s="407"/>
      <c r="D75" s="407"/>
      <c r="E75" s="407"/>
      <c r="F75" s="408"/>
    </row>
    <row r="76" spans="2:12" x14ac:dyDescent="0.35">
      <c r="B76" s="406"/>
      <c r="C76" s="407"/>
      <c r="D76" s="407"/>
      <c r="E76" s="407"/>
      <c r="F76" s="408"/>
    </row>
    <row r="77" spans="2:12" x14ac:dyDescent="0.35">
      <c r="B77" s="406"/>
      <c r="C77" s="407"/>
      <c r="D77" s="407"/>
      <c r="E77" s="407"/>
      <c r="F77" s="408"/>
    </row>
    <row r="78" spans="2:12" x14ac:dyDescent="0.35">
      <c r="B78" s="406"/>
      <c r="C78" s="407"/>
      <c r="D78" s="407"/>
      <c r="E78" s="407"/>
      <c r="F78" s="408"/>
    </row>
    <row r="79" spans="2:12" x14ac:dyDescent="0.35">
      <c r="B79" s="406"/>
      <c r="C79" s="407"/>
      <c r="D79" s="407"/>
      <c r="E79" s="407"/>
      <c r="F79" s="408"/>
    </row>
    <row r="80" spans="2:12" x14ac:dyDescent="0.35">
      <c r="B80" s="406"/>
      <c r="C80" s="407"/>
      <c r="D80" s="407"/>
      <c r="E80" s="407"/>
      <c r="F80" s="408"/>
    </row>
    <row r="81" spans="2:6" x14ac:dyDescent="0.35">
      <c r="B81" s="406"/>
      <c r="C81" s="407"/>
      <c r="D81" s="407"/>
      <c r="E81" s="407"/>
      <c r="F81" s="408"/>
    </row>
    <row r="82" spans="2:6" ht="15" thickBot="1" x14ac:dyDescent="0.4">
      <c r="B82" s="409"/>
      <c r="C82" s="410"/>
      <c r="D82" s="410"/>
      <c r="E82" s="410"/>
      <c r="F82" s="411"/>
    </row>
  </sheetData>
  <mergeCells count="96">
    <mergeCell ref="AZ60:BB60"/>
    <mergeCell ref="AZ62:BB62"/>
    <mergeCell ref="B50:C50"/>
    <mergeCell ref="AZ47:BB47"/>
    <mergeCell ref="AZ51:BB51"/>
    <mergeCell ref="AZ54:BC54"/>
    <mergeCell ref="AZ55:BB55"/>
    <mergeCell ref="AZ57:BB57"/>
    <mergeCell ref="AZ49:BB49"/>
    <mergeCell ref="AZ59:BC59"/>
    <mergeCell ref="B61:F61"/>
    <mergeCell ref="B62:F82"/>
    <mergeCell ref="AZ26:BC39"/>
    <mergeCell ref="B41:C41"/>
    <mergeCell ref="I41:J41"/>
    <mergeCell ref="P41:Q41"/>
    <mergeCell ref="U41:V41"/>
    <mergeCell ref="AB41:AC41"/>
    <mergeCell ref="AI41:AJ41"/>
    <mergeCell ref="AP41:AQ41"/>
    <mergeCell ref="AU41:AV41"/>
    <mergeCell ref="AZ41:BA41"/>
    <mergeCell ref="AZ22:BA22"/>
    <mergeCell ref="BD4:BD44"/>
    <mergeCell ref="BE4:BJ4"/>
    <mergeCell ref="B5:G5"/>
    <mergeCell ref="BE24:BJ24"/>
    <mergeCell ref="AY4:AY44"/>
    <mergeCell ref="B25:G25"/>
    <mergeCell ref="I25:N25"/>
    <mergeCell ref="P25:S25"/>
    <mergeCell ref="U25:Z25"/>
    <mergeCell ref="AB25:AG25"/>
    <mergeCell ref="B24:G24"/>
    <mergeCell ref="I24:N24"/>
    <mergeCell ref="P24:S24"/>
    <mergeCell ref="U24:Z24"/>
    <mergeCell ref="AP26:AS39"/>
    <mergeCell ref="AZ44:BA44"/>
    <mergeCell ref="BE22:BJ22"/>
    <mergeCell ref="AU4:AX4"/>
    <mergeCell ref="AU22:AV22"/>
    <mergeCell ref="AU25:AX25"/>
    <mergeCell ref="AU44:AV44"/>
    <mergeCell ref="AU24:AX24"/>
    <mergeCell ref="AZ24:BC25"/>
    <mergeCell ref="BE16:BE17"/>
    <mergeCell ref="BE36:BE37"/>
    <mergeCell ref="BE25:BJ25"/>
    <mergeCell ref="AU5:AX5"/>
    <mergeCell ref="BE41:BJ41"/>
    <mergeCell ref="BE5:BJ5"/>
    <mergeCell ref="AZ6:BC20"/>
    <mergeCell ref="AZ4:BC5"/>
    <mergeCell ref="AZ21:BA21"/>
    <mergeCell ref="AI24:AN24"/>
    <mergeCell ref="AP24:AS25"/>
    <mergeCell ref="AB5:AG5"/>
    <mergeCell ref="AP4:AS5"/>
    <mergeCell ref="AT4:AT44"/>
    <mergeCell ref="AP22:AQ22"/>
    <mergeCell ref="AP44:AQ44"/>
    <mergeCell ref="AI25:AN25"/>
    <mergeCell ref="AB44:AC44"/>
    <mergeCell ref="AI44:AJ44"/>
    <mergeCell ref="AI4:AN4"/>
    <mergeCell ref="AI5:AN5"/>
    <mergeCell ref="AO4:AO44"/>
    <mergeCell ref="AB22:AC22"/>
    <mergeCell ref="AP6:AS20"/>
    <mergeCell ref="AP21:AQ21"/>
    <mergeCell ref="I22:J22"/>
    <mergeCell ref="P22:Q22"/>
    <mergeCell ref="AA4:AA44"/>
    <mergeCell ref="AB4:AG4"/>
    <mergeCell ref="AH4:AH44"/>
    <mergeCell ref="I5:N5"/>
    <mergeCell ref="P5:S5"/>
    <mergeCell ref="U5:Z5"/>
    <mergeCell ref="AB24:AG24"/>
    <mergeCell ref="B2:BJ2"/>
    <mergeCell ref="B1:BJ1"/>
    <mergeCell ref="B22:C22"/>
    <mergeCell ref="B44:C44"/>
    <mergeCell ref="B4:G4"/>
    <mergeCell ref="H4:H44"/>
    <mergeCell ref="I4:N4"/>
    <mergeCell ref="O4:O44"/>
    <mergeCell ref="P4:S4"/>
    <mergeCell ref="T4:T44"/>
    <mergeCell ref="U4:Z4"/>
    <mergeCell ref="U22:V22"/>
    <mergeCell ref="I44:J44"/>
    <mergeCell ref="P44:Q44"/>
    <mergeCell ref="U44:V44"/>
    <mergeCell ref="AI22:AJ22"/>
  </mergeCells>
  <dataValidations count="1">
    <dataValidation type="list" allowBlank="1" showInputMessage="1" showErrorMessage="1" sqref="BE18 BE38" xr:uid="{0517791F-77EC-4097-9389-050EFF881FC4}">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D17D-5A3B-499E-B03C-FC3EB835B4FF}">
  <sheetPr>
    <tabColor rgb="FF999999"/>
    <pageSetUpPr fitToPage="1"/>
  </sheetPr>
  <dimension ref="A1:BJ82"/>
  <sheetViews>
    <sheetView topLeftCell="AU1" zoomScale="60" zoomScaleNormal="60" workbookViewId="0">
      <selection activeCell="BI49" sqref="BI49"/>
    </sheetView>
  </sheetViews>
  <sheetFormatPr defaultColWidth="8.90625" defaultRowHeight="14.5" x14ac:dyDescent="0.35"/>
  <cols>
    <col min="1" max="1" width="8.90625" style="2"/>
    <col min="2" max="2" width="32.90625" style="2" customWidth="1"/>
    <col min="3" max="3" width="33.90625" style="2" customWidth="1"/>
    <col min="4" max="6" width="29.08984375" style="2" customWidth="1"/>
    <col min="7" max="7" width="20.90625" style="2" bestFit="1" customWidth="1"/>
    <col min="8" max="8" width="3.90625" style="2" customWidth="1"/>
    <col min="9" max="9" width="15.54296875" style="2" bestFit="1" customWidth="1"/>
    <col min="10" max="10" width="33"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5.08984375" style="2" customWidth="1"/>
    <col min="18" max="18" width="24.54296875" style="2" bestFit="1" customWidth="1"/>
    <col min="19" max="19" width="21.08984375" style="2" bestFit="1" customWidth="1"/>
    <col min="20" max="20" width="2.90625" style="2" customWidth="1"/>
    <col min="21" max="21" width="15.54296875" style="2" bestFit="1" customWidth="1"/>
    <col min="22" max="22" width="32"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0.9062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1.08984375" style="2" customWidth="1"/>
    <col min="37" max="38" width="24.54296875" style="2" customWidth="1"/>
    <col min="39" max="39" width="24.54296875" style="2" bestFit="1" customWidth="1"/>
    <col min="40" max="40" width="21.08984375" style="2" bestFit="1" customWidth="1"/>
    <col min="41" max="41" width="2.453125" style="2" customWidth="1"/>
    <col min="42" max="42" width="24.54296875" style="2" customWidth="1"/>
    <col min="43" max="43" width="22.54296875" style="2" customWidth="1"/>
    <col min="44" max="44" width="27.90625" style="2" customWidth="1"/>
    <col min="45" max="45" width="21.08984375" style="2" bestFit="1" customWidth="1"/>
    <col min="46" max="46" width="2.90625" style="2" customWidth="1"/>
    <col min="47" max="47" width="16.08984375" style="2" customWidth="1"/>
    <col min="48" max="48" width="31.453125" style="2" customWidth="1"/>
    <col min="49" max="50" width="24.54296875" style="2" customWidth="1"/>
    <col min="51" max="51" width="3" style="2" customWidth="1"/>
    <col min="52" max="52" width="18.54296875" style="2" customWidth="1"/>
    <col min="53" max="53" width="20.453125" style="2" customWidth="1"/>
    <col min="54" max="54" width="28" style="2" customWidth="1"/>
    <col min="55" max="55" width="24.54296875" style="2" customWidth="1"/>
    <col min="56" max="56" width="2.90625" style="2" customWidth="1"/>
    <col min="57" max="57" width="54.54296875" style="2" customWidth="1"/>
    <col min="58" max="58" width="17.453125" style="2" customWidth="1"/>
    <col min="59" max="59" width="60.90625" style="2" customWidth="1"/>
    <col min="60" max="60" width="63" style="2" customWidth="1"/>
    <col min="61" max="61" width="14" style="2" customWidth="1"/>
    <col min="62" max="62" width="23.54296875" style="2" customWidth="1"/>
    <col min="63" max="16384" width="8.90625" style="2"/>
  </cols>
  <sheetData>
    <row r="1" spans="1:62"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452</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4" customHeight="1" x14ac:dyDescent="0.35">
      <c r="B4" s="391" t="s">
        <v>4</v>
      </c>
      <c r="C4" s="502"/>
      <c r="D4" s="502"/>
      <c r="E4" s="502"/>
      <c r="F4" s="502"/>
      <c r="G4" s="502"/>
      <c r="H4" s="475"/>
      <c r="I4" s="448" t="s">
        <v>0</v>
      </c>
      <c r="J4" s="449"/>
      <c r="K4" s="449"/>
      <c r="L4" s="449"/>
      <c r="M4" s="449"/>
      <c r="N4" s="449"/>
      <c r="O4" s="475"/>
      <c r="P4" s="448" t="s">
        <v>174</v>
      </c>
      <c r="Q4" s="449"/>
      <c r="R4" s="449"/>
      <c r="S4" s="449"/>
      <c r="T4" s="475"/>
      <c r="U4" s="448" t="s">
        <v>2</v>
      </c>
      <c r="V4" s="449"/>
      <c r="W4" s="449"/>
      <c r="X4" s="449"/>
      <c r="Y4" s="449"/>
      <c r="Z4" s="449"/>
      <c r="AA4" s="475"/>
      <c r="AB4" s="448" t="s">
        <v>173</v>
      </c>
      <c r="AC4" s="449"/>
      <c r="AD4" s="449"/>
      <c r="AE4" s="449"/>
      <c r="AF4" s="449"/>
      <c r="AG4" s="449"/>
      <c r="AH4" s="475"/>
      <c r="AI4" s="393" t="s">
        <v>96</v>
      </c>
      <c r="AJ4" s="446"/>
      <c r="AK4" s="446"/>
      <c r="AL4" s="446"/>
      <c r="AM4" s="446"/>
      <c r="AN4" s="447"/>
      <c r="AO4" s="440"/>
      <c r="AP4" s="448" t="s">
        <v>172</v>
      </c>
      <c r="AQ4" s="449"/>
      <c r="AR4" s="449"/>
      <c r="AS4" s="449"/>
      <c r="AT4" s="440"/>
      <c r="AU4" s="393" t="s">
        <v>5</v>
      </c>
      <c r="AV4" s="446"/>
      <c r="AW4" s="446"/>
      <c r="AX4" s="446"/>
      <c r="AY4" s="451"/>
      <c r="AZ4" s="448" t="s">
        <v>488</v>
      </c>
      <c r="BA4" s="449"/>
      <c r="BB4" s="449"/>
      <c r="BC4" s="454"/>
      <c r="BD4" s="440"/>
      <c r="BE4" s="456" t="s">
        <v>205</v>
      </c>
      <c r="BF4" s="457"/>
      <c r="BG4" s="457"/>
      <c r="BH4" s="457"/>
      <c r="BI4" s="457"/>
      <c r="BJ4" s="458"/>
    </row>
    <row r="5" spans="1:62" s="40" customFormat="1" ht="14" x14ac:dyDescent="0.35">
      <c r="B5" s="394" t="s">
        <v>29</v>
      </c>
      <c r="C5" s="459"/>
      <c r="D5" s="459"/>
      <c r="E5" s="459"/>
      <c r="F5" s="459"/>
      <c r="G5" s="459"/>
      <c r="H5" s="475"/>
      <c r="I5" s="395" t="s">
        <v>29</v>
      </c>
      <c r="J5" s="459"/>
      <c r="K5" s="459"/>
      <c r="L5" s="459"/>
      <c r="M5" s="459"/>
      <c r="N5" s="459"/>
      <c r="O5" s="475"/>
      <c r="P5" s="395" t="s">
        <v>29</v>
      </c>
      <c r="Q5" s="459"/>
      <c r="R5" s="459"/>
      <c r="S5" s="459"/>
      <c r="T5" s="475"/>
      <c r="U5" s="395" t="s">
        <v>29</v>
      </c>
      <c r="V5" s="459"/>
      <c r="W5" s="459"/>
      <c r="X5" s="459"/>
      <c r="Y5" s="459"/>
      <c r="Z5" s="459"/>
      <c r="AA5" s="475"/>
      <c r="AB5" s="395" t="s">
        <v>29</v>
      </c>
      <c r="AC5" s="459"/>
      <c r="AD5" s="459"/>
      <c r="AE5" s="459"/>
      <c r="AF5" s="459"/>
      <c r="AG5" s="459"/>
      <c r="AH5" s="475"/>
      <c r="AI5" s="396" t="s">
        <v>29</v>
      </c>
      <c r="AJ5" s="390"/>
      <c r="AK5" s="390"/>
      <c r="AL5" s="390"/>
      <c r="AM5" s="390"/>
      <c r="AN5" s="435"/>
      <c r="AO5" s="440"/>
      <c r="AP5" s="450"/>
      <c r="AQ5" s="450"/>
      <c r="AR5" s="450"/>
      <c r="AS5" s="450"/>
      <c r="AT5" s="440"/>
      <c r="AU5" s="396" t="s">
        <v>29</v>
      </c>
      <c r="AV5" s="390"/>
      <c r="AW5" s="390"/>
      <c r="AX5" s="390"/>
      <c r="AY5" s="451"/>
      <c r="AZ5" s="450"/>
      <c r="BA5" s="450"/>
      <c r="BB5" s="450"/>
      <c r="BC5" s="455"/>
      <c r="BD5" s="440"/>
      <c r="BE5" s="460" t="s">
        <v>29</v>
      </c>
      <c r="BF5" s="461"/>
      <c r="BG5" s="461"/>
      <c r="BH5" s="461"/>
      <c r="BI5" s="461"/>
      <c r="BJ5" s="462"/>
    </row>
    <row r="6" spans="1:62" s="40" customFormat="1" ht="29.4" customHeight="1" thickBot="1" x14ac:dyDescent="0.4">
      <c r="B6" s="42" t="s">
        <v>7</v>
      </c>
      <c r="C6" s="42" t="s">
        <v>8</v>
      </c>
      <c r="D6" s="43" t="s">
        <v>539</v>
      </c>
      <c r="E6" s="43" t="s">
        <v>538</v>
      </c>
      <c r="F6" s="44" t="s">
        <v>213</v>
      </c>
      <c r="G6" s="43" t="s">
        <v>164</v>
      </c>
      <c r="H6" s="475"/>
      <c r="I6" s="42" t="s">
        <v>7</v>
      </c>
      <c r="J6" s="42" t="s">
        <v>8</v>
      </c>
      <c r="K6" s="43" t="s">
        <v>537</v>
      </c>
      <c r="L6" s="43" t="s">
        <v>536</v>
      </c>
      <c r="M6" s="44" t="s">
        <v>213</v>
      </c>
      <c r="N6" s="43" t="s">
        <v>164</v>
      </c>
      <c r="O6" s="475"/>
      <c r="P6" s="42" t="s">
        <v>7</v>
      </c>
      <c r="Q6" s="42" t="s">
        <v>8</v>
      </c>
      <c r="R6" s="44" t="s">
        <v>213</v>
      </c>
      <c r="S6" s="43" t="s">
        <v>164</v>
      </c>
      <c r="T6" s="475"/>
      <c r="U6" s="42" t="s">
        <v>7</v>
      </c>
      <c r="V6" s="42" t="s">
        <v>8</v>
      </c>
      <c r="W6" s="43" t="s">
        <v>539</v>
      </c>
      <c r="X6" s="43" t="s">
        <v>538</v>
      </c>
      <c r="Y6" s="44" t="s">
        <v>213</v>
      </c>
      <c r="Z6" s="43" t="s">
        <v>164</v>
      </c>
      <c r="AA6" s="475"/>
      <c r="AB6" s="42" t="s">
        <v>7</v>
      </c>
      <c r="AC6" s="42" t="s">
        <v>8</v>
      </c>
      <c r="AD6" s="43" t="s">
        <v>539</v>
      </c>
      <c r="AE6" s="43" t="s">
        <v>538</v>
      </c>
      <c r="AF6" s="44" t="s">
        <v>213</v>
      </c>
      <c r="AG6" s="43" t="s">
        <v>164</v>
      </c>
      <c r="AH6" s="475"/>
      <c r="AI6" s="42" t="s">
        <v>7</v>
      </c>
      <c r="AJ6" s="42" t="s">
        <v>8</v>
      </c>
      <c r="AK6" s="43" t="s">
        <v>539</v>
      </c>
      <c r="AL6" s="43" t="s">
        <v>538</v>
      </c>
      <c r="AM6" s="44" t="s">
        <v>213</v>
      </c>
      <c r="AN6" s="43" t="s">
        <v>164</v>
      </c>
      <c r="AO6" s="440"/>
      <c r="AP6" s="438" t="s">
        <v>29</v>
      </c>
      <c r="AQ6" s="463"/>
      <c r="AR6" s="463"/>
      <c r="AS6" s="463"/>
      <c r="AT6" s="440"/>
      <c r="AU6" s="45" t="s">
        <v>7</v>
      </c>
      <c r="AV6" s="42" t="s">
        <v>8</v>
      </c>
      <c r="AW6" s="44" t="s">
        <v>213</v>
      </c>
      <c r="AX6" s="43" t="s">
        <v>164</v>
      </c>
      <c r="AY6" s="451"/>
      <c r="AZ6" s="438" t="s">
        <v>29</v>
      </c>
      <c r="BA6" s="463"/>
      <c r="BB6" s="463"/>
      <c r="BC6" s="463"/>
      <c r="BD6" s="440"/>
      <c r="BE6" s="46" t="s">
        <v>6</v>
      </c>
      <c r="BF6" s="47"/>
      <c r="BG6" s="47"/>
      <c r="BH6" s="47"/>
      <c r="BI6" s="47"/>
      <c r="BJ6" s="47"/>
    </row>
    <row r="7" spans="1:62" s="40" customFormat="1" ht="36" customHeight="1" thickBot="1" x14ac:dyDescent="0.4">
      <c r="B7" s="48"/>
      <c r="C7" s="48"/>
      <c r="D7" s="48"/>
      <c r="E7" s="48"/>
      <c r="F7" s="49" t="s">
        <v>6</v>
      </c>
      <c r="G7" s="50"/>
      <c r="H7" s="475"/>
      <c r="I7" s="48"/>
      <c r="J7" s="48"/>
      <c r="K7" s="48"/>
      <c r="L7" s="48"/>
      <c r="M7" s="50"/>
      <c r="N7" s="50"/>
      <c r="O7" s="475"/>
      <c r="P7" s="48"/>
      <c r="Q7" s="48"/>
      <c r="R7" s="50"/>
      <c r="S7" s="50"/>
      <c r="T7" s="475"/>
      <c r="U7" s="48"/>
      <c r="V7" s="48"/>
      <c r="W7" s="48"/>
      <c r="X7" s="48"/>
      <c r="Y7" s="50"/>
      <c r="Z7" s="50"/>
      <c r="AA7" s="475"/>
      <c r="AB7" s="48"/>
      <c r="AC7" s="48"/>
      <c r="AD7" s="48"/>
      <c r="AE7" s="48"/>
      <c r="AF7" s="50"/>
      <c r="AG7" s="50"/>
      <c r="AH7" s="475"/>
      <c r="AI7" s="48"/>
      <c r="AJ7" s="48"/>
      <c r="AK7" s="48"/>
      <c r="AL7" s="48"/>
      <c r="AM7" s="50"/>
      <c r="AN7" s="51"/>
      <c r="AO7" s="440"/>
      <c r="AP7" s="463"/>
      <c r="AQ7" s="463"/>
      <c r="AR7" s="463"/>
      <c r="AS7" s="463"/>
      <c r="AT7" s="440"/>
      <c r="AU7" s="52"/>
      <c r="AV7" s="48"/>
      <c r="AW7" s="50"/>
      <c r="AX7" s="50"/>
      <c r="AY7" s="451"/>
      <c r="AZ7" s="463"/>
      <c r="BA7" s="463"/>
      <c r="BB7" s="463"/>
      <c r="BC7" s="463"/>
      <c r="BD7" s="440"/>
      <c r="BE7" s="133" t="s">
        <v>350</v>
      </c>
      <c r="BF7" s="54">
        <v>0</v>
      </c>
      <c r="BG7" s="133" t="s">
        <v>214</v>
      </c>
      <c r="BH7" s="133" t="s">
        <v>319</v>
      </c>
      <c r="BI7" s="55">
        <v>0</v>
      </c>
    </row>
    <row r="8" spans="1:62" s="40" customFormat="1" ht="14" x14ac:dyDescent="0.35">
      <c r="B8" s="48"/>
      <c r="C8" s="48"/>
      <c r="D8" s="48"/>
      <c r="E8" s="48"/>
      <c r="F8" s="49"/>
      <c r="G8" s="50"/>
      <c r="H8" s="475"/>
      <c r="I8" s="48"/>
      <c r="J8" s="48"/>
      <c r="K8" s="48"/>
      <c r="L8" s="48"/>
      <c r="M8" s="50"/>
      <c r="N8" s="50"/>
      <c r="O8" s="475"/>
      <c r="P8" s="48"/>
      <c r="Q8" s="48"/>
      <c r="R8" s="50"/>
      <c r="S8" s="50"/>
      <c r="T8" s="475"/>
      <c r="U8" s="48"/>
      <c r="V8" s="48"/>
      <c r="W8" s="48"/>
      <c r="X8" s="48"/>
      <c r="Y8" s="50"/>
      <c r="Z8" s="50"/>
      <c r="AA8" s="475"/>
      <c r="AB8" s="48"/>
      <c r="AC8" s="48"/>
      <c r="AD8" s="48"/>
      <c r="AE8" s="48"/>
      <c r="AF8" s="50"/>
      <c r="AG8" s="50"/>
      <c r="AH8" s="475"/>
      <c r="AI8" s="48"/>
      <c r="AJ8" s="48"/>
      <c r="AK8" s="48"/>
      <c r="AL8" s="48"/>
      <c r="AM8" s="50"/>
      <c r="AN8" s="51"/>
      <c r="AO8" s="440"/>
      <c r="AP8" s="463"/>
      <c r="AQ8" s="463"/>
      <c r="AR8" s="463"/>
      <c r="AS8" s="463"/>
      <c r="AT8" s="440"/>
      <c r="AU8" s="52"/>
      <c r="AV8" s="48"/>
      <c r="AW8" s="50"/>
      <c r="AX8" s="50"/>
      <c r="AY8" s="451"/>
      <c r="AZ8" s="463"/>
      <c r="BA8" s="463"/>
      <c r="BB8" s="463"/>
      <c r="BC8" s="463"/>
      <c r="BD8" s="440"/>
      <c r="BE8" s="133"/>
      <c r="BF8" s="46"/>
      <c r="BG8" s="133"/>
      <c r="BH8" s="133"/>
      <c r="BI8" s="46"/>
    </row>
    <row r="9" spans="1:62" s="40" customFormat="1" ht="24.75" customHeight="1" x14ac:dyDescent="0.3">
      <c r="B9" s="48"/>
      <c r="C9" s="48"/>
      <c r="D9" s="48"/>
      <c r="E9" s="48"/>
      <c r="F9" s="49"/>
      <c r="G9" s="50"/>
      <c r="H9" s="475"/>
      <c r="I9" s="48"/>
      <c r="J9" s="48"/>
      <c r="K9" s="48"/>
      <c r="L9" s="48"/>
      <c r="M9" s="50"/>
      <c r="N9" s="50"/>
      <c r="O9" s="475"/>
      <c r="P9" s="48"/>
      <c r="Q9" s="48"/>
      <c r="R9" s="50"/>
      <c r="S9" s="50"/>
      <c r="T9" s="475"/>
      <c r="U9" s="48"/>
      <c r="V9" s="48"/>
      <c r="W9" s="48"/>
      <c r="X9" s="48"/>
      <c r="Y9" s="50"/>
      <c r="Z9" s="50"/>
      <c r="AA9" s="475"/>
      <c r="AB9" s="48"/>
      <c r="AC9" s="48"/>
      <c r="AD9" s="48"/>
      <c r="AE9" s="48"/>
      <c r="AF9" s="50"/>
      <c r="AG9" s="50"/>
      <c r="AH9" s="475"/>
      <c r="AI9" s="48"/>
      <c r="AJ9" s="48"/>
      <c r="AK9" s="48"/>
      <c r="AL9" s="48"/>
      <c r="AM9" s="50"/>
      <c r="AN9" s="51"/>
      <c r="AO9" s="440"/>
      <c r="AP9" s="463"/>
      <c r="AQ9" s="463"/>
      <c r="AR9" s="463"/>
      <c r="AS9" s="463"/>
      <c r="AT9" s="440"/>
      <c r="AU9" s="52"/>
      <c r="AV9" s="48"/>
      <c r="AW9" s="50"/>
      <c r="AX9" s="50"/>
      <c r="AY9" s="451"/>
      <c r="AZ9" s="463"/>
      <c r="BA9" s="463"/>
      <c r="BB9" s="463"/>
      <c r="BC9" s="463"/>
      <c r="BD9" s="440"/>
      <c r="BF9" s="131"/>
      <c r="BG9" s="131"/>
      <c r="BH9" s="131"/>
      <c r="BI9" s="131"/>
    </row>
    <row r="10" spans="1:62" s="40" customFormat="1" thickBot="1" x14ac:dyDescent="0.4">
      <c r="B10" s="48"/>
      <c r="C10" s="48"/>
      <c r="D10" s="48"/>
      <c r="E10" s="48"/>
      <c r="F10" s="49"/>
      <c r="G10" s="50"/>
      <c r="H10" s="475"/>
      <c r="I10" s="48"/>
      <c r="J10" s="48"/>
      <c r="K10" s="48"/>
      <c r="L10" s="48"/>
      <c r="M10" s="50"/>
      <c r="N10" s="50"/>
      <c r="O10" s="475"/>
      <c r="P10" s="48"/>
      <c r="Q10" s="48"/>
      <c r="R10" s="50"/>
      <c r="S10" s="50"/>
      <c r="T10" s="475"/>
      <c r="U10" s="48"/>
      <c r="V10" s="48"/>
      <c r="W10" s="48"/>
      <c r="X10" s="48"/>
      <c r="Y10" s="50"/>
      <c r="Z10" s="50"/>
      <c r="AA10" s="475"/>
      <c r="AB10" s="48"/>
      <c r="AC10" s="48"/>
      <c r="AD10" s="48"/>
      <c r="AE10" s="48"/>
      <c r="AF10" s="50"/>
      <c r="AG10" s="50"/>
      <c r="AH10" s="475"/>
      <c r="AI10" s="48"/>
      <c r="AJ10" s="48"/>
      <c r="AK10" s="48"/>
      <c r="AL10" s="48"/>
      <c r="AM10" s="50"/>
      <c r="AN10" s="51"/>
      <c r="AO10" s="440"/>
      <c r="AP10" s="463"/>
      <c r="AQ10" s="463"/>
      <c r="AR10" s="463"/>
      <c r="AS10" s="463"/>
      <c r="AT10" s="440"/>
      <c r="AU10" s="52"/>
      <c r="AV10" s="48"/>
      <c r="AW10" s="50"/>
      <c r="AX10" s="50"/>
      <c r="AY10" s="451"/>
      <c r="AZ10" s="463"/>
      <c r="BA10" s="463"/>
      <c r="BB10" s="463"/>
      <c r="BC10" s="463"/>
      <c r="BD10" s="440"/>
      <c r="BE10" s="133"/>
      <c r="BF10" s="46"/>
      <c r="BG10" s="133"/>
      <c r="BH10" s="133"/>
      <c r="BI10" s="46"/>
    </row>
    <row r="11" spans="1:62" s="40" customFormat="1" ht="33" customHeight="1" thickBot="1" x14ac:dyDescent="0.4">
      <c r="B11" s="48"/>
      <c r="C11" s="48"/>
      <c r="D11" s="48"/>
      <c r="E11" s="48"/>
      <c r="F11" s="49"/>
      <c r="G11" s="50"/>
      <c r="H11" s="475"/>
      <c r="I11" s="48"/>
      <c r="J11" s="48"/>
      <c r="K11" s="48"/>
      <c r="L11" s="48"/>
      <c r="M11" s="50"/>
      <c r="N11" s="50"/>
      <c r="O11" s="475"/>
      <c r="P11" s="48"/>
      <c r="Q11" s="48"/>
      <c r="R11" s="50"/>
      <c r="S11" s="50"/>
      <c r="T11" s="475"/>
      <c r="U11" s="48"/>
      <c r="V11" s="48"/>
      <c r="W11" s="48"/>
      <c r="X11" s="48"/>
      <c r="Y11" s="50"/>
      <c r="Z11" s="50"/>
      <c r="AA11" s="475"/>
      <c r="AB11" s="48"/>
      <c r="AC11" s="48"/>
      <c r="AD11" s="48"/>
      <c r="AE11" s="48"/>
      <c r="AF11" s="50"/>
      <c r="AG11" s="50"/>
      <c r="AH11" s="475"/>
      <c r="AI11" s="48"/>
      <c r="AJ11" s="48"/>
      <c r="AK11" s="48"/>
      <c r="AL11" s="48"/>
      <c r="AM11" s="50"/>
      <c r="AN11" s="51"/>
      <c r="AO11" s="440"/>
      <c r="AP11" s="463"/>
      <c r="AQ11" s="463"/>
      <c r="AR11" s="463"/>
      <c r="AS11" s="463"/>
      <c r="AT11" s="440"/>
      <c r="AU11" s="52"/>
      <c r="AV11" s="48"/>
      <c r="AW11" s="50"/>
      <c r="AX11" s="50"/>
      <c r="AY11" s="451"/>
      <c r="AZ11" s="463"/>
      <c r="BA11" s="463"/>
      <c r="BB11" s="463"/>
      <c r="BC11" s="463"/>
      <c r="BD11" s="440"/>
      <c r="BE11" s="133" t="s">
        <v>368</v>
      </c>
      <c r="BF11" s="57">
        <v>0</v>
      </c>
      <c r="BG11" s="141" t="s">
        <v>175</v>
      </c>
      <c r="BH11" s="133" t="s">
        <v>359</v>
      </c>
      <c r="BI11" s="59">
        <v>0</v>
      </c>
    </row>
    <row r="12" spans="1:62" s="40" customFormat="1" ht="14" x14ac:dyDescent="0.35">
      <c r="B12" s="48"/>
      <c r="C12" s="48"/>
      <c r="D12" s="48"/>
      <c r="E12" s="48"/>
      <c r="F12" s="49"/>
      <c r="G12" s="50"/>
      <c r="H12" s="475"/>
      <c r="I12" s="48"/>
      <c r="J12" s="48"/>
      <c r="K12" s="48"/>
      <c r="L12" s="48"/>
      <c r="M12" s="50"/>
      <c r="N12" s="50"/>
      <c r="O12" s="475"/>
      <c r="P12" s="48"/>
      <c r="Q12" s="48"/>
      <c r="R12" s="50"/>
      <c r="S12" s="50"/>
      <c r="T12" s="475"/>
      <c r="U12" s="48"/>
      <c r="V12" s="48"/>
      <c r="W12" s="48"/>
      <c r="X12" s="48"/>
      <c r="Y12" s="50"/>
      <c r="Z12" s="50"/>
      <c r="AA12" s="475"/>
      <c r="AB12" s="48"/>
      <c r="AC12" s="48"/>
      <c r="AD12" s="48"/>
      <c r="AE12" s="48"/>
      <c r="AF12" s="50"/>
      <c r="AG12" s="50"/>
      <c r="AH12" s="475"/>
      <c r="AI12" s="48"/>
      <c r="AJ12" s="48"/>
      <c r="AK12" s="48"/>
      <c r="AL12" s="48"/>
      <c r="AM12" s="50"/>
      <c r="AN12" s="51"/>
      <c r="AO12" s="440"/>
      <c r="AP12" s="463"/>
      <c r="AQ12" s="463"/>
      <c r="AR12" s="463"/>
      <c r="AS12" s="463"/>
      <c r="AT12" s="440"/>
      <c r="AU12" s="52"/>
      <c r="AV12" s="48"/>
      <c r="AW12" s="50"/>
      <c r="AX12" s="50"/>
      <c r="AY12" s="451"/>
      <c r="AZ12" s="463"/>
      <c r="BA12" s="463"/>
      <c r="BB12" s="463"/>
      <c r="BC12" s="463"/>
      <c r="BD12" s="440"/>
      <c r="BE12" s="133"/>
      <c r="BF12" s="46"/>
      <c r="BG12" s="133"/>
      <c r="BH12" s="133"/>
      <c r="BI12" s="46"/>
    </row>
    <row r="13" spans="1:62" s="40" customFormat="1" thickBot="1" x14ac:dyDescent="0.4">
      <c r="B13" s="48"/>
      <c r="C13" s="48"/>
      <c r="D13" s="48"/>
      <c r="E13" s="48"/>
      <c r="F13" s="49"/>
      <c r="G13" s="50"/>
      <c r="H13" s="475"/>
      <c r="I13" s="48"/>
      <c r="J13" s="48"/>
      <c r="K13" s="48"/>
      <c r="L13" s="48"/>
      <c r="M13" s="50"/>
      <c r="N13" s="50"/>
      <c r="O13" s="475"/>
      <c r="P13" s="48"/>
      <c r="Q13" s="48"/>
      <c r="R13" s="50"/>
      <c r="S13" s="50"/>
      <c r="T13" s="475"/>
      <c r="U13" s="48"/>
      <c r="V13" s="48"/>
      <c r="W13" s="48"/>
      <c r="X13" s="48"/>
      <c r="Y13" s="50"/>
      <c r="Z13" s="50"/>
      <c r="AA13" s="475"/>
      <c r="AB13" s="48"/>
      <c r="AC13" s="48"/>
      <c r="AD13" s="48"/>
      <c r="AE13" s="48"/>
      <c r="AF13" s="50"/>
      <c r="AG13" s="50"/>
      <c r="AH13" s="475"/>
      <c r="AI13" s="48"/>
      <c r="AJ13" s="48"/>
      <c r="AK13" s="48"/>
      <c r="AL13" s="48"/>
      <c r="AM13" s="50"/>
      <c r="AN13" s="51"/>
      <c r="AO13" s="440"/>
      <c r="AP13" s="463"/>
      <c r="AQ13" s="463"/>
      <c r="AR13" s="463"/>
      <c r="AS13" s="463"/>
      <c r="AT13" s="440"/>
      <c r="AU13" s="52"/>
      <c r="AV13" s="48"/>
      <c r="AW13" s="50"/>
      <c r="AX13" s="50"/>
      <c r="AY13" s="451"/>
      <c r="AZ13" s="463"/>
      <c r="BA13" s="463"/>
      <c r="BB13" s="463"/>
      <c r="BC13" s="463"/>
      <c r="BD13" s="440"/>
      <c r="BE13" s="133"/>
      <c r="BF13" s="46"/>
      <c r="BG13" s="133"/>
      <c r="BH13" s="133"/>
      <c r="BI13" s="46"/>
    </row>
    <row r="14" spans="1:62" s="40" customFormat="1" ht="36" customHeight="1" thickBot="1" x14ac:dyDescent="0.4">
      <c r="B14" s="48"/>
      <c r="C14" s="48"/>
      <c r="D14" s="48"/>
      <c r="E14" s="48"/>
      <c r="F14" s="49"/>
      <c r="G14" s="50"/>
      <c r="H14" s="475"/>
      <c r="I14" s="48"/>
      <c r="J14" s="48"/>
      <c r="K14" s="48"/>
      <c r="L14" s="48"/>
      <c r="M14" s="50"/>
      <c r="N14" s="50"/>
      <c r="O14" s="475"/>
      <c r="P14" s="48"/>
      <c r="Q14" s="48"/>
      <c r="R14" s="50"/>
      <c r="S14" s="50"/>
      <c r="T14" s="475"/>
      <c r="U14" s="48"/>
      <c r="V14" s="48"/>
      <c r="W14" s="48"/>
      <c r="X14" s="48"/>
      <c r="Y14" s="50"/>
      <c r="Z14" s="50"/>
      <c r="AA14" s="475"/>
      <c r="AB14" s="48"/>
      <c r="AC14" s="48"/>
      <c r="AD14" s="48"/>
      <c r="AE14" s="48"/>
      <c r="AF14" s="50"/>
      <c r="AG14" s="50"/>
      <c r="AH14" s="475"/>
      <c r="AI14" s="48"/>
      <c r="AJ14" s="48"/>
      <c r="AK14" s="48"/>
      <c r="AL14" s="48"/>
      <c r="AM14" s="50"/>
      <c r="AN14" s="51"/>
      <c r="AO14" s="440"/>
      <c r="AP14" s="463"/>
      <c r="AQ14" s="463"/>
      <c r="AR14" s="463"/>
      <c r="AS14" s="463"/>
      <c r="AT14" s="440"/>
      <c r="AU14" s="52"/>
      <c r="AV14" s="48"/>
      <c r="AW14" s="50"/>
      <c r="AX14" s="50"/>
      <c r="AY14" s="451"/>
      <c r="AZ14" s="463"/>
      <c r="BA14" s="463"/>
      <c r="BB14" s="463"/>
      <c r="BC14" s="463"/>
      <c r="BD14" s="440"/>
      <c r="BE14" s="133" t="s">
        <v>349</v>
      </c>
      <c r="BF14" s="57">
        <v>0</v>
      </c>
      <c r="BG14" s="141" t="s">
        <v>176</v>
      </c>
      <c r="BH14" s="133" t="s">
        <v>347</v>
      </c>
      <c r="BI14" s="59">
        <v>0</v>
      </c>
    </row>
    <row r="15" spans="1:62" s="40" customFormat="1" ht="14" x14ac:dyDescent="0.35">
      <c r="B15" s="48"/>
      <c r="C15" s="48"/>
      <c r="D15" s="48"/>
      <c r="E15" s="48"/>
      <c r="F15" s="49"/>
      <c r="G15" s="50"/>
      <c r="H15" s="475"/>
      <c r="I15" s="48"/>
      <c r="J15" s="48"/>
      <c r="K15" s="48"/>
      <c r="L15" s="48"/>
      <c r="M15" s="50"/>
      <c r="N15" s="50"/>
      <c r="O15" s="475"/>
      <c r="P15" s="48"/>
      <c r="Q15" s="48"/>
      <c r="R15" s="50"/>
      <c r="S15" s="50"/>
      <c r="T15" s="475"/>
      <c r="U15" s="48"/>
      <c r="V15" s="48"/>
      <c r="W15" s="48"/>
      <c r="X15" s="48"/>
      <c r="Y15" s="50"/>
      <c r="Z15" s="50"/>
      <c r="AA15" s="475"/>
      <c r="AB15" s="48"/>
      <c r="AC15" s="48"/>
      <c r="AD15" s="48"/>
      <c r="AE15" s="48"/>
      <c r="AF15" s="50"/>
      <c r="AG15" s="50"/>
      <c r="AH15" s="475"/>
      <c r="AI15" s="48"/>
      <c r="AJ15" s="48"/>
      <c r="AK15" s="48"/>
      <c r="AL15" s="48"/>
      <c r="AM15" s="50"/>
      <c r="AN15" s="51"/>
      <c r="AO15" s="440"/>
      <c r="AP15" s="463"/>
      <c r="AQ15" s="463"/>
      <c r="AR15" s="463"/>
      <c r="AS15" s="463"/>
      <c r="AT15" s="440"/>
      <c r="AU15" s="52"/>
      <c r="AV15" s="48"/>
      <c r="AW15" s="50"/>
      <c r="AX15" s="50"/>
      <c r="AY15" s="451"/>
      <c r="AZ15" s="463"/>
      <c r="BA15" s="463"/>
      <c r="BB15" s="463"/>
      <c r="BC15" s="463"/>
      <c r="BD15" s="440"/>
      <c r="BE15" s="133"/>
      <c r="BG15" s="133"/>
      <c r="BH15" s="141"/>
    </row>
    <row r="16" spans="1:62" s="40" customFormat="1" ht="14" x14ac:dyDescent="0.35">
      <c r="B16" s="48"/>
      <c r="C16" s="48"/>
      <c r="D16" s="48"/>
      <c r="E16" s="48"/>
      <c r="F16" s="49"/>
      <c r="G16" s="50" t="s">
        <v>6</v>
      </c>
      <c r="H16" s="475"/>
      <c r="I16" s="48"/>
      <c r="J16" s="48"/>
      <c r="K16" s="48"/>
      <c r="L16" s="48"/>
      <c r="M16" s="50"/>
      <c r="N16" s="50"/>
      <c r="O16" s="475"/>
      <c r="P16" s="48"/>
      <c r="Q16" s="48"/>
      <c r="R16" s="50"/>
      <c r="S16" s="50"/>
      <c r="T16" s="475"/>
      <c r="U16" s="48"/>
      <c r="V16" s="48"/>
      <c r="W16" s="48"/>
      <c r="X16" s="48"/>
      <c r="Y16" s="50"/>
      <c r="Z16" s="50"/>
      <c r="AA16" s="475"/>
      <c r="AB16" s="48"/>
      <c r="AC16" s="48"/>
      <c r="AD16" s="48"/>
      <c r="AE16" s="48"/>
      <c r="AF16" s="50"/>
      <c r="AG16" s="50"/>
      <c r="AH16" s="475"/>
      <c r="AI16" s="48"/>
      <c r="AJ16" s="48"/>
      <c r="AK16" s="48"/>
      <c r="AL16" s="48"/>
      <c r="AM16" s="50"/>
      <c r="AN16" s="51"/>
      <c r="AO16" s="440"/>
      <c r="AP16" s="463"/>
      <c r="AQ16" s="463"/>
      <c r="AR16" s="463"/>
      <c r="AS16" s="463"/>
      <c r="AT16" s="440"/>
      <c r="AU16" s="52"/>
      <c r="AV16" s="48"/>
      <c r="AW16" s="50"/>
      <c r="AX16" s="50"/>
      <c r="AY16" s="451"/>
      <c r="AZ16" s="463"/>
      <c r="BA16" s="463"/>
      <c r="BB16" s="463"/>
      <c r="BC16" s="463"/>
      <c r="BD16" s="440"/>
      <c r="BE16" s="479" t="s">
        <v>318</v>
      </c>
      <c r="BG16" s="132"/>
      <c r="BH16" s="132"/>
    </row>
    <row r="17" spans="2:62" s="40" customFormat="1" thickBot="1" x14ac:dyDescent="0.4">
      <c r="B17" s="48"/>
      <c r="C17" s="48"/>
      <c r="D17" s="48"/>
      <c r="E17" s="48"/>
      <c r="F17" s="49"/>
      <c r="G17" s="50"/>
      <c r="H17" s="475"/>
      <c r="I17" s="48"/>
      <c r="J17" s="48"/>
      <c r="K17" s="48"/>
      <c r="L17" s="48"/>
      <c r="M17" s="50"/>
      <c r="N17" s="50"/>
      <c r="O17" s="475"/>
      <c r="P17" s="48"/>
      <c r="Q17" s="48"/>
      <c r="R17" s="50"/>
      <c r="S17" s="50"/>
      <c r="T17" s="475"/>
      <c r="U17" s="48"/>
      <c r="V17" s="48"/>
      <c r="W17" s="48"/>
      <c r="X17" s="48"/>
      <c r="Y17" s="50"/>
      <c r="Z17" s="50"/>
      <c r="AA17" s="475"/>
      <c r="AB17" s="48"/>
      <c r="AC17" s="48"/>
      <c r="AD17" s="48"/>
      <c r="AE17" s="48"/>
      <c r="AF17" s="50"/>
      <c r="AG17" s="50"/>
      <c r="AH17" s="475"/>
      <c r="AI17" s="48"/>
      <c r="AJ17" s="48"/>
      <c r="AK17" s="48"/>
      <c r="AL17" s="48"/>
      <c r="AM17" s="50"/>
      <c r="AN17" s="51"/>
      <c r="AO17" s="440"/>
      <c r="AP17" s="463"/>
      <c r="AQ17" s="463"/>
      <c r="AR17" s="463"/>
      <c r="AS17" s="463"/>
      <c r="AT17" s="440"/>
      <c r="AU17" s="52"/>
      <c r="AV17" s="48"/>
      <c r="AW17" s="50"/>
      <c r="AX17" s="50"/>
      <c r="AY17" s="451"/>
      <c r="AZ17" s="463"/>
      <c r="BA17" s="463"/>
      <c r="BB17" s="463"/>
      <c r="BC17" s="463"/>
      <c r="BD17" s="440"/>
      <c r="BE17" s="480"/>
      <c r="BG17" s="132"/>
      <c r="BH17" s="132"/>
    </row>
    <row r="18" spans="2:62" s="40" customFormat="1" ht="21" customHeight="1" thickBot="1" x14ac:dyDescent="0.4">
      <c r="B18" s="48"/>
      <c r="C18" s="48"/>
      <c r="D18" s="48"/>
      <c r="E18" s="48"/>
      <c r="F18" s="49"/>
      <c r="G18" s="50"/>
      <c r="H18" s="475"/>
      <c r="I18" s="48"/>
      <c r="J18" s="48"/>
      <c r="K18" s="48"/>
      <c r="L18" s="48"/>
      <c r="M18" s="50"/>
      <c r="N18" s="50"/>
      <c r="O18" s="475"/>
      <c r="P18" s="48"/>
      <c r="Q18" s="48"/>
      <c r="R18" s="50"/>
      <c r="S18" s="50"/>
      <c r="T18" s="475"/>
      <c r="U18" s="48"/>
      <c r="V18" s="48"/>
      <c r="W18" s="48"/>
      <c r="X18" s="48"/>
      <c r="Y18" s="50"/>
      <c r="Z18" s="50"/>
      <c r="AA18" s="475"/>
      <c r="AB18" s="48"/>
      <c r="AC18" s="48"/>
      <c r="AD18" s="48"/>
      <c r="AE18" s="48"/>
      <c r="AF18" s="50"/>
      <c r="AG18" s="50"/>
      <c r="AH18" s="475"/>
      <c r="AI18" s="48"/>
      <c r="AJ18" s="48" t="s">
        <v>6</v>
      </c>
      <c r="AK18" s="48"/>
      <c r="AL18" s="48"/>
      <c r="AM18" s="50"/>
      <c r="AN18" s="51"/>
      <c r="AO18" s="440"/>
      <c r="AP18" s="463"/>
      <c r="AQ18" s="463"/>
      <c r="AR18" s="463"/>
      <c r="AS18" s="463"/>
      <c r="AT18" s="440"/>
      <c r="AU18" s="52"/>
      <c r="AV18" s="48"/>
      <c r="AW18" s="50"/>
      <c r="AX18" s="50"/>
      <c r="AY18" s="451"/>
      <c r="AZ18" s="463"/>
      <c r="BA18" s="463"/>
      <c r="BB18" s="463"/>
      <c r="BC18" s="463"/>
      <c r="BD18" s="440"/>
      <c r="BE18" s="252"/>
      <c r="BG18" s="141"/>
      <c r="BH18" s="141"/>
    </row>
    <row r="19" spans="2:62" s="40" customFormat="1" ht="19.399999999999999" customHeight="1" x14ac:dyDescent="0.35">
      <c r="B19" s="48"/>
      <c r="C19" s="48"/>
      <c r="D19" s="48"/>
      <c r="E19" s="48"/>
      <c r="F19" s="49"/>
      <c r="G19" s="50"/>
      <c r="H19" s="475"/>
      <c r="I19" s="48"/>
      <c r="J19" s="48"/>
      <c r="K19" s="48"/>
      <c r="L19" s="48"/>
      <c r="M19" s="50"/>
      <c r="N19" s="50"/>
      <c r="O19" s="475"/>
      <c r="P19" s="48"/>
      <c r="Q19" s="48"/>
      <c r="R19" s="50"/>
      <c r="S19" s="50"/>
      <c r="T19" s="475"/>
      <c r="U19" s="48"/>
      <c r="V19" s="48"/>
      <c r="W19" s="48"/>
      <c r="X19" s="48"/>
      <c r="Y19" s="50"/>
      <c r="Z19" s="50"/>
      <c r="AA19" s="475"/>
      <c r="AB19" s="48"/>
      <c r="AC19" s="48"/>
      <c r="AD19" s="48"/>
      <c r="AE19" s="48"/>
      <c r="AF19" s="50"/>
      <c r="AG19" s="50"/>
      <c r="AH19" s="475"/>
      <c r="AI19" s="48"/>
      <c r="AJ19" s="48"/>
      <c r="AK19" s="48"/>
      <c r="AL19" s="48"/>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9.649999999999999" customHeight="1" thickBot="1" x14ac:dyDescent="0.4">
      <c r="B20" s="48"/>
      <c r="C20" s="48"/>
      <c r="D20" s="48"/>
      <c r="E20" s="48"/>
      <c r="F20" s="49"/>
      <c r="G20" s="50"/>
      <c r="H20" s="475"/>
      <c r="I20" s="48"/>
      <c r="J20" s="48"/>
      <c r="K20" s="48"/>
      <c r="L20" s="48"/>
      <c r="M20" s="50"/>
      <c r="N20" s="50"/>
      <c r="O20" s="475"/>
      <c r="P20" s="48"/>
      <c r="Q20" s="48"/>
      <c r="R20" s="50"/>
      <c r="S20" s="50"/>
      <c r="T20" s="475"/>
      <c r="U20" s="48"/>
      <c r="V20" s="48"/>
      <c r="W20" s="48"/>
      <c r="X20" s="48"/>
      <c r="Y20" s="50"/>
      <c r="Z20" s="50"/>
      <c r="AA20" s="475"/>
      <c r="AB20" s="48"/>
      <c r="AC20" s="48"/>
      <c r="AD20" s="48"/>
      <c r="AE20" s="48"/>
      <c r="AF20" s="50"/>
      <c r="AG20" s="50"/>
      <c r="AH20" s="475"/>
      <c r="AI20" s="48"/>
      <c r="AJ20" s="48"/>
      <c r="AK20" s="48"/>
      <c r="AL20" s="48"/>
      <c r="AM20" s="50"/>
      <c r="AN20" s="51"/>
      <c r="AO20" s="440"/>
      <c r="AP20" s="463"/>
      <c r="AQ20" s="463"/>
      <c r="AR20" s="463"/>
      <c r="AS20" s="463"/>
      <c r="AT20" s="440"/>
      <c r="AU20" s="52"/>
      <c r="AV20" s="48"/>
      <c r="AW20" s="50"/>
      <c r="AX20" s="50"/>
      <c r="AY20" s="451"/>
      <c r="AZ20" s="463"/>
      <c r="BA20" s="463"/>
      <c r="BB20" s="463"/>
      <c r="BC20" s="463"/>
      <c r="BD20" s="440"/>
    </row>
    <row r="21" spans="2:62" s="40" customFormat="1" ht="43.5" customHeight="1" thickBot="1" x14ac:dyDescent="0.4">
      <c r="B21" s="61"/>
      <c r="C21" s="61"/>
      <c r="D21" s="61"/>
      <c r="E21" s="61"/>
      <c r="F21" s="62"/>
      <c r="G21" s="63"/>
      <c r="H21" s="475"/>
      <c r="I21" s="61"/>
      <c r="J21" s="61"/>
      <c r="K21" s="61"/>
      <c r="L21" s="61"/>
      <c r="M21" s="63"/>
      <c r="N21" s="63"/>
      <c r="O21" s="475"/>
      <c r="P21" s="61"/>
      <c r="Q21" s="61"/>
      <c r="R21" s="63"/>
      <c r="S21" s="63"/>
      <c r="T21" s="475"/>
      <c r="U21" s="61"/>
      <c r="V21" s="61"/>
      <c r="W21" s="61"/>
      <c r="X21" s="61"/>
      <c r="Y21" s="63"/>
      <c r="Z21" s="63"/>
      <c r="AA21" s="475"/>
      <c r="AB21" s="61"/>
      <c r="AC21" s="61"/>
      <c r="AD21" s="61"/>
      <c r="AE21" s="61"/>
      <c r="AF21" s="63"/>
      <c r="AG21" s="63"/>
      <c r="AH21" s="475"/>
      <c r="AI21" s="61"/>
      <c r="AJ21" s="61"/>
      <c r="AK21" s="61"/>
      <c r="AL21" s="61"/>
      <c r="AM21" s="63"/>
      <c r="AN21" s="64"/>
      <c r="AO21" s="440"/>
      <c r="AP21" s="546"/>
      <c r="AQ21" s="547"/>
      <c r="AR21" s="65" t="s">
        <v>213</v>
      </c>
      <c r="AS21" s="66" t="s">
        <v>164</v>
      </c>
      <c r="AT21" s="440"/>
      <c r="AU21" s="67"/>
      <c r="AV21" s="61"/>
      <c r="AW21" s="63"/>
      <c r="AX21" s="63"/>
      <c r="AY21" s="451"/>
      <c r="AZ21" s="546"/>
      <c r="BA21" s="547"/>
      <c r="BB21" s="65" t="s">
        <v>213</v>
      </c>
      <c r="BC21" s="68" t="s">
        <v>164</v>
      </c>
      <c r="BD21" s="440"/>
    </row>
    <row r="22" spans="2:62" s="40" customFormat="1" ht="30" customHeight="1" thickBot="1" x14ac:dyDescent="0.4">
      <c r="B22" s="470" t="s">
        <v>30</v>
      </c>
      <c r="C22" s="443"/>
      <c r="D22" s="148">
        <f>SUM($D7:$D21)</f>
        <v>0</v>
      </c>
      <c r="E22" s="148">
        <f>SUM($E7:$E21)</f>
        <v>0</v>
      </c>
      <c r="F22" s="70">
        <f>SUM($F7:$F21)</f>
        <v>0</v>
      </c>
      <c r="G22" s="71">
        <f>SUM($G7:$G21)</f>
        <v>0</v>
      </c>
      <c r="H22" s="476"/>
      <c r="I22" s="401" t="s">
        <v>30</v>
      </c>
      <c r="J22" s="430"/>
      <c r="K22" s="69">
        <f>SUM($K7:$K21)</f>
        <v>0</v>
      </c>
      <c r="L22" s="69">
        <f>SUM($L7:$L21)</f>
        <v>0</v>
      </c>
      <c r="M22" s="72">
        <f>SUM($M7:$M21)</f>
        <v>0</v>
      </c>
      <c r="N22" s="72">
        <f>SUM($N7:$N21)</f>
        <v>0</v>
      </c>
      <c r="O22" s="476"/>
      <c r="P22" s="401" t="s">
        <v>30</v>
      </c>
      <c r="Q22" s="430"/>
      <c r="R22" s="72">
        <f>SUM($R7:$R21)</f>
        <v>0</v>
      </c>
      <c r="S22" s="71">
        <f>SUM($S7:$S21)</f>
        <v>0</v>
      </c>
      <c r="T22" s="476"/>
      <c r="U22" s="401" t="s">
        <v>30</v>
      </c>
      <c r="V22" s="430"/>
      <c r="W22" s="69">
        <f>SUM($W7:$W21)</f>
        <v>0</v>
      </c>
      <c r="X22" s="69">
        <f>SUM($X7:$X21)</f>
        <v>0</v>
      </c>
      <c r="Y22" s="72">
        <f>SUM($Y7:$Y21)</f>
        <v>0</v>
      </c>
      <c r="Z22" s="71">
        <f>SUM($Z7:$Z21)</f>
        <v>0</v>
      </c>
      <c r="AA22" s="476"/>
      <c r="AB22" s="401" t="s">
        <v>30</v>
      </c>
      <c r="AC22" s="430"/>
      <c r="AD22" s="69">
        <f>SUM($AD7:$AD21)</f>
        <v>0</v>
      </c>
      <c r="AE22" s="69">
        <f>SUM($AE7:$AE21)</f>
        <v>0</v>
      </c>
      <c r="AF22" s="72">
        <f>SUM($AF7:$AF21)</f>
        <v>0</v>
      </c>
      <c r="AG22" s="71">
        <f>SUM($AG7:$AG21)</f>
        <v>0</v>
      </c>
      <c r="AH22" s="476"/>
      <c r="AI22" s="470" t="s">
        <v>30</v>
      </c>
      <c r="AJ22" s="443"/>
      <c r="AK22" s="69">
        <f>SUM($AK7:$AK21)</f>
        <v>0</v>
      </c>
      <c r="AL22" s="69">
        <f>SUM($AL7:$AL21)</f>
        <v>0</v>
      </c>
      <c r="AM22" s="72">
        <f>SUM($AM7:$AM21)</f>
        <v>0</v>
      </c>
      <c r="AN22" s="73">
        <f>SUM($AN7:$AN21)</f>
        <v>0</v>
      </c>
      <c r="AO22" s="440"/>
      <c r="AP22" s="442" t="s">
        <v>30</v>
      </c>
      <c r="AQ22" s="443"/>
      <c r="AR22" s="74">
        <f>SUM($AM22,$AF22,$Y22,$R22,$M22,$F22)</f>
        <v>0</v>
      </c>
      <c r="AS22" s="75">
        <f>SUM($AN22,$AG22,$Z22,$S22,$N22,$G22)</f>
        <v>0</v>
      </c>
      <c r="AT22" s="440"/>
      <c r="AU22" s="431" t="s">
        <v>30</v>
      </c>
      <c r="AV22" s="430"/>
      <c r="AW22" s="72">
        <f>SUM($AW7:$AW21)</f>
        <v>0</v>
      </c>
      <c r="AX22" s="71">
        <f>SUM($AX7:$AX21)</f>
        <v>0</v>
      </c>
      <c r="AY22" s="452"/>
      <c r="AZ22" s="442" t="s">
        <v>30</v>
      </c>
      <c r="BA22" s="443"/>
      <c r="BB22" s="74">
        <f>SUM($AR22,$AW22)</f>
        <v>0</v>
      </c>
      <c r="BC22" s="74">
        <f>SUM($AS22,$AX22)</f>
        <v>0</v>
      </c>
      <c r="BD22" s="440"/>
      <c r="BE22" s="444"/>
      <c r="BF22" s="445"/>
      <c r="BG22" s="445"/>
      <c r="BH22" s="445"/>
      <c r="BI22" s="445"/>
      <c r="BJ22" s="445"/>
    </row>
    <row r="23" spans="2:62" s="40" customFormat="1" ht="14" x14ac:dyDescent="0.35">
      <c r="B23" s="76"/>
      <c r="C23" s="77"/>
      <c r="D23" s="77"/>
      <c r="E23" s="77"/>
      <c r="F23" s="78"/>
      <c r="G23" s="79"/>
      <c r="H23" s="475"/>
      <c r="I23" s="58"/>
      <c r="J23" s="58"/>
      <c r="K23" s="58"/>
      <c r="L23" s="58"/>
      <c r="M23" s="58"/>
      <c r="O23" s="475"/>
      <c r="P23" s="58"/>
      <c r="Q23" s="58"/>
      <c r="R23" s="58"/>
      <c r="T23" s="475"/>
      <c r="U23" s="58"/>
      <c r="V23" s="58"/>
      <c r="W23" s="58"/>
      <c r="X23" s="58"/>
      <c r="Y23" s="58"/>
      <c r="AA23" s="475"/>
      <c r="AB23" s="58"/>
      <c r="AC23" s="58"/>
      <c r="AD23" s="58"/>
      <c r="AE23" s="58"/>
      <c r="AF23" s="58"/>
      <c r="AH23" s="478"/>
      <c r="AI23" s="80"/>
      <c r="AJ23" s="81"/>
      <c r="AK23" s="58"/>
      <c r="AL23" s="58"/>
      <c r="AM23" s="81"/>
      <c r="AN23" s="82"/>
      <c r="AO23" s="440"/>
      <c r="AP23" s="80"/>
      <c r="AQ23" s="81"/>
      <c r="AR23" s="81"/>
      <c r="AS23" s="82"/>
      <c r="AT23" s="440"/>
      <c r="AU23" s="58"/>
      <c r="AV23" s="58"/>
      <c r="AW23" s="58"/>
      <c r="AY23" s="453"/>
      <c r="AZ23" s="80"/>
      <c r="BA23" s="81"/>
      <c r="BB23" s="81"/>
      <c r="BC23" s="82"/>
      <c r="BD23" s="440"/>
      <c r="BE23" s="79"/>
      <c r="BF23" s="79"/>
      <c r="BG23" s="79"/>
      <c r="BH23" s="79"/>
      <c r="BI23" s="79"/>
      <c r="BJ23" s="83"/>
    </row>
    <row r="24" spans="2:62" s="40" customFormat="1" ht="14.4" customHeight="1" x14ac:dyDescent="0.35">
      <c r="B24" s="391" t="s">
        <v>4</v>
      </c>
      <c r="C24" s="502"/>
      <c r="D24" s="502"/>
      <c r="E24" s="502"/>
      <c r="F24" s="502"/>
      <c r="G24" s="502"/>
      <c r="H24" s="475"/>
      <c r="I24" s="448" t="s">
        <v>0</v>
      </c>
      <c r="J24" s="449"/>
      <c r="K24" s="449"/>
      <c r="L24" s="449"/>
      <c r="M24" s="449"/>
      <c r="N24" s="449"/>
      <c r="O24" s="475"/>
      <c r="P24" s="448" t="s">
        <v>174</v>
      </c>
      <c r="Q24" s="449"/>
      <c r="R24" s="449"/>
      <c r="S24" s="449"/>
      <c r="T24" s="475"/>
      <c r="U24" s="448" t="s">
        <v>2</v>
      </c>
      <c r="V24" s="449"/>
      <c r="W24" s="449"/>
      <c r="X24" s="449"/>
      <c r="Y24" s="449"/>
      <c r="Z24" s="449"/>
      <c r="AA24" s="475"/>
      <c r="AB24" s="448" t="s">
        <v>173</v>
      </c>
      <c r="AC24" s="449"/>
      <c r="AD24" s="449"/>
      <c r="AE24" s="449"/>
      <c r="AF24" s="449"/>
      <c r="AG24" s="449"/>
      <c r="AH24" s="475"/>
      <c r="AI24" s="393" t="s">
        <v>96</v>
      </c>
      <c r="AJ24" s="446"/>
      <c r="AK24" s="446"/>
      <c r="AL24" s="446"/>
      <c r="AM24" s="446"/>
      <c r="AN24" s="447"/>
      <c r="AO24" s="440"/>
      <c r="AP24" s="448" t="s">
        <v>172</v>
      </c>
      <c r="AQ24" s="449"/>
      <c r="AR24" s="449"/>
      <c r="AS24" s="449"/>
      <c r="AT24" s="440"/>
      <c r="AU24" s="466" t="s">
        <v>5</v>
      </c>
      <c r="AV24" s="467"/>
      <c r="AW24" s="467"/>
      <c r="AX24" s="467"/>
      <c r="AY24" s="451"/>
      <c r="AZ24" s="468" t="s">
        <v>488</v>
      </c>
      <c r="BA24" s="449"/>
      <c r="BB24" s="449"/>
      <c r="BC24" s="454"/>
      <c r="BD24" s="440"/>
      <c r="BE24" s="456" t="s">
        <v>205</v>
      </c>
      <c r="BF24" s="457"/>
      <c r="BG24" s="457"/>
      <c r="BH24" s="457"/>
      <c r="BI24" s="457"/>
      <c r="BJ24" s="458"/>
    </row>
    <row r="25" spans="2:62" s="40" customFormat="1" ht="14" x14ac:dyDescent="0.35">
      <c r="B25" s="394" t="s">
        <v>186</v>
      </c>
      <c r="C25" s="459"/>
      <c r="D25" s="459"/>
      <c r="E25" s="459"/>
      <c r="F25" s="459"/>
      <c r="G25" s="459"/>
      <c r="H25" s="475"/>
      <c r="I25" s="395" t="s">
        <v>187</v>
      </c>
      <c r="J25" s="459"/>
      <c r="K25" s="459"/>
      <c r="L25" s="459"/>
      <c r="M25" s="459"/>
      <c r="N25" s="459"/>
      <c r="O25" s="475"/>
      <c r="P25" s="395" t="s">
        <v>187</v>
      </c>
      <c r="Q25" s="459"/>
      <c r="R25" s="459"/>
      <c r="S25" s="459"/>
      <c r="T25" s="475"/>
      <c r="U25" s="395" t="s">
        <v>187</v>
      </c>
      <c r="V25" s="459"/>
      <c r="W25" s="459"/>
      <c r="X25" s="459"/>
      <c r="Y25" s="459"/>
      <c r="Z25" s="459"/>
      <c r="AA25" s="475"/>
      <c r="AB25" s="395" t="s">
        <v>187</v>
      </c>
      <c r="AC25" s="459"/>
      <c r="AD25" s="459"/>
      <c r="AE25" s="459"/>
      <c r="AF25" s="459"/>
      <c r="AG25" s="459"/>
      <c r="AH25" s="475"/>
      <c r="AI25" s="396" t="s">
        <v>187</v>
      </c>
      <c r="AJ25" s="390"/>
      <c r="AK25" s="390"/>
      <c r="AL25" s="390"/>
      <c r="AM25" s="390"/>
      <c r="AN25" s="435"/>
      <c r="AO25" s="440"/>
      <c r="AP25" s="450"/>
      <c r="AQ25" s="450"/>
      <c r="AR25" s="450"/>
      <c r="AS25" s="450"/>
      <c r="AT25" s="440"/>
      <c r="AU25" s="396" t="s">
        <v>187</v>
      </c>
      <c r="AV25" s="390"/>
      <c r="AW25" s="390"/>
      <c r="AX25" s="390"/>
      <c r="AY25" s="451"/>
      <c r="AZ25" s="469"/>
      <c r="BA25" s="450"/>
      <c r="BB25" s="450"/>
      <c r="BC25" s="455"/>
      <c r="BD25" s="440"/>
      <c r="BE25" s="436" t="s">
        <v>187</v>
      </c>
      <c r="BF25" s="437"/>
      <c r="BG25" s="437"/>
      <c r="BH25" s="437"/>
      <c r="BI25" s="437"/>
      <c r="BJ25" s="437"/>
    </row>
    <row r="26" spans="2:62" s="40" customFormat="1" ht="30" customHeight="1" thickBot="1" x14ac:dyDescent="0.4">
      <c r="B26" s="42" t="s">
        <v>7</v>
      </c>
      <c r="C26" s="42" t="s">
        <v>8</v>
      </c>
      <c r="D26" s="43" t="s">
        <v>539</v>
      </c>
      <c r="E26" s="43" t="s">
        <v>538</v>
      </c>
      <c r="F26" s="44" t="s">
        <v>213</v>
      </c>
      <c r="G26" s="43" t="s">
        <v>164</v>
      </c>
      <c r="H26" s="475"/>
      <c r="I26" s="42" t="s">
        <v>7</v>
      </c>
      <c r="J26" s="42" t="s">
        <v>8</v>
      </c>
      <c r="K26" s="43" t="s">
        <v>537</v>
      </c>
      <c r="L26" s="43" t="s">
        <v>536</v>
      </c>
      <c r="M26" s="44" t="s">
        <v>213</v>
      </c>
      <c r="N26" s="43" t="s">
        <v>164</v>
      </c>
      <c r="O26" s="475"/>
      <c r="P26" s="42" t="s">
        <v>7</v>
      </c>
      <c r="Q26" s="42" t="s">
        <v>8</v>
      </c>
      <c r="R26" s="44" t="s">
        <v>213</v>
      </c>
      <c r="S26" s="43" t="s">
        <v>164</v>
      </c>
      <c r="T26" s="475"/>
      <c r="U26" s="42" t="s">
        <v>7</v>
      </c>
      <c r="V26" s="42" t="s">
        <v>8</v>
      </c>
      <c r="W26" s="43" t="s">
        <v>539</v>
      </c>
      <c r="X26" s="43" t="s">
        <v>538</v>
      </c>
      <c r="Y26" s="44" t="s">
        <v>213</v>
      </c>
      <c r="Z26" s="43" t="s">
        <v>164</v>
      </c>
      <c r="AA26" s="475"/>
      <c r="AB26" s="42" t="s">
        <v>7</v>
      </c>
      <c r="AC26" s="42" t="s">
        <v>8</v>
      </c>
      <c r="AD26" s="43" t="s">
        <v>539</v>
      </c>
      <c r="AE26" s="43" t="s">
        <v>538</v>
      </c>
      <c r="AF26" s="44" t="s">
        <v>213</v>
      </c>
      <c r="AG26" s="43" t="s">
        <v>164</v>
      </c>
      <c r="AH26" s="475"/>
      <c r="AI26" s="42" t="s">
        <v>7</v>
      </c>
      <c r="AJ26" s="42" t="s">
        <v>8</v>
      </c>
      <c r="AK26" s="43" t="s">
        <v>539</v>
      </c>
      <c r="AL26" s="43" t="s">
        <v>538</v>
      </c>
      <c r="AM26" s="44" t="s">
        <v>213</v>
      </c>
      <c r="AN26" s="43" t="s">
        <v>164</v>
      </c>
      <c r="AO26" s="440"/>
      <c r="AP26" s="438" t="s">
        <v>187</v>
      </c>
      <c r="AQ26" s="439"/>
      <c r="AR26" s="439"/>
      <c r="AS26" s="439"/>
      <c r="AT26" s="440"/>
      <c r="AU26" s="45" t="s">
        <v>7</v>
      </c>
      <c r="AV26" s="42" t="s">
        <v>8</v>
      </c>
      <c r="AW26" s="44" t="s">
        <v>213</v>
      </c>
      <c r="AX26" s="43" t="s">
        <v>164</v>
      </c>
      <c r="AY26" s="451"/>
      <c r="AZ26" s="438" t="s">
        <v>187</v>
      </c>
      <c r="BA26" s="439"/>
      <c r="BB26" s="439"/>
      <c r="BC26" s="439"/>
      <c r="BD26" s="440"/>
      <c r="BE26" s="46"/>
      <c r="BF26" s="47"/>
      <c r="BG26" s="47"/>
      <c r="BH26" s="47"/>
      <c r="BI26" s="47"/>
      <c r="BJ26" s="47"/>
    </row>
    <row r="27" spans="2:62" s="40" customFormat="1" ht="32.25" customHeight="1" thickBot="1" x14ac:dyDescent="0.4">
      <c r="B27" s="84"/>
      <c r="C27" s="84"/>
      <c r="D27" s="84"/>
      <c r="E27" s="84"/>
      <c r="F27" s="85"/>
      <c r="G27" s="50"/>
      <c r="H27" s="475"/>
      <c r="I27" s="84"/>
      <c r="J27" s="84"/>
      <c r="K27" s="84"/>
      <c r="L27" s="84"/>
      <c r="M27" s="86"/>
      <c r="N27" s="50" t="s">
        <v>6</v>
      </c>
      <c r="O27" s="475"/>
      <c r="P27" s="84"/>
      <c r="Q27" s="84"/>
      <c r="R27" s="86"/>
      <c r="S27" s="50"/>
      <c r="T27" s="475"/>
      <c r="U27" s="84"/>
      <c r="V27" s="84"/>
      <c r="W27" s="84"/>
      <c r="X27" s="84"/>
      <c r="Y27" s="86"/>
      <c r="Z27" s="50"/>
      <c r="AA27" s="475"/>
      <c r="AB27" s="84"/>
      <c r="AC27" s="84"/>
      <c r="AD27" s="84"/>
      <c r="AE27" s="84"/>
      <c r="AF27" s="86"/>
      <c r="AG27" s="50"/>
      <c r="AH27" s="475"/>
      <c r="AI27" s="84"/>
      <c r="AJ27" s="84"/>
      <c r="AK27" s="84"/>
      <c r="AL27" s="84"/>
      <c r="AM27" s="86"/>
      <c r="AN27" s="51"/>
      <c r="AO27" s="440"/>
      <c r="AP27" s="439"/>
      <c r="AQ27" s="439"/>
      <c r="AR27" s="439"/>
      <c r="AS27" s="439"/>
      <c r="AT27" s="440"/>
      <c r="AU27" s="87"/>
      <c r="AV27" s="84"/>
      <c r="AW27" s="86"/>
      <c r="AX27" s="50"/>
      <c r="AY27" s="451"/>
      <c r="AZ27" s="439"/>
      <c r="BA27" s="439"/>
      <c r="BB27" s="439"/>
      <c r="BC27" s="439"/>
      <c r="BD27" s="440"/>
      <c r="BE27" s="133" t="s">
        <v>350</v>
      </c>
      <c r="BF27" s="54">
        <v>0</v>
      </c>
      <c r="BG27" s="133" t="s">
        <v>214</v>
      </c>
      <c r="BH27" s="133" t="s">
        <v>353</v>
      </c>
      <c r="BI27" s="55">
        <v>0</v>
      </c>
    </row>
    <row r="28" spans="2:62" s="40" customFormat="1" ht="14" x14ac:dyDescent="0.35">
      <c r="B28" s="84"/>
      <c r="C28" s="84"/>
      <c r="D28" s="84"/>
      <c r="E28" s="84"/>
      <c r="F28" s="85"/>
      <c r="G28" s="50"/>
      <c r="H28" s="475"/>
      <c r="I28" s="84"/>
      <c r="J28" s="84"/>
      <c r="K28" s="84"/>
      <c r="L28" s="84"/>
      <c r="M28" s="86"/>
      <c r="N28" s="50"/>
      <c r="O28" s="475"/>
      <c r="P28" s="84"/>
      <c r="Q28" s="84"/>
      <c r="R28" s="86"/>
      <c r="S28" s="50"/>
      <c r="T28" s="475"/>
      <c r="U28" s="84"/>
      <c r="V28" s="84"/>
      <c r="W28" s="84"/>
      <c r="X28" s="84"/>
      <c r="Y28" s="86"/>
      <c r="Z28" s="50"/>
      <c r="AA28" s="475"/>
      <c r="AB28" s="84"/>
      <c r="AC28" s="84"/>
      <c r="AD28" s="84"/>
      <c r="AE28" s="84"/>
      <c r="AF28" s="86"/>
      <c r="AG28" s="50"/>
      <c r="AH28" s="475"/>
      <c r="AI28" s="84"/>
      <c r="AJ28" s="84"/>
      <c r="AK28" s="84"/>
      <c r="AL28" s="84"/>
      <c r="AM28" s="86"/>
      <c r="AN28" s="51"/>
      <c r="AO28" s="440"/>
      <c r="AP28" s="439"/>
      <c r="AQ28" s="439"/>
      <c r="AR28" s="439"/>
      <c r="AS28" s="439"/>
      <c r="AT28" s="440"/>
      <c r="AU28" s="87"/>
      <c r="AV28" s="84"/>
      <c r="AW28" s="86"/>
      <c r="AX28" s="50"/>
      <c r="AY28" s="451"/>
      <c r="AZ28" s="439"/>
      <c r="BA28" s="439"/>
      <c r="BB28" s="439"/>
      <c r="BC28" s="439"/>
      <c r="BD28" s="440"/>
      <c r="BE28" s="133"/>
      <c r="BF28" s="46"/>
      <c r="BG28" s="133"/>
      <c r="BH28" s="133"/>
      <c r="BI28" s="46"/>
    </row>
    <row r="29" spans="2:62" s="40" customFormat="1" ht="24" customHeight="1" x14ac:dyDescent="0.3">
      <c r="B29" s="84"/>
      <c r="C29" s="84"/>
      <c r="D29" s="84"/>
      <c r="E29" s="84"/>
      <c r="F29" s="85"/>
      <c r="G29" s="50"/>
      <c r="H29" s="475"/>
      <c r="I29" s="84"/>
      <c r="J29" s="84"/>
      <c r="K29" s="84"/>
      <c r="L29" s="84"/>
      <c r="M29" s="86"/>
      <c r="N29" s="50"/>
      <c r="O29" s="475"/>
      <c r="P29" s="84"/>
      <c r="Q29" s="84"/>
      <c r="R29" s="86"/>
      <c r="S29" s="50"/>
      <c r="T29" s="475"/>
      <c r="U29" s="84"/>
      <c r="V29" s="84"/>
      <c r="W29" s="84"/>
      <c r="X29" s="84"/>
      <c r="Y29" s="86"/>
      <c r="Z29" s="50"/>
      <c r="AA29" s="475"/>
      <c r="AB29" s="84"/>
      <c r="AC29" s="84"/>
      <c r="AD29" s="84"/>
      <c r="AE29" s="84"/>
      <c r="AF29" s="86"/>
      <c r="AG29" s="50"/>
      <c r="AH29" s="475"/>
      <c r="AI29" s="84"/>
      <c r="AJ29" s="84"/>
      <c r="AK29" s="84"/>
      <c r="AL29" s="84"/>
      <c r="AM29" s="86"/>
      <c r="AN29" s="51"/>
      <c r="AO29" s="440"/>
      <c r="AP29" s="439"/>
      <c r="AQ29" s="439"/>
      <c r="AR29" s="439"/>
      <c r="AS29" s="439"/>
      <c r="AT29" s="440"/>
      <c r="AU29" s="87"/>
      <c r="AV29" s="84"/>
      <c r="AW29" s="86"/>
      <c r="AX29" s="50"/>
      <c r="AY29" s="451"/>
      <c r="AZ29" s="439"/>
      <c r="BA29" s="439"/>
      <c r="BB29" s="439"/>
      <c r="BC29" s="439"/>
      <c r="BD29" s="440"/>
      <c r="BF29" s="131"/>
      <c r="BG29" s="131"/>
      <c r="BH29" s="131"/>
      <c r="BI29" s="131"/>
    </row>
    <row r="30" spans="2:62" s="40" customFormat="1" thickBot="1" x14ac:dyDescent="0.4">
      <c r="B30" s="84"/>
      <c r="C30" s="84"/>
      <c r="D30" s="84"/>
      <c r="E30" s="84"/>
      <c r="F30" s="85"/>
      <c r="G30" s="50"/>
      <c r="H30" s="475"/>
      <c r="I30" s="84"/>
      <c r="J30" s="84"/>
      <c r="K30" s="84"/>
      <c r="L30" s="84"/>
      <c r="M30" s="86"/>
      <c r="N30" s="50"/>
      <c r="O30" s="475"/>
      <c r="P30" s="84"/>
      <c r="Q30" s="84"/>
      <c r="R30" s="86"/>
      <c r="S30" s="50"/>
      <c r="T30" s="475"/>
      <c r="U30" s="84"/>
      <c r="V30" s="84"/>
      <c r="W30" s="84"/>
      <c r="X30" s="84"/>
      <c r="Y30" s="86"/>
      <c r="Z30" s="50"/>
      <c r="AA30" s="475"/>
      <c r="AB30" s="84"/>
      <c r="AC30" s="84"/>
      <c r="AD30" s="84"/>
      <c r="AE30" s="84"/>
      <c r="AF30" s="86"/>
      <c r="AG30" s="50"/>
      <c r="AH30" s="475"/>
      <c r="AI30" s="84"/>
      <c r="AJ30" s="84"/>
      <c r="AK30" s="84"/>
      <c r="AL30" s="84"/>
      <c r="AM30" s="86"/>
      <c r="AN30" s="51"/>
      <c r="AO30" s="440"/>
      <c r="AP30" s="439"/>
      <c r="AQ30" s="439"/>
      <c r="AR30" s="439"/>
      <c r="AS30" s="439"/>
      <c r="AT30" s="440"/>
      <c r="AU30" s="87"/>
      <c r="AV30" s="84"/>
      <c r="AW30" s="86"/>
      <c r="AX30" s="50"/>
      <c r="AY30" s="451"/>
      <c r="AZ30" s="439"/>
      <c r="BA30" s="439"/>
      <c r="BB30" s="439"/>
      <c r="BC30" s="439"/>
      <c r="BD30" s="440"/>
      <c r="BE30" s="133"/>
      <c r="BF30" s="46"/>
      <c r="BG30" s="133"/>
      <c r="BH30" s="133"/>
      <c r="BI30" s="46"/>
    </row>
    <row r="31" spans="2:62" s="40" customFormat="1" ht="31.5" customHeight="1" thickBot="1" x14ac:dyDescent="0.4">
      <c r="B31" s="84"/>
      <c r="C31" s="84"/>
      <c r="D31" s="84"/>
      <c r="E31" s="84"/>
      <c r="F31" s="85"/>
      <c r="G31" s="50"/>
      <c r="H31" s="475"/>
      <c r="I31" s="84"/>
      <c r="J31" s="84"/>
      <c r="K31" s="84"/>
      <c r="L31" s="84"/>
      <c r="M31" s="86"/>
      <c r="N31" s="50"/>
      <c r="O31" s="475"/>
      <c r="P31" s="84"/>
      <c r="Q31" s="84"/>
      <c r="R31" s="86"/>
      <c r="S31" s="50"/>
      <c r="T31" s="475"/>
      <c r="U31" s="84"/>
      <c r="V31" s="84"/>
      <c r="W31" s="84"/>
      <c r="X31" s="84"/>
      <c r="Y31" s="86"/>
      <c r="Z31" s="50"/>
      <c r="AA31" s="475"/>
      <c r="AB31" s="84"/>
      <c r="AC31" s="84"/>
      <c r="AD31" s="84"/>
      <c r="AE31" s="84"/>
      <c r="AF31" s="86"/>
      <c r="AG31" s="50"/>
      <c r="AH31" s="475"/>
      <c r="AI31" s="84"/>
      <c r="AJ31" s="84"/>
      <c r="AK31" s="84"/>
      <c r="AL31" s="84"/>
      <c r="AM31" s="86"/>
      <c r="AN31" s="51"/>
      <c r="AO31" s="440"/>
      <c r="AP31" s="439"/>
      <c r="AQ31" s="439"/>
      <c r="AR31" s="439"/>
      <c r="AS31" s="439"/>
      <c r="AT31" s="440"/>
      <c r="AU31" s="87"/>
      <c r="AV31" s="84"/>
      <c r="AW31" s="86"/>
      <c r="AX31" s="50"/>
      <c r="AY31" s="451"/>
      <c r="AZ31" s="439"/>
      <c r="BA31" s="439"/>
      <c r="BB31" s="439"/>
      <c r="BC31" s="439"/>
      <c r="BD31" s="440"/>
      <c r="BE31" s="133" t="s">
        <v>368</v>
      </c>
      <c r="BF31" s="57">
        <v>0</v>
      </c>
      <c r="BG31" s="141" t="s">
        <v>175</v>
      </c>
      <c r="BH31" s="133" t="s">
        <v>360</v>
      </c>
      <c r="BI31" s="59">
        <v>0</v>
      </c>
    </row>
    <row r="32" spans="2:62" s="40" customFormat="1" ht="14" x14ac:dyDescent="0.35">
      <c r="B32" s="84"/>
      <c r="C32" s="84"/>
      <c r="D32" s="84"/>
      <c r="E32" s="84"/>
      <c r="F32" s="85"/>
      <c r="G32" s="50"/>
      <c r="H32" s="475"/>
      <c r="I32" s="84"/>
      <c r="J32" s="84"/>
      <c r="K32" s="84"/>
      <c r="L32" s="84"/>
      <c r="M32" s="86"/>
      <c r="N32" s="50"/>
      <c r="O32" s="475"/>
      <c r="P32" s="84"/>
      <c r="Q32" s="84"/>
      <c r="R32" s="86"/>
      <c r="S32" s="50"/>
      <c r="T32" s="475"/>
      <c r="U32" s="84"/>
      <c r="V32" s="84"/>
      <c r="W32" s="84"/>
      <c r="X32" s="84"/>
      <c r="Y32" s="86"/>
      <c r="Z32" s="50"/>
      <c r="AA32" s="475"/>
      <c r="AB32" s="84"/>
      <c r="AC32" s="84"/>
      <c r="AD32" s="84"/>
      <c r="AE32" s="84"/>
      <c r="AF32" s="86"/>
      <c r="AG32" s="50"/>
      <c r="AH32" s="475"/>
      <c r="AI32" s="84"/>
      <c r="AJ32" s="84"/>
      <c r="AK32" s="84"/>
      <c r="AL32" s="84"/>
      <c r="AM32" s="86"/>
      <c r="AN32" s="51"/>
      <c r="AO32" s="440"/>
      <c r="AP32" s="439"/>
      <c r="AQ32" s="439"/>
      <c r="AR32" s="439"/>
      <c r="AS32" s="439"/>
      <c r="AT32" s="440"/>
      <c r="AU32" s="87"/>
      <c r="AV32" s="84"/>
      <c r="AW32" s="86"/>
      <c r="AX32" s="50"/>
      <c r="AY32" s="451"/>
      <c r="AZ32" s="439"/>
      <c r="BA32" s="439"/>
      <c r="BB32" s="439"/>
      <c r="BC32" s="439"/>
      <c r="BD32" s="440"/>
      <c r="BE32" s="133"/>
      <c r="BF32" s="46"/>
      <c r="BG32" s="133"/>
      <c r="BH32" s="133"/>
      <c r="BI32" s="46"/>
    </row>
    <row r="33" spans="2:62" s="40" customFormat="1" thickBot="1" x14ac:dyDescent="0.4">
      <c r="B33" s="84" t="s">
        <v>6</v>
      </c>
      <c r="C33" s="84"/>
      <c r="D33" s="84"/>
      <c r="E33" s="84"/>
      <c r="F33" s="85"/>
      <c r="G33" s="50"/>
      <c r="H33" s="475"/>
      <c r="I33" s="84"/>
      <c r="J33" s="84"/>
      <c r="K33" s="84"/>
      <c r="L33" s="84"/>
      <c r="M33" s="86"/>
      <c r="N33" s="50"/>
      <c r="O33" s="475"/>
      <c r="P33" s="84"/>
      <c r="Q33" s="84"/>
      <c r="R33" s="86"/>
      <c r="S33" s="50"/>
      <c r="T33" s="475"/>
      <c r="U33" s="84"/>
      <c r="V33" s="84"/>
      <c r="W33" s="84"/>
      <c r="X33" s="84"/>
      <c r="Y33" s="86"/>
      <c r="Z33" s="50"/>
      <c r="AA33" s="475"/>
      <c r="AB33" s="84"/>
      <c r="AC33" s="84"/>
      <c r="AD33" s="84"/>
      <c r="AE33" s="84"/>
      <c r="AF33" s="86"/>
      <c r="AG33" s="50"/>
      <c r="AH33" s="475"/>
      <c r="AI33" s="84"/>
      <c r="AJ33" s="84"/>
      <c r="AK33" s="84"/>
      <c r="AL33" s="84"/>
      <c r="AM33" s="86"/>
      <c r="AN33" s="51"/>
      <c r="AO33" s="440"/>
      <c r="AP33" s="439"/>
      <c r="AQ33" s="439"/>
      <c r="AR33" s="439"/>
      <c r="AS33" s="439"/>
      <c r="AT33" s="440"/>
      <c r="AU33" s="87"/>
      <c r="AV33" s="84"/>
      <c r="AW33" s="86"/>
      <c r="AX33" s="50"/>
      <c r="AY33" s="451"/>
      <c r="AZ33" s="439"/>
      <c r="BA33" s="439"/>
      <c r="BB33" s="439"/>
      <c r="BC33" s="439"/>
      <c r="BD33" s="440"/>
      <c r="BE33" s="133"/>
      <c r="BF33" s="46"/>
      <c r="BG33" s="133"/>
      <c r="BH33" s="133"/>
      <c r="BI33" s="46"/>
    </row>
    <row r="34" spans="2:62" s="40" customFormat="1" ht="40.5" customHeight="1" thickBot="1" x14ac:dyDescent="0.4">
      <c r="B34" s="84"/>
      <c r="C34" s="84"/>
      <c r="D34" s="84"/>
      <c r="E34" s="84"/>
      <c r="F34" s="85"/>
      <c r="G34" s="50"/>
      <c r="H34" s="475"/>
      <c r="I34" s="84"/>
      <c r="J34" s="84"/>
      <c r="K34" s="84"/>
      <c r="L34" s="84"/>
      <c r="M34" s="86"/>
      <c r="N34" s="50"/>
      <c r="O34" s="475"/>
      <c r="P34" s="84"/>
      <c r="Q34" s="84"/>
      <c r="R34" s="86"/>
      <c r="S34" s="50"/>
      <c r="T34" s="475"/>
      <c r="U34" s="84"/>
      <c r="V34" s="84"/>
      <c r="W34" s="84"/>
      <c r="X34" s="84"/>
      <c r="Y34" s="86"/>
      <c r="Z34" s="50"/>
      <c r="AA34" s="475"/>
      <c r="AB34" s="84"/>
      <c r="AC34" s="84"/>
      <c r="AD34" s="84"/>
      <c r="AE34" s="84"/>
      <c r="AF34" s="86"/>
      <c r="AG34" s="50"/>
      <c r="AH34" s="475"/>
      <c r="AI34" s="84"/>
      <c r="AJ34" s="84"/>
      <c r="AK34" s="84"/>
      <c r="AL34" s="84"/>
      <c r="AM34" s="86"/>
      <c r="AN34" s="51"/>
      <c r="AO34" s="440"/>
      <c r="AP34" s="439"/>
      <c r="AQ34" s="439"/>
      <c r="AR34" s="439"/>
      <c r="AS34" s="439"/>
      <c r="AT34" s="440"/>
      <c r="AU34" s="87"/>
      <c r="AV34" s="84"/>
      <c r="AW34" s="86"/>
      <c r="AX34" s="50"/>
      <c r="AY34" s="451"/>
      <c r="AZ34" s="439"/>
      <c r="BA34" s="439"/>
      <c r="BB34" s="439"/>
      <c r="BC34" s="439"/>
      <c r="BD34" s="440"/>
      <c r="BE34" s="133" t="s">
        <v>349</v>
      </c>
      <c r="BF34" s="57">
        <v>0</v>
      </c>
      <c r="BG34" s="141" t="s">
        <v>176</v>
      </c>
      <c r="BH34" s="133" t="s">
        <v>361</v>
      </c>
      <c r="BI34" s="59">
        <v>0</v>
      </c>
    </row>
    <row r="35" spans="2:62" s="40" customFormat="1" ht="14" x14ac:dyDescent="0.35">
      <c r="B35" s="84"/>
      <c r="C35" s="84"/>
      <c r="D35" s="84"/>
      <c r="E35" s="84"/>
      <c r="F35" s="85"/>
      <c r="G35" s="50"/>
      <c r="H35" s="475"/>
      <c r="I35" s="84"/>
      <c r="J35" s="84"/>
      <c r="K35" s="84"/>
      <c r="L35" s="84"/>
      <c r="M35" s="86"/>
      <c r="N35" s="50"/>
      <c r="O35" s="475"/>
      <c r="P35" s="84"/>
      <c r="Q35" s="84"/>
      <c r="R35" s="86"/>
      <c r="S35" s="50"/>
      <c r="T35" s="475"/>
      <c r="U35" s="84"/>
      <c r="V35" s="84"/>
      <c r="W35" s="84"/>
      <c r="X35" s="84"/>
      <c r="Y35" s="86"/>
      <c r="Z35" s="50"/>
      <c r="AA35" s="475"/>
      <c r="AB35" s="84"/>
      <c r="AC35" s="84"/>
      <c r="AD35" s="84"/>
      <c r="AE35" s="84"/>
      <c r="AF35" s="86"/>
      <c r="AG35" s="50"/>
      <c r="AH35" s="475"/>
      <c r="AI35" s="84"/>
      <c r="AJ35" s="84"/>
      <c r="AK35" s="84"/>
      <c r="AL35" s="84"/>
      <c r="AM35" s="86"/>
      <c r="AN35" s="51"/>
      <c r="AO35" s="440"/>
      <c r="AP35" s="439"/>
      <c r="AQ35" s="439"/>
      <c r="AR35" s="439"/>
      <c r="AS35" s="439"/>
      <c r="AT35" s="440"/>
      <c r="AU35" s="87"/>
      <c r="AV35" s="84"/>
      <c r="AW35" s="86"/>
      <c r="AX35" s="50"/>
      <c r="AY35" s="451"/>
      <c r="AZ35" s="439"/>
      <c r="BA35" s="439"/>
      <c r="BB35" s="439"/>
      <c r="BC35" s="439"/>
      <c r="BD35" s="440"/>
      <c r="BE35" s="133"/>
      <c r="BG35" s="133"/>
      <c r="BH35" s="141"/>
    </row>
    <row r="36" spans="2:62" s="40" customFormat="1" ht="14" x14ac:dyDescent="0.35">
      <c r="B36" s="84"/>
      <c r="C36" s="84"/>
      <c r="D36" s="84"/>
      <c r="E36" s="84"/>
      <c r="F36" s="85"/>
      <c r="G36" s="50"/>
      <c r="H36" s="475"/>
      <c r="I36" s="84"/>
      <c r="J36" s="84"/>
      <c r="K36" s="84"/>
      <c r="L36" s="84"/>
      <c r="M36" s="86"/>
      <c r="N36" s="50"/>
      <c r="O36" s="475"/>
      <c r="P36" s="84"/>
      <c r="Q36" s="84"/>
      <c r="R36" s="86"/>
      <c r="S36" s="50"/>
      <c r="T36" s="475"/>
      <c r="U36" s="84"/>
      <c r="V36" s="84"/>
      <c r="W36" s="84"/>
      <c r="X36" s="84"/>
      <c r="Y36" s="86"/>
      <c r="Z36" s="50"/>
      <c r="AA36" s="475"/>
      <c r="AB36" s="84"/>
      <c r="AC36" s="84"/>
      <c r="AD36" s="84"/>
      <c r="AE36" s="84"/>
      <c r="AF36" s="86"/>
      <c r="AG36" s="50"/>
      <c r="AH36" s="475"/>
      <c r="AI36" s="84"/>
      <c r="AJ36" s="84"/>
      <c r="AK36" s="84"/>
      <c r="AL36" s="84"/>
      <c r="AM36" s="86"/>
      <c r="AN36" s="51"/>
      <c r="AO36" s="440"/>
      <c r="AP36" s="439"/>
      <c r="AQ36" s="439"/>
      <c r="AR36" s="439"/>
      <c r="AS36" s="439"/>
      <c r="AT36" s="440"/>
      <c r="AU36" s="87"/>
      <c r="AV36" s="84"/>
      <c r="AW36" s="86"/>
      <c r="AX36" s="50"/>
      <c r="AY36" s="451"/>
      <c r="AZ36" s="439"/>
      <c r="BA36" s="439"/>
      <c r="BB36" s="439"/>
      <c r="BC36" s="439"/>
      <c r="BD36" s="440"/>
      <c r="BE36" s="479" t="s">
        <v>318</v>
      </c>
      <c r="BG36" s="132"/>
      <c r="BH36" s="132"/>
    </row>
    <row r="37" spans="2:62" s="40" customFormat="1" thickBot="1" x14ac:dyDescent="0.4">
      <c r="B37" s="84"/>
      <c r="C37" s="84"/>
      <c r="D37" s="84"/>
      <c r="E37" s="84"/>
      <c r="F37" s="85"/>
      <c r="G37" s="50"/>
      <c r="H37" s="475"/>
      <c r="I37" s="84"/>
      <c r="J37" s="84"/>
      <c r="K37" s="84"/>
      <c r="L37" s="84"/>
      <c r="M37" s="86"/>
      <c r="N37" s="50"/>
      <c r="O37" s="475"/>
      <c r="P37" s="84"/>
      <c r="Q37" s="84"/>
      <c r="R37" s="86"/>
      <c r="S37" s="50"/>
      <c r="T37" s="475"/>
      <c r="U37" s="84"/>
      <c r="V37" s="84"/>
      <c r="W37" s="84"/>
      <c r="X37" s="84"/>
      <c r="Y37" s="86"/>
      <c r="Z37" s="50"/>
      <c r="AA37" s="475"/>
      <c r="AB37" s="84"/>
      <c r="AC37" s="84"/>
      <c r="AD37" s="84"/>
      <c r="AE37" s="84"/>
      <c r="AF37" s="86"/>
      <c r="AG37" s="50"/>
      <c r="AH37" s="475"/>
      <c r="AI37" s="84"/>
      <c r="AJ37" s="84"/>
      <c r="AK37" s="84"/>
      <c r="AL37" s="84"/>
      <c r="AM37" s="86"/>
      <c r="AN37" s="51"/>
      <c r="AO37" s="440"/>
      <c r="AP37" s="439"/>
      <c r="AQ37" s="439"/>
      <c r="AR37" s="439"/>
      <c r="AS37" s="439"/>
      <c r="AT37" s="440"/>
      <c r="AU37" s="87"/>
      <c r="AV37" s="84"/>
      <c r="AW37" s="86"/>
      <c r="AX37" s="50"/>
      <c r="AY37" s="451"/>
      <c r="AZ37" s="439"/>
      <c r="BA37" s="439"/>
      <c r="BB37" s="439"/>
      <c r="BC37" s="439"/>
      <c r="BD37" s="440"/>
      <c r="BE37" s="480"/>
      <c r="BG37" s="132"/>
      <c r="BH37" s="132"/>
    </row>
    <row r="38" spans="2:62" s="40" customFormat="1" ht="24" customHeight="1" thickBot="1" x14ac:dyDescent="0.4">
      <c r="B38" s="84"/>
      <c r="C38" s="84"/>
      <c r="D38" s="84"/>
      <c r="E38" s="84"/>
      <c r="F38" s="85"/>
      <c r="G38" s="50"/>
      <c r="H38" s="475"/>
      <c r="I38" s="84"/>
      <c r="J38" s="84"/>
      <c r="K38" s="84"/>
      <c r="L38" s="84"/>
      <c r="M38" s="86"/>
      <c r="N38" s="50"/>
      <c r="O38" s="475"/>
      <c r="P38" s="84"/>
      <c r="Q38" s="84"/>
      <c r="R38" s="86"/>
      <c r="S38" s="50"/>
      <c r="T38" s="475"/>
      <c r="U38" s="84"/>
      <c r="V38" s="84"/>
      <c r="W38" s="84"/>
      <c r="X38" s="84"/>
      <c r="Y38" s="86"/>
      <c r="Z38" s="50"/>
      <c r="AA38" s="475"/>
      <c r="AB38" s="84"/>
      <c r="AC38" s="84"/>
      <c r="AD38" s="84"/>
      <c r="AE38" s="84"/>
      <c r="AF38" s="86"/>
      <c r="AG38" s="50"/>
      <c r="AH38" s="475"/>
      <c r="AI38" s="84"/>
      <c r="AJ38" s="84"/>
      <c r="AK38" s="84"/>
      <c r="AL38" s="84"/>
      <c r="AM38" s="86"/>
      <c r="AN38" s="51"/>
      <c r="AO38" s="440"/>
      <c r="AP38" s="439"/>
      <c r="AQ38" s="439"/>
      <c r="AR38" s="439"/>
      <c r="AS38" s="439"/>
      <c r="AT38" s="440"/>
      <c r="AU38" s="87"/>
      <c r="AV38" s="84"/>
      <c r="AW38" s="86"/>
      <c r="AX38" s="50"/>
      <c r="AY38" s="451"/>
      <c r="AZ38" s="439"/>
      <c r="BA38" s="439"/>
      <c r="BB38" s="439"/>
      <c r="BC38" s="439"/>
      <c r="BD38" s="440"/>
      <c r="BE38" s="252"/>
      <c r="BG38" s="141"/>
      <c r="BH38" s="141"/>
    </row>
    <row r="39" spans="2:62" s="40" customFormat="1" ht="21" customHeight="1" thickBot="1" x14ac:dyDescent="0.4">
      <c r="B39" s="84"/>
      <c r="C39" s="84"/>
      <c r="D39" s="84"/>
      <c r="E39" s="84"/>
      <c r="F39" s="85"/>
      <c r="G39" s="50"/>
      <c r="H39" s="475"/>
      <c r="I39" s="84"/>
      <c r="J39" s="84"/>
      <c r="K39" s="84"/>
      <c r="L39" s="84"/>
      <c r="M39" s="86"/>
      <c r="N39" s="50"/>
      <c r="O39" s="475"/>
      <c r="P39" s="84"/>
      <c r="Q39" s="84"/>
      <c r="R39" s="86"/>
      <c r="S39" s="50"/>
      <c r="T39" s="475"/>
      <c r="U39" s="84"/>
      <c r="V39" s="84"/>
      <c r="W39" s="84"/>
      <c r="X39" s="84"/>
      <c r="Y39" s="86"/>
      <c r="Z39" s="50"/>
      <c r="AA39" s="475"/>
      <c r="AB39" s="84"/>
      <c r="AC39" s="84"/>
      <c r="AD39" s="84"/>
      <c r="AE39" s="84"/>
      <c r="AF39" s="86"/>
      <c r="AG39" s="50"/>
      <c r="AH39" s="475"/>
      <c r="AI39" s="84"/>
      <c r="AJ39" s="84"/>
      <c r="AK39" s="84"/>
      <c r="AL39" s="84"/>
      <c r="AM39" s="86"/>
      <c r="AN39" s="51"/>
      <c r="AO39" s="440"/>
      <c r="AP39" s="439"/>
      <c r="AQ39" s="439"/>
      <c r="AR39" s="439"/>
      <c r="AS39" s="439"/>
      <c r="AT39" s="440"/>
      <c r="AU39" s="87"/>
      <c r="AV39" s="84"/>
      <c r="AW39" s="86"/>
      <c r="AX39" s="50"/>
      <c r="AY39" s="451"/>
      <c r="AZ39" s="439"/>
      <c r="BA39" s="439"/>
      <c r="BB39" s="439"/>
      <c r="BC39" s="439"/>
      <c r="BD39" s="440"/>
    </row>
    <row r="40" spans="2:62" s="40" customFormat="1" ht="46.5" customHeight="1" thickBot="1" x14ac:dyDescent="0.4">
      <c r="B40" s="88"/>
      <c r="C40" s="88"/>
      <c r="D40" s="88"/>
      <c r="E40" s="88"/>
      <c r="F40" s="89"/>
      <c r="G40" s="63"/>
      <c r="H40" s="475"/>
      <c r="I40" s="88"/>
      <c r="J40" s="88"/>
      <c r="K40" s="88"/>
      <c r="L40" s="88"/>
      <c r="M40" s="90"/>
      <c r="N40" s="63"/>
      <c r="O40" s="475"/>
      <c r="P40" s="88"/>
      <c r="Q40" s="88"/>
      <c r="R40" s="90"/>
      <c r="S40" s="63"/>
      <c r="T40" s="475"/>
      <c r="U40" s="88"/>
      <c r="V40" s="88"/>
      <c r="W40" s="88"/>
      <c r="X40" s="88"/>
      <c r="Y40" s="90"/>
      <c r="Z40" s="63"/>
      <c r="AA40" s="475"/>
      <c r="AB40" s="88"/>
      <c r="AC40" s="88"/>
      <c r="AD40" s="88"/>
      <c r="AE40" s="88"/>
      <c r="AF40" s="90"/>
      <c r="AG40" s="63"/>
      <c r="AH40" s="475"/>
      <c r="AI40" s="88"/>
      <c r="AJ40" s="88"/>
      <c r="AK40" s="88"/>
      <c r="AL40" s="88"/>
      <c r="AM40" s="90"/>
      <c r="AN40" s="64"/>
      <c r="AO40" s="440"/>
      <c r="AP40" s="91"/>
      <c r="AQ40" s="91"/>
      <c r="AR40" s="65" t="s">
        <v>213</v>
      </c>
      <c r="AS40" s="66" t="s">
        <v>164</v>
      </c>
      <c r="AT40" s="440"/>
      <c r="AU40" s="92"/>
      <c r="AV40" s="88"/>
      <c r="AW40" s="90"/>
      <c r="AX40" s="63"/>
      <c r="AY40" s="451"/>
      <c r="AZ40" s="91"/>
      <c r="BA40" s="91"/>
      <c r="BB40" s="65" t="s">
        <v>213</v>
      </c>
      <c r="BC40" s="68" t="s">
        <v>164</v>
      </c>
      <c r="BD40" s="440"/>
    </row>
    <row r="41" spans="2:62" s="40" customFormat="1" ht="27.75" customHeight="1" thickBot="1" x14ac:dyDescent="0.4">
      <c r="B41" s="401" t="s">
        <v>188</v>
      </c>
      <c r="C41" s="430"/>
      <c r="D41" s="148">
        <f>SUM($D27:$D40)</f>
        <v>0</v>
      </c>
      <c r="E41" s="148">
        <f>SUM($E27:$E40)</f>
        <v>0</v>
      </c>
      <c r="F41" s="70">
        <f>SUM($F27:$F40)</f>
        <v>0</v>
      </c>
      <c r="G41" s="71">
        <f>SUM($G27:$G40)</f>
        <v>0</v>
      </c>
      <c r="H41" s="477"/>
      <c r="I41" s="401" t="s">
        <v>188</v>
      </c>
      <c r="J41" s="402"/>
      <c r="K41" s="69">
        <f>SUM($K27:$K40)</f>
        <v>0</v>
      </c>
      <c r="L41" s="69">
        <f>SUM($L27:$L40)</f>
        <v>0</v>
      </c>
      <c r="M41" s="72">
        <f>SUM($M27:$M40)</f>
        <v>0</v>
      </c>
      <c r="N41" s="71">
        <f>SUM($N27:$N40)</f>
        <v>0</v>
      </c>
      <c r="O41" s="475"/>
      <c r="P41" s="401" t="s">
        <v>188</v>
      </c>
      <c r="Q41" s="430"/>
      <c r="R41" s="72">
        <f>SUM($R27:$R40)</f>
        <v>0</v>
      </c>
      <c r="S41" s="71">
        <f>SUM($S27:$S40)</f>
        <v>0</v>
      </c>
      <c r="T41" s="475"/>
      <c r="U41" s="401" t="s">
        <v>188</v>
      </c>
      <c r="V41" s="430"/>
      <c r="W41" s="69">
        <f>SUM($W27:$W40)</f>
        <v>0</v>
      </c>
      <c r="X41" s="69">
        <f>SUM($X27:$X40)</f>
        <v>0</v>
      </c>
      <c r="Y41" s="72">
        <f>SUM($Y27:$Y40)</f>
        <v>0</v>
      </c>
      <c r="Z41" s="71">
        <f>SUM($Z27:$Z40)</f>
        <v>0</v>
      </c>
      <c r="AA41" s="475"/>
      <c r="AB41" s="401" t="s">
        <v>188</v>
      </c>
      <c r="AC41" s="430"/>
      <c r="AD41" s="69">
        <f>SUM($AD27:$AD40)</f>
        <v>0</v>
      </c>
      <c r="AE41" s="69">
        <f>SUM($AE27:$AE40)</f>
        <v>0</v>
      </c>
      <c r="AF41" s="72">
        <f>SUM($AF27:$AF40)</f>
        <v>0</v>
      </c>
      <c r="AG41" s="71">
        <f>SUM($AG27:$AG40)</f>
        <v>0</v>
      </c>
      <c r="AH41" s="475"/>
      <c r="AI41" s="401" t="s">
        <v>188</v>
      </c>
      <c r="AJ41" s="430"/>
      <c r="AK41" s="69">
        <f>SUM($AK27:$AK40)</f>
        <v>0</v>
      </c>
      <c r="AL41" s="69">
        <f>SUM($AL27:$AL40)</f>
        <v>0</v>
      </c>
      <c r="AM41" s="72">
        <f>SUM($AM26:$AM40)</f>
        <v>0</v>
      </c>
      <c r="AN41" s="73">
        <f>SUM($AN26:$AN40)</f>
        <v>0</v>
      </c>
      <c r="AO41" s="440"/>
      <c r="AP41" s="431" t="s">
        <v>188</v>
      </c>
      <c r="AQ41" s="430"/>
      <c r="AR41" s="74">
        <f>SUM($AM41,$AF41,$Y41,$R41,$M41,$F41)</f>
        <v>0</v>
      </c>
      <c r="AS41" s="75">
        <f>SUM($AN41,$AG41,$Z41,$S41,$N41,$G41)</f>
        <v>0</v>
      </c>
      <c r="AT41" s="440"/>
      <c r="AU41" s="431" t="s">
        <v>188</v>
      </c>
      <c r="AV41" s="430"/>
      <c r="AW41" s="72">
        <f>SUM($AW27:$AW40)</f>
        <v>0</v>
      </c>
      <c r="AX41" s="71">
        <f>SUM($AX27:$AX40)</f>
        <v>0</v>
      </c>
      <c r="AY41" s="451"/>
      <c r="AZ41" s="401" t="s">
        <v>188</v>
      </c>
      <c r="BA41" s="430"/>
      <c r="BB41" s="74">
        <f>SUM($AR41,$AW41)</f>
        <v>0</v>
      </c>
      <c r="BC41" s="74">
        <f>SUM($AS41,$AX41)</f>
        <v>0</v>
      </c>
      <c r="BD41" s="440"/>
      <c r="BE41" s="432"/>
      <c r="BF41" s="433"/>
      <c r="BG41" s="433"/>
      <c r="BH41" s="433"/>
      <c r="BI41" s="433"/>
      <c r="BJ41" s="434"/>
    </row>
    <row r="42" spans="2:62" s="40" customFormat="1" ht="14" x14ac:dyDescent="0.35">
      <c r="B42" s="132"/>
      <c r="C42" s="132"/>
      <c r="F42" s="93"/>
      <c r="H42" s="475"/>
      <c r="I42" s="132"/>
      <c r="J42" s="132"/>
      <c r="O42" s="475"/>
      <c r="P42" s="132"/>
      <c r="Q42" s="132"/>
      <c r="T42" s="475"/>
      <c r="U42" s="132"/>
      <c r="V42" s="132"/>
      <c r="AA42" s="475"/>
      <c r="AB42" s="132"/>
      <c r="AC42" s="132"/>
      <c r="AH42" s="475"/>
      <c r="AI42" s="132"/>
      <c r="AJ42" s="132"/>
      <c r="AO42" s="440"/>
      <c r="AP42" s="132"/>
      <c r="AQ42" s="132"/>
      <c r="AT42" s="440"/>
      <c r="AU42" s="132"/>
      <c r="AV42" s="132"/>
      <c r="AY42" s="451"/>
      <c r="AZ42" s="132"/>
      <c r="BA42" s="132"/>
      <c r="BD42" s="440"/>
    </row>
    <row r="43" spans="2:62" s="40" customFormat="1" thickBot="1" x14ac:dyDescent="0.4">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95" customFormat="1" ht="40.5" customHeight="1" thickBot="1" x14ac:dyDescent="0.4">
      <c r="B44" s="399" t="s">
        <v>189</v>
      </c>
      <c r="C44" s="400"/>
      <c r="D44" s="217">
        <f>SUM($D22,$D41)</f>
        <v>0</v>
      </c>
      <c r="E44" s="217">
        <f>SUM($E22,$E41)</f>
        <v>0</v>
      </c>
      <c r="F44" s="233">
        <f>$F22+$F41</f>
        <v>0</v>
      </c>
      <c r="G44" s="234">
        <f>$G22+$G41</f>
        <v>0</v>
      </c>
      <c r="H44" s="477"/>
      <c r="I44" s="558" t="s">
        <v>189</v>
      </c>
      <c r="J44" s="559"/>
      <c r="K44" s="232">
        <f>SUM($K22,$K41)</f>
        <v>0</v>
      </c>
      <c r="L44" s="232">
        <f>SUM($L22,$L41)</f>
        <v>0</v>
      </c>
      <c r="M44" s="234">
        <f>$M22+$M41</f>
        <v>0</v>
      </c>
      <c r="N44" s="234">
        <f>$N22+$N41</f>
        <v>0</v>
      </c>
      <c r="O44" s="475"/>
      <c r="P44" s="399" t="s">
        <v>189</v>
      </c>
      <c r="Q44" s="400"/>
      <c r="R44" s="234">
        <f>$R22+$R41</f>
        <v>0</v>
      </c>
      <c r="S44" s="234">
        <f>$S22+$S41</f>
        <v>0</v>
      </c>
      <c r="T44" s="475"/>
      <c r="U44" s="399" t="s">
        <v>189</v>
      </c>
      <c r="V44" s="400"/>
      <c r="W44" s="232">
        <f>SUM($W22,$W41)</f>
        <v>0</v>
      </c>
      <c r="X44" s="232">
        <f>SUM($X22,$X41)</f>
        <v>0</v>
      </c>
      <c r="Y44" s="234">
        <f>$Y22+$Y41</f>
        <v>0</v>
      </c>
      <c r="Z44" s="234">
        <f>$Z22+$Z41</f>
        <v>0</v>
      </c>
      <c r="AA44" s="475"/>
      <c r="AB44" s="399" t="s">
        <v>189</v>
      </c>
      <c r="AC44" s="400"/>
      <c r="AD44" s="232">
        <f>SUM($AD22,$AD41)</f>
        <v>0</v>
      </c>
      <c r="AE44" s="232">
        <f>SUM($AE22,$AE41)</f>
        <v>0</v>
      </c>
      <c r="AF44" s="234">
        <f>$AF22+$AF41</f>
        <v>0</v>
      </c>
      <c r="AG44" s="234">
        <f>$AG22+$AG41</f>
        <v>0</v>
      </c>
      <c r="AH44" s="475"/>
      <c r="AI44" s="399" t="s">
        <v>190</v>
      </c>
      <c r="AJ44" s="400"/>
      <c r="AK44" s="232">
        <f>SUM($AK22,$AK41)</f>
        <v>0</v>
      </c>
      <c r="AL44" s="232">
        <f>SUM($AL22,$AL41)</f>
        <v>0</v>
      </c>
      <c r="AM44" s="234">
        <f>$AM22+$AM41</f>
        <v>0</v>
      </c>
      <c r="AN44" s="235">
        <f>$AN22+$AN41</f>
        <v>0</v>
      </c>
      <c r="AO44" s="440"/>
      <c r="AP44" s="423" t="s">
        <v>487</v>
      </c>
      <c r="AQ44" s="400"/>
      <c r="AR44" s="236">
        <f>SUM($AR22+$AR41)</f>
        <v>0</v>
      </c>
      <c r="AS44" s="234">
        <f>SUM($AS22+$AS41)</f>
        <v>0</v>
      </c>
      <c r="AT44" s="440"/>
      <c r="AU44" s="423" t="s">
        <v>189</v>
      </c>
      <c r="AV44" s="400"/>
      <c r="AW44" s="234">
        <f>$AW22+$AW41</f>
        <v>0</v>
      </c>
      <c r="AX44" s="234">
        <f>$AX22+$AX41</f>
        <v>0</v>
      </c>
      <c r="AY44" s="451"/>
      <c r="AZ44" s="399" t="s">
        <v>489</v>
      </c>
      <c r="BA44" s="400"/>
      <c r="BB44" s="234">
        <f>$BB22+$BB41</f>
        <v>0</v>
      </c>
      <c r="BC44" s="235">
        <f>$BC22+$BC41</f>
        <v>0</v>
      </c>
      <c r="BD44" s="440"/>
      <c r="BE44" s="217" t="s">
        <v>210</v>
      </c>
      <c r="BF44" s="237">
        <f>$BF7+$BF27</f>
        <v>0</v>
      </c>
      <c r="BG44" s="94"/>
      <c r="BH44" s="225" t="s">
        <v>215</v>
      </c>
      <c r="BI44" s="239">
        <f>$BI7+$BI27</f>
        <v>0</v>
      </c>
    </row>
    <row r="45" spans="2:62" s="40" customFormat="1" ht="30.9" customHeight="1" thickBot="1" x14ac:dyDescent="0.4">
      <c r="F45" s="93"/>
      <c r="BE45" s="132"/>
      <c r="BF45" s="96"/>
      <c r="BH45" s="132"/>
      <c r="BI45" s="96"/>
    </row>
    <row r="46" spans="2:62" s="40" customFormat="1" ht="48" customHeight="1" thickBot="1" x14ac:dyDescent="0.4">
      <c r="F46" s="93"/>
      <c r="AJ46" s="40" t="s">
        <v>6</v>
      </c>
      <c r="BE46" s="225" t="s">
        <v>192</v>
      </c>
      <c r="BF46" s="218">
        <f>$BF11+$BF31+$BF14+$BF34</f>
        <v>0</v>
      </c>
      <c r="BH46" s="247" t="s">
        <v>193</v>
      </c>
      <c r="BI46" s="220">
        <f>$BI11+$BI31+$BI14+$BI34</f>
        <v>0</v>
      </c>
    </row>
    <row r="47" spans="2:62" s="40" customFormat="1" ht="50.4" customHeight="1" thickBot="1" x14ac:dyDescent="0.4">
      <c r="B47" s="97" t="s">
        <v>46</v>
      </c>
      <c r="C47" s="97" t="s">
        <v>128</v>
      </c>
      <c r="D47" s="97" t="s">
        <v>494</v>
      </c>
      <c r="E47" s="308"/>
      <c r="F47" s="93"/>
      <c r="BH47" s="132"/>
      <c r="BI47" s="96"/>
    </row>
    <row r="48" spans="2:62" s="40" customFormat="1" ht="45" customHeight="1" thickBot="1" x14ac:dyDescent="0.4">
      <c r="B48" s="270" t="s">
        <v>496</v>
      </c>
      <c r="C48" s="296"/>
      <c r="D48" s="84"/>
      <c r="F48" s="93"/>
      <c r="AZ48" s="414" t="s">
        <v>211</v>
      </c>
      <c r="BA48" s="548"/>
      <c r="BB48" s="549"/>
      <c r="BC48" s="122">
        <f>SUM($BC56,$BC61)</f>
        <v>0</v>
      </c>
      <c r="BG48" s="40" t="s">
        <v>6</v>
      </c>
      <c r="BH48" s="225" t="s">
        <v>216</v>
      </c>
      <c r="BI48" s="248">
        <f>$BI44+$BI46</f>
        <v>0</v>
      </c>
    </row>
    <row r="49" spans="2:55" s="40" customFormat="1" thickBot="1" x14ac:dyDescent="0.4">
      <c r="F49" s="93"/>
      <c r="AZ49" s="168"/>
      <c r="BA49" s="172"/>
      <c r="BB49" s="172"/>
      <c r="BC49" s="119"/>
    </row>
    <row r="50" spans="2:55" s="40" customFormat="1" ht="36" customHeight="1" thickBot="1" x14ac:dyDescent="0.4">
      <c r="B50" s="557" t="s">
        <v>141</v>
      </c>
      <c r="C50" s="557"/>
      <c r="F50" s="93"/>
      <c r="AZ50" s="401" t="s">
        <v>194</v>
      </c>
      <c r="BA50" s="431"/>
      <c r="BB50" s="402"/>
      <c r="BC50" s="120">
        <f>SUM($BC58,$BC63)</f>
        <v>0</v>
      </c>
    </row>
    <row r="51" spans="2:55" s="40" customFormat="1" ht="35.4" customHeight="1" thickBot="1" x14ac:dyDescent="0.4">
      <c r="B51" s="97" t="s">
        <v>130</v>
      </c>
      <c r="C51" s="97" t="s">
        <v>131</v>
      </c>
      <c r="F51" s="93"/>
      <c r="AZ51" s="560"/>
      <c r="BA51" s="561"/>
      <c r="BB51" s="561"/>
      <c r="BC51" s="562"/>
    </row>
    <row r="52" spans="2:55" s="40" customFormat="1" ht="39.9" customHeight="1" thickBot="1" x14ac:dyDescent="0.4">
      <c r="B52" s="265" t="s">
        <v>232</v>
      </c>
      <c r="C52" s="84"/>
      <c r="F52" s="93"/>
      <c r="AZ52" s="414" t="s">
        <v>217</v>
      </c>
      <c r="BA52" s="548"/>
      <c r="BB52" s="549"/>
      <c r="BC52" s="122">
        <f>$BC48+$BC50</f>
        <v>0</v>
      </c>
    </row>
    <row r="53" spans="2:55" s="40" customFormat="1" ht="14" x14ac:dyDescent="0.35">
      <c r="B53" s="265" t="s">
        <v>132</v>
      </c>
      <c r="C53" s="84"/>
      <c r="F53" s="93"/>
      <c r="AZ53" s="104"/>
      <c r="BA53" s="100"/>
      <c r="BB53" s="100"/>
      <c r="BC53" s="101"/>
    </row>
    <row r="54" spans="2:55" s="40" customFormat="1" thickBot="1" x14ac:dyDescent="0.4">
      <c r="B54" s="265" t="s">
        <v>140</v>
      </c>
      <c r="C54" s="84"/>
      <c r="F54" s="93"/>
      <c r="AZ54" s="104"/>
      <c r="BA54" s="100"/>
      <c r="BB54" s="100"/>
      <c r="BC54" s="101"/>
    </row>
    <row r="55" spans="2:55" s="40" customFormat="1" ht="30.75" customHeight="1" thickBot="1" x14ac:dyDescent="0.4">
      <c r="B55" s="265" t="s">
        <v>133</v>
      </c>
      <c r="C55" s="84"/>
      <c r="F55" s="93"/>
      <c r="AZ55" s="417" t="s">
        <v>165</v>
      </c>
      <c r="BA55" s="552"/>
      <c r="BB55" s="552"/>
      <c r="BC55" s="553"/>
    </row>
    <row r="56" spans="2:55" s="40" customFormat="1" ht="26.25" customHeight="1" thickBot="1" x14ac:dyDescent="0.4">
      <c r="B56" s="265" t="s">
        <v>134</v>
      </c>
      <c r="C56" s="84"/>
      <c r="F56" s="93"/>
      <c r="AZ56" s="427" t="s">
        <v>212</v>
      </c>
      <c r="BA56" s="428"/>
      <c r="BB56" s="429"/>
      <c r="BC56" s="105">
        <f>$BB22</f>
        <v>0</v>
      </c>
    </row>
    <row r="57" spans="2:55" s="40" customFormat="1" thickBot="1" x14ac:dyDescent="0.4">
      <c r="B57" s="265" t="s">
        <v>135</v>
      </c>
      <c r="C57" s="84"/>
      <c r="F57" s="93"/>
      <c r="AZ57" s="183"/>
      <c r="BA57" s="172"/>
      <c r="BB57" s="172"/>
      <c r="BC57" s="103"/>
    </row>
    <row r="58" spans="2:55" s="40" customFormat="1" ht="30" customHeight="1" thickBot="1" x14ac:dyDescent="0.4">
      <c r="B58" s="265" t="s">
        <v>233</v>
      </c>
      <c r="C58" s="84"/>
      <c r="F58" s="93"/>
      <c r="AZ58" s="424" t="s">
        <v>163</v>
      </c>
      <c r="BA58" s="425"/>
      <c r="BB58" s="426"/>
      <c r="BC58" s="102">
        <f>$BC22</f>
        <v>0</v>
      </c>
    </row>
    <row r="59" spans="2:55" s="40" customFormat="1" thickBot="1" x14ac:dyDescent="0.4">
      <c r="F59" s="93"/>
      <c r="AZ59" s="104"/>
      <c r="BA59" s="100"/>
      <c r="BB59" s="100"/>
      <c r="BC59" s="101"/>
    </row>
    <row r="60" spans="2:55" s="40" customFormat="1" ht="30" customHeight="1" thickBot="1" x14ac:dyDescent="0.4">
      <c r="F60" s="93"/>
      <c r="AZ60" s="417" t="s">
        <v>185</v>
      </c>
      <c r="BA60" s="552"/>
      <c r="BB60" s="552"/>
      <c r="BC60" s="553"/>
    </row>
    <row r="61" spans="2:55" s="40" customFormat="1" ht="30" customHeight="1" thickBot="1" x14ac:dyDescent="0.4">
      <c r="B61" s="397" t="s">
        <v>531</v>
      </c>
      <c r="C61" s="398"/>
      <c r="D61" s="398"/>
      <c r="E61" s="398"/>
      <c r="F61" s="398"/>
      <c r="W61" s="2"/>
      <c r="X61" s="2"/>
      <c r="AD61" s="2"/>
      <c r="AE61" s="2"/>
      <c r="AK61" s="2"/>
      <c r="AL61" s="2"/>
      <c r="AZ61" s="427" t="s">
        <v>212</v>
      </c>
      <c r="BA61" s="428"/>
      <c r="BB61" s="429"/>
      <c r="BC61" s="98">
        <f>$BB41</f>
        <v>0</v>
      </c>
    </row>
    <row r="62" spans="2:55" ht="15" thickBot="1" x14ac:dyDescent="0.4">
      <c r="B62" s="403"/>
      <c r="C62" s="404"/>
      <c r="D62" s="404"/>
      <c r="E62" s="404"/>
      <c r="F62" s="405"/>
      <c r="K62" s="40"/>
      <c r="L62" s="40"/>
      <c r="AZ62" s="183"/>
      <c r="BA62" s="172"/>
      <c r="BB62" s="172"/>
      <c r="BC62" s="103"/>
    </row>
    <row r="63" spans="2:55" ht="25.5" customHeight="1" thickBot="1" x14ac:dyDescent="0.4">
      <c r="B63" s="406"/>
      <c r="C63" s="407"/>
      <c r="D63" s="407"/>
      <c r="E63" s="407"/>
      <c r="F63" s="408"/>
      <c r="K63" s="40"/>
      <c r="L63" s="40"/>
      <c r="AZ63" s="424" t="s">
        <v>163</v>
      </c>
      <c r="BA63" s="425"/>
      <c r="BB63" s="426"/>
      <c r="BC63" s="102">
        <f>$BC41</f>
        <v>0</v>
      </c>
    </row>
    <row r="64" spans="2:55" x14ac:dyDescent="0.35">
      <c r="B64" s="406"/>
      <c r="C64" s="407"/>
      <c r="D64" s="407"/>
      <c r="E64" s="407"/>
      <c r="F64" s="408"/>
      <c r="K64" s="40"/>
      <c r="L64" s="40"/>
    </row>
    <row r="65" spans="2:12" x14ac:dyDescent="0.35">
      <c r="B65" s="406"/>
      <c r="C65" s="407"/>
      <c r="D65" s="407"/>
      <c r="E65" s="407"/>
      <c r="F65" s="408"/>
      <c r="K65" s="40"/>
      <c r="L65" s="40"/>
    </row>
    <row r="66" spans="2:12" x14ac:dyDescent="0.35">
      <c r="B66" s="406"/>
      <c r="C66" s="407"/>
      <c r="D66" s="407"/>
      <c r="E66" s="407"/>
      <c r="F66" s="408"/>
      <c r="K66" s="40"/>
      <c r="L66" s="40"/>
    </row>
    <row r="67" spans="2:12" x14ac:dyDescent="0.35">
      <c r="B67" s="406"/>
      <c r="C67" s="407"/>
      <c r="D67" s="407"/>
      <c r="E67" s="407"/>
      <c r="F67" s="408"/>
      <c r="K67" s="40"/>
      <c r="L67" s="40"/>
    </row>
    <row r="68" spans="2:12" x14ac:dyDescent="0.35">
      <c r="B68" s="406"/>
      <c r="C68" s="407"/>
      <c r="D68" s="407"/>
      <c r="E68" s="407"/>
      <c r="F68" s="408"/>
      <c r="K68" s="40"/>
      <c r="L68" s="40"/>
    </row>
    <row r="69" spans="2:12" x14ac:dyDescent="0.35">
      <c r="B69" s="406"/>
      <c r="C69" s="407"/>
      <c r="D69" s="407"/>
      <c r="E69" s="407"/>
      <c r="F69" s="408"/>
      <c r="K69" s="40"/>
      <c r="L69" s="40"/>
    </row>
    <row r="70" spans="2:12" x14ac:dyDescent="0.35">
      <c r="B70" s="406"/>
      <c r="C70" s="407"/>
      <c r="D70" s="407"/>
      <c r="E70" s="407"/>
      <c r="F70" s="408"/>
      <c r="K70" s="40"/>
      <c r="L70" s="40"/>
    </row>
    <row r="71" spans="2:12" x14ac:dyDescent="0.35">
      <c r="B71" s="406"/>
      <c r="C71" s="407"/>
      <c r="D71" s="407"/>
      <c r="E71" s="407"/>
      <c r="F71" s="408"/>
      <c r="K71" s="40"/>
      <c r="L71" s="40"/>
    </row>
    <row r="72" spans="2:12" x14ac:dyDescent="0.35">
      <c r="B72" s="406"/>
      <c r="C72" s="407"/>
      <c r="D72" s="407"/>
      <c r="E72" s="407"/>
      <c r="F72" s="408"/>
    </row>
    <row r="73" spans="2:12" x14ac:dyDescent="0.35">
      <c r="B73" s="406"/>
      <c r="C73" s="407"/>
      <c r="D73" s="407"/>
      <c r="E73" s="407"/>
      <c r="F73" s="408"/>
    </row>
    <row r="74" spans="2:12" x14ac:dyDescent="0.35">
      <c r="B74" s="406"/>
      <c r="C74" s="407"/>
      <c r="D74" s="407"/>
      <c r="E74" s="407"/>
      <c r="F74" s="408"/>
    </row>
    <row r="75" spans="2:12" x14ac:dyDescent="0.35">
      <c r="B75" s="406"/>
      <c r="C75" s="407"/>
      <c r="D75" s="407"/>
      <c r="E75" s="407"/>
      <c r="F75" s="408"/>
    </row>
    <row r="76" spans="2:12" x14ac:dyDescent="0.35">
      <c r="B76" s="406"/>
      <c r="C76" s="407"/>
      <c r="D76" s="407"/>
      <c r="E76" s="407"/>
      <c r="F76" s="408"/>
    </row>
    <row r="77" spans="2:12" x14ac:dyDescent="0.35">
      <c r="B77" s="406"/>
      <c r="C77" s="407"/>
      <c r="D77" s="407"/>
      <c r="E77" s="407"/>
      <c r="F77" s="408"/>
    </row>
    <row r="78" spans="2:12" x14ac:dyDescent="0.35">
      <c r="B78" s="406"/>
      <c r="C78" s="407"/>
      <c r="D78" s="407"/>
      <c r="E78" s="407"/>
      <c r="F78" s="408"/>
    </row>
    <row r="79" spans="2:12" x14ac:dyDescent="0.35">
      <c r="B79" s="406"/>
      <c r="C79" s="407"/>
      <c r="D79" s="407"/>
      <c r="E79" s="407"/>
      <c r="F79" s="408"/>
    </row>
    <row r="80" spans="2:12" x14ac:dyDescent="0.35">
      <c r="B80" s="406"/>
      <c r="C80" s="407"/>
      <c r="D80" s="407"/>
      <c r="E80" s="407"/>
      <c r="F80" s="408"/>
    </row>
    <row r="81" spans="2:6" x14ac:dyDescent="0.35">
      <c r="B81" s="406"/>
      <c r="C81" s="407"/>
      <c r="D81" s="407"/>
      <c r="E81" s="407"/>
      <c r="F81" s="408"/>
    </row>
    <row r="82" spans="2:6" ht="15" thickBot="1" x14ac:dyDescent="0.4">
      <c r="B82" s="409"/>
      <c r="C82" s="410"/>
      <c r="D82" s="410"/>
      <c r="E82" s="410"/>
      <c r="F82" s="411"/>
    </row>
  </sheetData>
  <mergeCells count="97">
    <mergeCell ref="AZ60:BC60"/>
    <mergeCell ref="AZ61:BB61"/>
    <mergeCell ref="AZ63:BB63"/>
    <mergeCell ref="AZ48:BB48"/>
    <mergeCell ref="AZ52:BB52"/>
    <mergeCell ref="AZ55:BC55"/>
    <mergeCell ref="AZ56:BB56"/>
    <mergeCell ref="AZ58:BB58"/>
    <mergeCell ref="AZ50:BB50"/>
    <mergeCell ref="AZ51:BC51"/>
    <mergeCell ref="BE22:BJ22"/>
    <mergeCell ref="AI24:AN24"/>
    <mergeCell ref="AP24:AS25"/>
    <mergeCell ref="AU24:AX24"/>
    <mergeCell ref="AZ24:BC25"/>
    <mergeCell ref="BE24:BJ24"/>
    <mergeCell ref="AT4:AT44"/>
    <mergeCell ref="AU4:AX4"/>
    <mergeCell ref="AP22:AQ22"/>
    <mergeCell ref="AU22:AV22"/>
    <mergeCell ref="AU25:AX25"/>
    <mergeCell ref="AP44:AQ44"/>
    <mergeCell ref="AU44:AV44"/>
    <mergeCell ref="AU5:AX5"/>
    <mergeCell ref="AP41:AQ41"/>
    <mergeCell ref="AU41:AV41"/>
    <mergeCell ref="BE5:BJ5"/>
    <mergeCell ref="AP6:AS20"/>
    <mergeCell ref="AZ6:BC20"/>
    <mergeCell ref="AP21:AQ21"/>
    <mergeCell ref="AZ21:BA21"/>
    <mergeCell ref="AY4:AY44"/>
    <mergeCell ref="AZ4:BC5"/>
    <mergeCell ref="AZ22:BA22"/>
    <mergeCell ref="AZ44:BA44"/>
    <mergeCell ref="AZ41:BA41"/>
    <mergeCell ref="BE41:BJ41"/>
    <mergeCell ref="BE25:BJ25"/>
    <mergeCell ref="AP26:AS39"/>
    <mergeCell ref="AZ26:BC39"/>
    <mergeCell ref="BD4:BD44"/>
    <mergeCell ref="BE4:BJ4"/>
    <mergeCell ref="AP4:AS5"/>
    <mergeCell ref="AI4:AN4"/>
    <mergeCell ref="AO4:AO44"/>
    <mergeCell ref="AB22:AC22"/>
    <mergeCell ref="AI5:AN5"/>
    <mergeCell ref="AI41:AJ41"/>
    <mergeCell ref="AB4:AG4"/>
    <mergeCell ref="AH4:AH44"/>
    <mergeCell ref="AB24:AG24"/>
    <mergeCell ref="AB25:AG25"/>
    <mergeCell ref="AB5:AG5"/>
    <mergeCell ref="AI22:AJ22"/>
    <mergeCell ref="AI25:AN25"/>
    <mergeCell ref="AI44:AJ44"/>
    <mergeCell ref="U41:V41"/>
    <mergeCell ref="AB41:AC41"/>
    <mergeCell ref="AA4:AA44"/>
    <mergeCell ref="U24:Z24"/>
    <mergeCell ref="U25:Z25"/>
    <mergeCell ref="U5:Z5"/>
    <mergeCell ref="U22:V22"/>
    <mergeCell ref="U44:V44"/>
    <mergeCell ref="AB44:AC44"/>
    <mergeCell ref="B1:BJ1"/>
    <mergeCell ref="B50:C50"/>
    <mergeCell ref="I4:N4"/>
    <mergeCell ref="O4:O44"/>
    <mergeCell ref="P4:S4"/>
    <mergeCell ref="T4:T44"/>
    <mergeCell ref="I44:J44"/>
    <mergeCell ref="P44:Q44"/>
    <mergeCell ref="I5:N5"/>
    <mergeCell ref="P5:S5"/>
    <mergeCell ref="P25:S25"/>
    <mergeCell ref="B41:C41"/>
    <mergeCell ref="I41:J41"/>
    <mergeCell ref="P41:Q41"/>
    <mergeCell ref="B5:G5"/>
    <mergeCell ref="B25:G25"/>
    <mergeCell ref="B61:F61"/>
    <mergeCell ref="B62:F82"/>
    <mergeCell ref="BE16:BE17"/>
    <mergeCell ref="BE36:BE37"/>
    <mergeCell ref="B2:BJ2"/>
    <mergeCell ref="I25:N25"/>
    <mergeCell ref="B22:C22"/>
    <mergeCell ref="P22:Q22"/>
    <mergeCell ref="P24:S24"/>
    <mergeCell ref="B44:C44"/>
    <mergeCell ref="B4:G4"/>
    <mergeCell ref="H4:H44"/>
    <mergeCell ref="I22:J22"/>
    <mergeCell ref="B24:G24"/>
    <mergeCell ref="I24:N24"/>
    <mergeCell ref="U4:Z4"/>
  </mergeCells>
  <dataValidations count="1">
    <dataValidation type="list" allowBlank="1" showInputMessage="1" showErrorMessage="1" sqref="BE18 BE38" xr:uid="{FD5B60E8-954F-4CD3-A841-7CE71DE06EEE}">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E4DD7-9BB9-4A64-B85C-D7FDAAB389CA}">
  <sheetPr>
    <tabColor rgb="FF999999"/>
    <pageSetUpPr fitToPage="1"/>
  </sheetPr>
  <dimension ref="A1:BJ82"/>
  <sheetViews>
    <sheetView topLeftCell="AU1" zoomScale="60" zoomScaleNormal="60" workbookViewId="0">
      <selection activeCell="B1" sqref="B1:BJ1"/>
    </sheetView>
  </sheetViews>
  <sheetFormatPr defaultColWidth="8.90625" defaultRowHeight="14.5" x14ac:dyDescent="0.35"/>
  <cols>
    <col min="1" max="1" width="8.90625" style="2"/>
    <col min="2" max="2" width="36.90625" style="2" customWidth="1"/>
    <col min="3" max="3" width="23.90625" style="2" customWidth="1"/>
    <col min="4" max="4" width="29.08984375" style="2" customWidth="1"/>
    <col min="5" max="5" width="24.90625" style="2" customWidth="1"/>
    <col min="6" max="6" width="29.08984375" style="2" customWidth="1"/>
    <col min="7" max="7" width="20.90625" style="2" bestFit="1" customWidth="1"/>
    <col min="8" max="8" width="3.90625" style="2" customWidth="1"/>
    <col min="9" max="9" width="15.54296875" style="2" bestFit="1" customWidth="1"/>
    <col min="10" max="10" width="31.4531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2.54296875" style="2" customWidth="1"/>
    <col min="18" max="18" width="24.54296875" style="2" bestFit="1" customWidth="1"/>
    <col min="19" max="19" width="21.08984375" style="2" bestFit="1" customWidth="1"/>
    <col min="20" max="20" width="2.90625" style="2" customWidth="1"/>
    <col min="21" max="21" width="15.54296875" style="2" bestFit="1" customWidth="1"/>
    <col min="22" max="22" width="31.542968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1.08984375" style="2" customWidth="1"/>
    <col min="37" max="38" width="24.54296875" style="2" customWidth="1"/>
    <col min="39" max="39" width="24.54296875" style="2" bestFit="1" customWidth="1"/>
    <col min="40" max="40" width="21.08984375" style="2" bestFit="1" customWidth="1"/>
    <col min="41" max="41" width="2.453125" style="2" customWidth="1"/>
    <col min="42" max="42" width="22" style="2" customWidth="1"/>
    <col min="43" max="43" width="24" style="2" customWidth="1"/>
    <col min="44" max="44" width="24.54296875" style="2" bestFit="1" customWidth="1"/>
    <col min="45" max="45" width="21.08984375" style="2" bestFit="1" customWidth="1"/>
    <col min="46" max="46" width="2.90625" style="2" customWidth="1"/>
    <col min="47" max="47" width="16.08984375" style="2" customWidth="1"/>
    <col min="48" max="48" width="29.453125" style="2" customWidth="1"/>
    <col min="49" max="50" width="24.54296875" style="2" customWidth="1"/>
    <col min="51" max="51" width="3" style="2" customWidth="1"/>
    <col min="52" max="52" width="16.08984375" style="2" customWidth="1"/>
    <col min="53" max="53" width="21.54296875" style="2" customWidth="1"/>
    <col min="54" max="55" width="24.54296875" style="2" customWidth="1"/>
    <col min="56" max="56" width="2.90625" style="2" customWidth="1"/>
    <col min="57" max="57" width="56.90625" style="2" customWidth="1"/>
    <col min="58" max="58" width="17.453125" style="2" customWidth="1"/>
    <col min="59" max="59" width="57.453125" style="2" customWidth="1"/>
    <col min="60" max="60" width="69.08984375" style="2" customWidth="1"/>
    <col min="61" max="61" width="13.453125" style="2" customWidth="1"/>
    <col min="62" max="62" width="23.54296875" style="2" customWidth="1"/>
    <col min="63" max="16384" width="8.90625" style="2"/>
  </cols>
  <sheetData>
    <row r="1" spans="1:62"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142</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4" customHeight="1" x14ac:dyDescent="0.35">
      <c r="B4" s="391" t="s">
        <v>4</v>
      </c>
      <c r="C4" s="502"/>
      <c r="D4" s="502"/>
      <c r="E4" s="502"/>
      <c r="F4" s="502"/>
      <c r="G4" s="502"/>
      <c r="H4" s="475"/>
      <c r="I4" s="448" t="s">
        <v>0</v>
      </c>
      <c r="J4" s="449"/>
      <c r="K4" s="449"/>
      <c r="L4" s="449"/>
      <c r="M4" s="449"/>
      <c r="N4" s="449"/>
      <c r="O4" s="475"/>
      <c r="P4" s="448" t="s">
        <v>174</v>
      </c>
      <c r="Q4" s="449"/>
      <c r="R4" s="449"/>
      <c r="S4" s="449"/>
      <c r="T4" s="475"/>
      <c r="U4" s="448" t="s">
        <v>2</v>
      </c>
      <c r="V4" s="449"/>
      <c r="W4" s="449"/>
      <c r="X4" s="449"/>
      <c r="Y4" s="449"/>
      <c r="Z4" s="449"/>
      <c r="AA4" s="475"/>
      <c r="AB4" s="448" t="s">
        <v>173</v>
      </c>
      <c r="AC4" s="449"/>
      <c r="AD4" s="449"/>
      <c r="AE4" s="449"/>
      <c r="AF4" s="449"/>
      <c r="AG4" s="449"/>
      <c r="AH4" s="475"/>
      <c r="AI4" s="393" t="s">
        <v>96</v>
      </c>
      <c r="AJ4" s="446"/>
      <c r="AK4" s="446"/>
      <c r="AL4" s="446"/>
      <c r="AM4" s="446"/>
      <c r="AN4" s="447"/>
      <c r="AO4" s="440"/>
      <c r="AP4" s="448" t="s">
        <v>172</v>
      </c>
      <c r="AQ4" s="449"/>
      <c r="AR4" s="449"/>
      <c r="AS4" s="449"/>
      <c r="AT4" s="440"/>
      <c r="AU4" s="393" t="s">
        <v>5</v>
      </c>
      <c r="AV4" s="446"/>
      <c r="AW4" s="446"/>
      <c r="AX4" s="446"/>
      <c r="AY4" s="451"/>
      <c r="AZ4" s="448" t="s">
        <v>488</v>
      </c>
      <c r="BA4" s="449"/>
      <c r="BB4" s="449"/>
      <c r="BC4" s="454"/>
      <c r="BD4" s="440"/>
      <c r="BE4" s="456" t="s">
        <v>205</v>
      </c>
      <c r="BF4" s="457"/>
      <c r="BG4" s="457"/>
      <c r="BH4" s="457"/>
      <c r="BI4" s="457"/>
      <c r="BJ4" s="458"/>
    </row>
    <row r="5" spans="1:62" s="40" customFormat="1" ht="14" x14ac:dyDescent="0.35">
      <c r="B5" s="394" t="s">
        <v>29</v>
      </c>
      <c r="C5" s="459"/>
      <c r="D5" s="459"/>
      <c r="E5" s="459"/>
      <c r="F5" s="459"/>
      <c r="G5" s="459"/>
      <c r="H5" s="475"/>
      <c r="I5" s="395" t="s">
        <v>29</v>
      </c>
      <c r="J5" s="459"/>
      <c r="K5" s="459"/>
      <c r="L5" s="459"/>
      <c r="M5" s="459"/>
      <c r="N5" s="459"/>
      <c r="O5" s="475"/>
      <c r="P5" s="395" t="s">
        <v>29</v>
      </c>
      <c r="Q5" s="459"/>
      <c r="R5" s="459"/>
      <c r="S5" s="459"/>
      <c r="T5" s="475"/>
      <c r="U5" s="395" t="s">
        <v>29</v>
      </c>
      <c r="V5" s="459"/>
      <c r="W5" s="459"/>
      <c r="X5" s="459"/>
      <c r="Y5" s="459"/>
      <c r="Z5" s="459"/>
      <c r="AA5" s="475"/>
      <c r="AB5" s="395" t="s">
        <v>29</v>
      </c>
      <c r="AC5" s="459"/>
      <c r="AD5" s="459"/>
      <c r="AE5" s="459"/>
      <c r="AF5" s="459"/>
      <c r="AG5" s="459"/>
      <c r="AH5" s="475"/>
      <c r="AI5" s="396" t="s">
        <v>29</v>
      </c>
      <c r="AJ5" s="390"/>
      <c r="AK5" s="390"/>
      <c r="AL5" s="390"/>
      <c r="AM5" s="390"/>
      <c r="AN5" s="435"/>
      <c r="AO5" s="440"/>
      <c r="AP5" s="450"/>
      <c r="AQ5" s="450"/>
      <c r="AR5" s="450"/>
      <c r="AS5" s="450"/>
      <c r="AT5" s="440"/>
      <c r="AU5" s="396" t="s">
        <v>29</v>
      </c>
      <c r="AV5" s="390"/>
      <c r="AW5" s="390"/>
      <c r="AX5" s="390"/>
      <c r="AY5" s="451"/>
      <c r="AZ5" s="450"/>
      <c r="BA5" s="450"/>
      <c r="BB5" s="450"/>
      <c r="BC5" s="455"/>
      <c r="BD5" s="440"/>
      <c r="BE5" s="460" t="s">
        <v>29</v>
      </c>
      <c r="BF5" s="461"/>
      <c r="BG5" s="461"/>
      <c r="BH5" s="461"/>
      <c r="BI5" s="461"/>
      <c r="BJ5" s="462"/>
    </row>
    <row r="6" spans="1:62" s="40" customFormat="1" ht="30" customHeight="1" thickBot="1" x14ac:dyDescent="0.4">
      <c r="B6" s="42" t="s">
        <v>7</v>
      </c>
      <c r="C6" s="42" t="s">
        <v>8</v>
      </c>
      <c r="D6" s="43" t="s">
        <v>539</v>
      </c>
      <c r="E6" s="43" t="s">
        <v>538</v>
      </c>
      <c r="F6" s="44" t="s">
        <v>213</v>
      </c>
      <c r="G6" s="43" t="s">
        <v>164</v>
      </c>
      <c r="H6" s="475"/>
      <c r="I6" s="42" t="s">
        <v>7</v>
      </c>
      <c r="J6" s="42" t="s">
        <v>8</v>
      </c>
      <c r="K6" s="43" t="s">
        <v>537</v>
      </c>
      <c r="L6" s="43" t="s">
        <v>536</v>
      </c>
      <c r="M6" s="44" t="s">
        <v>213</v>
      </c>
      <c r="N6" s="43" t="s">
        <v>164</v>
      </c>
      <c r="O6" s="475"/>
      <c r="P6" s="42" t="s">
        <v>7</v>
      </c>
      <c r="Q6" s="42" t="s">
        <v>8</v>
      </c>
      <c r="R6" s="44" t="s">
        <v>213</v>
      </c>
      <c r="S6" s="43" t="s">
        <v>164</v>
      </c>
      <c r="T6" s="475"/>
      <c r="U6" s="42" t="s">
        <v>7</v>
      </c>
      <c r="V6" s="42" t="s">
        <v>8</v>
      </c>
      <c r="W6" s="43" t="s">
        <v>539</v>
      </c>
      <c r="X6" s="43" t="s">
        <v>538</v>
      </c>
      <c r="Y6" s="44" t="s">
        <v>213</v>
      </c>
      <c r="Z6" s="43" t="s">
        <v>164</v>
      </c>
      <c r="AA6" s="475"/>
      <c r="AB6" s="42" t="s">
        <v>7</v>
      </c>
      <c r="AC6" s="42" t="s">
        <v>8</v>
      </c>
      <c r="AD6" s="43" t="s">
        <v>539</v>
      </c>
      <c r="AE6" s="43" t="s">
        <v>538</v>
      </c>
      <c r="AF6" s="44" t="s">
        <v>213</v>
      </c>
      <c r="AG6" s="43" t="s">
        <v>164</v>
      </c>
      <c r="AH6" s="475"/>
      <c r="AI6" s="42" t="s">
        <v>7</v>
      </c>
      <c r="AJ6" s="42" t="s">
        <v>8</v>
      </c>
      <c r="AK6" s="43" t="s">
        <v>539</v>
      </c>
      <c r="AL6" s="43" t="s">
        <v>538</v>
      </c>
      <c r="AM6" s="44" t="s">
        <v>213</v>
      </c>
      <c r="AN6" s="43" t="s">
        <v>164</v>
      </c>
      <c r="AO6" s="440"/>
      <c r="AP6" s="438" t="s">
        <v>29</v>
      </c>
      <c r="AQ6" s="463"/>
      <c r="AR6" s="463"/>
      <c r="AS6" s="463"/>
      <c r="AT6" s="440"/>
      <c r="AU6" s="45" t="s">
        <v>7</v>
      </c>
      <c r="AV6" s="42" t="s">
        <v>8</v>
      </c>
      <c r="AW6" s="44" t="s">
        <v>213</v>
      </c>
      <c r="AX6" s="43" t="s">
        <v>164</v>
      </c>
      <c r="AY6" s="451"/>
      <c r="AZ6" s="438" t="s">
        <v>29</v>
      </c>
      <c r="BA6" s="463"/>
      <c r="BB6" s="463"/>
      <c r="BC6" s="463"/>
      <c r="BD6" s="440"/>
      <c r="BE6" s="46" t="s">
        <v>6</v>
      </c>
      <c r="BF6" s="47"/>
      <c r="BG6" s="47"/>
      <c r="BH6" s="47"/>
      <c r="BI6" s="47"/>
      <c r="BJ6" s="47"/>
    </row>
    <row r="7" spans="1:62" s="40" customFormat="1" ht="40.5" customHeight="1" thickBot="1" x14ac:dyDescent="0.4">
      <c r="B7" s="48"/>
      <c r="C7" s="48"/>
      <c r="D7" s="48"/>
      <c r="E7" s="48"/>
      <c r="F7" s="49" t="s">
        <v>6</v>
      </c>
      <c r="G7" s="50"/>
      <c r="H7" s="475"/>
      <c r="I7" s="48"/>
      <c r="J7" s="48"/>
      <c r="K7" s="48"/>
      <c r="L7" s="48"/>
      <c r="M7" s="50"/>
      <c r="N7" s="50"/>
      <c r="O7" s="475"/>
      <c r="P7" s="48"/>
      <c r="Q7" s="48"/>
      <c r="R7" s="50"/>
      <c r="S7" s="50"/>
      <c r="T7" s="475"/>
      <c r="U7" s="48"/>
      <c r="V7" s="48"/>
      <c r="W7" s="48"/>
      <c r="X7" s="48"/>
      <c r="Y7" s="50"/>
      <c r="Z7" s="50"/>
      <c r="AA7" s="475"/>
      <c r="AB7" s="48"/>
      <c r="AC7" s="48"/>
      <c r="AD7" s="48"/>
      <c r="AE7" s="48"/>
      <c r="AF7" s="50"/>
      <c r="AG7" s="50"/>
      <c r="AH7" s="475"/>
      <c r="AI7" s="48"/>
      <c r="AJ7" s="48"/>
      <c r="AK7" s="48"/>
      <c r="AL7" s="48"/>
      <c r="AM7" s="50"/>
      <c r="AN7" s="51"/>
      <c r="AO7" s="440"/>
      <c r="AP7" s="463"/>
      <c r="AQ7" s="463"/>
      <c r="AR7" s="463"/>
      <c r="AS7" s="463"/>
      <c r="AT7" s="440"/>
      <c r="AU7" s="52"/>
      <c r="AV7" s="48"/>
      <c r="AW7" s="50"/>
      <c r="AX7" s="50"/>
      <c r="AY7" s="451"/>
      <c r="AZ7" s="463"/>
      <c r="BA7" s="463"/>
      <c r="BB7" s="463"/>
      <c r="BC7" s="463"/>
      <c r="BD7" s="440"/>
      <c r="BE7" s="133" t="s">
        <v>350</v>
      </c>
      <c r="BF7" s="54">
        <v>0</v>
      </c>
      <c r="BG7" s="133" t="s">
        <v>214</v>
      </c>
      <c r="BH7" s="133" t="s">
        <v>319</v>
      </c>
      <c r="BI7" s="55">
        <v>0</v>
      </c>
    </row>
    <row r="8" spans="1:62" s="40" customFormat="1" ht="14" x14ac:dyDescent="0.35">
      <c r="B8" s="48"/>
      <c r="C8" s="48"/>
      <c r="D8" s="48"/>
      <c r="E8" s="48"/>
      <c r="F8" s="49"/>
      <c r="G8" s="50"/>
      <c r="H8" s="475"/>
      <c r="I8" s="48"/>
      <c r="J8" s="48"/>
      <c r="K8" s="48"/>
      <c r="L8" s="48"/>
      <c r="M8" s="50"/>
      <c r="N8" s="50"/>
      <c r="O8" s="475"/>
      <c r="P8" s="48"/>
      <c r="Q8" s="48"/>
      <c r="R8" s="50"/>
      <c r="S8" s="50"/>
      <c r="T8" s="475"/>
      <c r="U8" s="48"/>
      <c r="V8" s="48"/>
      <c r="W8" s="48"/>
      <c r="X8" s="48"/>
      <c r="Y8" s="50"/>
      <c r="Z8" s="50"/>
      <c r="AA8" s="475"/>
      <c r="AB8" s="48"/>
      <c r="AC8" s="48"/>
      <c r="AD8" s="48"/>
      <c r="AE8" s="48"/>
      <c r="AF8" s="50"/>
      <c r="AG8" s="50"/>
      <c r="AH8" s="475"/>
      <c r="AI8" s="48"/>
      <c r="AJ8" s="48"/>
      <c r="AK8" s="48"/>
      <c r="AL8" s="48"/>
      <c r="AM8" s="50"/>
      <c r="AN8" s="51"/>
      <c r="AO8" s="440"/>
      <c r="AP8" s="463"/>
      <c r="AQ8" s="463"/>
      <c r="AR8" s="463"/>
      <c r="AS8" s="463"/>
      <c r="AT8" s="440"/>
      <c r="AU8" s="52"/>
      <c r="AV8" s="48"/>
      <c r="AW8" s="50"/>
      <c r="AX8" s="50"/>
      <c r="AY8" s="451"/>
      <c r="AZ8" s="463"/>
      <c r="BA8" s="463"/>
      <c r="BB8" s="463"/>
      <c r="BC8" s="463"/>
      <c r="BD8" s="440"/>
      <c r="BE8" s="133"/>
      <c r="BF8" s="46"/>
      <c r="BG8" s="133"/>
      <c r="BH8" s="133"/>
      <c r="BI8" s="46"/>
    </row>
    <row r="9" spans="1:62" s="40" customFormat="1" ht="21" customHeight="1" x14ac:dyDescent="0.3">
      <c r="B9" s="48"/>
      <c r="C9" s="48"/>
      <c r="D9" s="48"/>
      <c r="E9" s="48"/>
      <c r="F9" s="49"/>
      <c r="G9" s="50"/>
      <c r="H9" s="475"/>
      <c r="I9" s="48"/>
      <c r="J9" s="48"/>
      <c r="K9" s="48"/>
      <c r="L9" s="48"/>
      <c r="M9" s="50"/>
      <c r="N9" s="50"/>
      <c r="O9" s="475"/>
      <c r="P9" s="48"/>
      <c r="Q9" s="48"/>
      <c r="R9" s="50"/>
      <c r="S9" s="50"/>
      <c r="T9" s="475"/>
      <c r="U9" s="48"/>
      <c r="V9" s="48"/>
      <c r="W9" s="48"/>
      <c r="X9" s="48"/>
      <c r="Y9" s="50"/>
      <c r="Z9" s="50"/>
      <c r="AA9" s="475"/>
      <c r="AB9" s="48"/>
      <c r="AC9" s="48"/>
      <c r="AD9" s="48"/>
      <c r="AE9" s="48"/>
      <c r="AF9" s="50"/>
      <c r="AG9" s="50"/>
      <c r="AH9" s="475"/>
      <c r="AI9" s="48"/>
      <c r="AJ9" s="48"/>
      <c r="AK9" s="48"/>
      <c r="AL9" s="48"/>
      <c r="AM9" s="50"/>
      <c r="AN9" s="51"/>
      <c r="AO9" s="440"/>
      <c r="AP9" s="463"/>
      <c r="AQ9" s="463"/>
      <c r="AR9" s="463"/>
      <c r="AS9" s="463"/>
      <c r="AT9" s="440"/>
      <c r="AU9" s="52"/>
      <c r="AV9" s="48"/>
      <c r="AW9" s="50"/>
      <c r="AX9" s="50"/>
      <c r="AY9" s="451"/>
      <c r="AZ9" s="463"/>
      <c r="BA9" s="463"/>
      <c r="BB9" s="463"/>
      <c r="BC9" s="463"/>
      <c r="BD9" s="440"/>
      <c r="BF9" s="131"/>
      <c r="BG9" s="131"/>
      <c r="BH9" s="131"/>
      <c r="BI9" s="131"/>
    </row>
    <row r="10" spans="1:62" s="40" customFormat="1" thickBot="1" x14ac:dyDescent="0.4">
      <c r="B10" s="48"/>
      <c r="C10" s="48"/>
      <c r="D10" s="48"/>
      <c r="E10" s="48"/>
      <c r="F10" s="49"/>
      <c r="G10" s="50"/>
      <c r="H10" s="475"/>
      <c r="I10" s="48"/>
      <c r="J10" s="48"/>
      <c r="K10" s="48"/>
      <c r="L10" s="48"/>
      <c r="M10" s="50"/>
      <c r="N10" s="50"/>
      <c r="O10" s="475"/>
      <c r="P10" s="48"/>
      <c r="Q10" s="48"/>
      <c r="R10" s="50"/>
      <c r="S10" s="50"/>
      <c r="T10" s="475"/>
      <c r="U10" s="48"/>
      <c r="V10" s="48"/>
      <c r="W10" s="48"/>
      <c r="X10" s="48"/>
      <c r="Y10" s="50"/>
      <c r="Z10" s="50"/>
      <c r="AA10" s="475"/>
      <c r="AB10" s="48"/>
      <c r="AC10" s="48"/>
      <c r="AD10" s="48"/>
      <c r="AE10" s="48"/>
      <c r="AF10" s="50"/>
      <c r="AG10" s="50"/>
      <c r="AH10" s="475"/>
      <c r="AI10" s="48"/>
      <c r="AJ10" s="48"/>
      <c r="AK10" s="48"/>
      <c r="AL10" s="48"/>
      <c r="AM10" s="50"/>
      <c r="AN10" s="51"/>
      <c r="AO10" s="440"/>
      <c r="AP10" s="463"/>
      <c r="AQ10" s="463"/>
      <c r="AR10" s="463"/>
      <c r="AS10" s="463"/>
      <c r="AT10" s="440"/>
      <c r="AU10" s="52"/>
      <c r="AV10" s="48"/>
      <c r="AW10" s="50"/>
      <c r="AX10" s="50"/>
      <c r="AY10" s="451"/>
      <c r="AZ10" s="463"/>
      <c r="BA10" s="463"/>
      <c r="BB10" s="463"/>
      <c r="BC10" s="463"/>
      <c r="BD10" s="440"/>
      <c r="BE10" s="133"/>
      <c r="BF10" s="46"/>
      <c r="BG10" s="133"/>
      <c r="BH10" s="133"/>
      <c r="BI10" s="46"/>
    </row>
    <row r="11" spans="1:62" s="40" customFormat="1" ht="30.75" customHeight="1" thickBot="1" x14ac:dyDescent="0.4">
      <c r="B11" s="48"/>
      <c r="C11" s="48"/>
      <c r="D11" s="48"/>
      <c r="E11" s="48"/>
      <c r="F11" s="49"/>
      <c r="G11" s="50"/>
      <c r="H11" s="475"/>
      <c r="I11" s="48"/>
      <c r="J11" s="48"/>
      <c r="K11" s="48"/>
      <c r="L11" s="48"/>
      <c r="M11" s="50"/>
      <c r="N11" s="50"/>
      <c r="O11" s="475"/>
      <c r="P11" s="48"/>
      <c r="Q11" s="48"/>
      <c r="R11" s="50"/>
      <c r="S11" s="50"/>
      <c r="T11" s="475"/>
      <c r="U11" s="48"/>
      <c r="V11" s="48"/>
      <c r="W11" s="48"/>
      <c r="X11" s="48"/>
      <c r="Y11" s="50"/>
      <c r="Z11" s="50"/>
      <c r="AA11" s="475"/>
      <c r="AB11" s="48"/>
      <c r="AC11" s="48"/>
      <c r="AD11" s="48"/>
      <c r="AE11" s="48"/>
      <c r="AF11" s="50"/>
      <c r="AG11" s="50"/>
      <c r="AH11" s="475"/>
      <c r="AI11" s="48"/>
      <c r="AJ11" s="48"/>
      <c r="AK11" s="48"/>
      <c r="AL11" s="48"/>
      <c r="AM11" s="50"/>
      <c r="AN11" s="51"/>
      <c r="AO11" s="440"/>
      <c r="AP11" s="463"/>
      <c r="AQ11" s="463"/>
      <c r="AR11" s="463"/>
      <c r="AS11" s="463"/>
      <c r="AT11" s="440"/>
      <c r="AU11" s="52"/>
      <c r="AV11" s="48"/>
      <c r="AW11" s="50"/>
      <c r="AX11" s="50"/>
      <c r="AY11" s="451"/>
      <c r="AZ11" s="463"/>
      <c r="BA11" s="463"/>
      <c r="BB11" s="463"/>
      <c r="BC11" s="463"/>
      <c r="BD11" s="440"/>
      <c r="BE11" s="133" t="s">
        <v>368</v>
      </c>
      <c r="BF11" s="57">
        <v>0</v>
      </c>
      <c r="BG11" s="141" t="s">
        <v>175</v>
      </c>
      <c r="BH11" s="133" t="s">
        <v>359</v>
      </c>
      <c r="BI11" s="59">
        <v>0</v>
      </c>
    </row>
    <row r="12" spans="1:62" s="40" customFormat="1" ht="14" x14ac:dyDescent="0.35">
      <c r="B12" s="48"/>
      <c r="C12" s="48"/>
      <c r="D12" s="48"/>
      <c r="E12" s="48"/>
      <c r="F12" s="49"/>
      <c r="G12" s="50"/>
      <c r="H12" s="475"/>
      <c r="I12" s="48"/>
      <c r="J12" s="48"/>
      <c r="K12" s="48"/>
      <c r="L12" s="48"/>
      <c r="M12" s="50"/>
      <c r="N12" s="50"/>
      <c r="O12" s="475"/>
      <c r="P12" s="48"/>
      <c r="Q12" s="48"/>
      <c r="R12" s="50"/>
      <c r="S12" s="50"/>
      <c r="T12" s="475"/>
      <c r="U12" s="48"/>
      <c r="V12" s="48"/>
      <c r="W12" s="48"/>
      <c r="X12" s="48"/>
      <c r="Y12" s="50"/>
      <c r="Z12" s="50"/>
      <c r="AA12" s="475"/>
      <c r="AB12" s="48"/>
      <c r="AC12" s="48"/>
      <c r="AD12" s="48"/>
      <c r="AE12" s="48"/>
      <c r="AF12" s="50"/>
      <c r="AG12" s="50"/>
      <c r="AH12" s="475"/>
      <c r="AI12" s="48"/>
      <c r="AJ12" s="48"/>
      <c r="AK12" s="48"/>
      <c r="AL12" s="48"/>
      <c r="AM12" s="50"/>
      <c r="AN12" s="51"/>
      <c r="AO12" s="440"/>
      <c r="AP12" s="463"/>
      <c r="AQ12" s="463"/>
      <c r="AR12" s="463"/>
      <c r="AS12" s="463"/>
      <c r="AT12" s="440"/>
      <c r="AU12" s="52"/>
      <c r="AV12" s="48"/>
      <c r="AW12" s="50"/>
      <c r="AX12" s="50"/>
      <c r="AY12" s="451"/>
      <c r="AZ12" s="463"/>
      <c r="BA12" s="463"/>
      <c r="BB12" s="463"/>
      <c r="BC12" s="463"/>
      <c r="BD12" s="440"/>
      <c r="BE12" s="133"/>
      <c r="BF12" s="46"/>
      <c r="BG12" s="133"/>
      <c r="BH12" s="133"/>
      <c r="BI12" s="46"/>
    </row>
    <row r="13" spans="1:62" s="40" customFormat="1" thickBot="1" x14ac:dyDescent="0.4">
      <c r="B13" s="48"/>
      <c r="C13" s="48"/>
      <c r="D13" s="48"/>
      <c r="E13" s="48"/>
      <c r="F13" s="49"/>
      <c r="G13" s="50"/>
      <c r="H13" s="475"/>
      <c r="I13" s="48"/>
      <c r="J13" s="48"/>
      <c r="K13" s="48"/>
      <c r="L13" s="48"/>
      <c r="M13" s="50"/>
      <c r="N13" s="50"/>
      <c r="O13" s="475"/>
      <c r="P13" s="48"/>
      <c r="Q13" s="48"/>
      <c r="R13" s="50"/>
      <c r="S13" s="50"/>
      <c r="T13" s="475"/>
      <c r="U13" s="48"/>
      <c r="V13" s="48"/>
      <c r="W13" s="48"/>
      <c r="X13" s="48"/>
      <c r="Y13" s="50"/>
      <c r="Z13" s="50"/>
      <c r="AA13" s="475"/>
      <c r="AB13" s="48"/>
      <c r="AC13" s="48"/>
      <c r="AD13" s="48"/>
      <c r="AE13" s="48"/>
      <c r="AF13" s="50"/>
      <c r="AG13" s="50"/>
      <c r="AH13" s="475"/>
      <c r="AI13" s="48"/>
      <c r="AJ13" s="48"/>
      <c r="AK13" s="48"/>
      <c r="AL13" s="48"/>
      <c r="AM13" s="50"/>
      <c r="AN13" s="51"/>
      <c r="AO13" s="440"/>
      <c r="AP13" s="463"/>
      <c r="AQ13" s="463"/>
      <c r="AR13" s="463"/>
      <c r="AS13" s="463"/>
      <c r="AT13" s="440"/>
      <c r="AU13" s="52"/>
      <c r="AV13" s="48"/>
      <c r="AW13" s="50"/>
      <c r="AX13" s="50"/>
      <c r="AY13" s="451"/>
      <c r="AZ13" s="463"/>
      <c r="BA13" s="463"/>
      <c r="BB13" s="463"/>
      <c r="BC13" s="463"/>
      <c r="BD13" s="440"/>
      <c r="BE13" s="133"/>
      <c r="BF13" s="46"/>
      <c r="BG13" s="133"/>
      <c r="BH13" s="133"/>
      <c r="BI13" s="46"/>
    </row>
    <row r="14" spans="1:62" s="40" customFormat="1" ht="33.75" customHeight="1" thickBot="1" x14ac:dyDescent="0.4">
      <c r="B14" s="48"/>
      <c r="C14" s="48"/>
      <c r="D14" s="48"/>
      <c r="E14" s="48"/>
      <c r="F14" s="49"/>
      <c r="G14" s="50"/>
      <c r="H14" s="475"/>
      <c r="I14" s="48"/>
      <c r="J14" s="48"/>
      <c r="K14" s="48"/>
      <c r="L14" s="48"/>
      <c r="M14" s="50"/>
      <c r="N14" s="50"/>
      <c r="O14" s="475"/>
      <c r="P14" s="48"/>
      <c r="Q14" s="48"/>
      <c r="R14" s="50"/>
      <c r="S14" s="50"/>
      <c r="T14" s="475"/>
      <c r="U14" s="48"/>
      <c r="V14" s="48"/>
      <c r="W14" s="48"/>
      <c r="X14" s="48"/>
      <c r="Y14" s="50"/>
      <c r="Z14" s="50"/>
      <c r="AA14" s="475"/>
      <c r="AB14" s="48"/>
      <c r="AC14" s="48"/>
      <c r="AD14" s="48"/>
      <c r="AE14" s="48"/>
      <c r="AF14" s="50"/>
      <c r="AG14" s="50"/>
      <c r="AH14" s="475"/>
      <c r="AI14" s="48"/>
      <c r="AJ14" s="48"/>
      <c r="AK14" s="48"/>
      <c r="AL14" s="48"/>
      <c r="AM14" s="50"/>
      <c r="AN14" s="51"/>
      <c r="AO14" s="440"/>
      <c r="AP14" s="463"/>
      <c r="AQ14" s="463"/>
      <c r="AR14" s="463"/>
      <c r="AS14" s="463"/>
      <c r="AT14" s="440"/>
      <c r="AU14" s="52"/>
      <c r="AV14" s="48"/>
      <c r="AW14" s="50"/>
      <c r="AX14" s="50"/>
      <c r="AY14" s="451"/>
      <c r="AZ14" s="463"/>
      <c r="BA14" s="463"/>
      <c r="BB14" s="463"/>
      <c r="BC14" s="463"/>
      <c r="BD14" s="440"/>
      <c r="BE14" s="133" t="s">
        <v>349</v>
      </c>
      <c r="BF14" s="57">
        <v>0</v>
      </c>
      <c r="BG14" s="141" t="s">
        <v>176</v>
      </c>
      <c r="BH14" s="133" t="s">
        <v>347</v>
      </c>
      <c r="BI14" s="59">
        <v>0</v>
      </c>
    </row>
    <row r="15" spans="1:62" s="40" customFormat="1" ht="14" x14ac:dyDescent="0.35">
      <c r="B15" s="48"/>
      <c r="C15" s="48"/>
      <c r="D15" s="48"/>
      <c r="E15" s="48"/>
      <c r="F15" s="49"/>
      <c r="G15" s="50"/>
      <c r="H15" s="475"/>
      <c r="I15" s="48"/>
      <c r="J15" s="48"/>
      <c r="K15" s="48"/>
      <c r="L15" s="48"/>
      <c r="M15" s="50"/>
      <c r="N15" s="50"/>
      <c r="O15" s="475"/>
      <c r="P15" s="48"/>
      <c r="Q15" s="48"/>
      <c r="R15" s="50"/>
      <c r="S15" s="50"/>
      <c r="T15" s="475"/>
      <c r="U15" s="48"/>
      <c r="V15" s="48"/>
      <c r="W15" s="48"/>
      <c r="X15" s="48"/>
      <c r="Y15" s="50"/>
      <c r="Z15" s="50"/>
      <c r="AA15" s="475"/>
      <c r="AB15" s="48"/>
      <c r="AC15" s="48"/>
      <c r="AD15" s="48"/>
      <c r="AE15" s="48"/>
      <c r="AF15" s="50"/>
      <c r="AG15" s="50"/>
      <c r="AH15" s="475"/>
      <c r="AI15" s="48"/>
      <c r="AJ15" s="48"/>
      <c r="AK15" s="48"/>
      <c r="AL15" s="48"/>
      <c r="AM15" s="50"/>
      <c r="AN15" s="51"/>
      <c r="AO15" s="440"/>
      <c r="AP15" s="463"/>
      <c r="AQ15" s="463"/>
      <c r="AR15" s="463"/>
      <c r="AS15" s="463"/>
      <c r="AT15" s="440"/>
      <c r="AU15" s="52"/>
      <c r="AV15" s="48"/>
      <c r="AW15" s="50"/>
      <c r="AX15" s="50"/>
      <c r="AY15" s="451"/>
      <c r="AZ15" s="463"/>
      <c r="BA15" s="463"/>
      <c r="BB15" s="463"/>
      <c r="BC15" s="463"/>
      <c r="BD15" s="440"/>
      <c r="BE15" s="133"/>
      <c r="BG15" s="133"/>
      <c r="BH15" s="141"/>
    </row>
    <row r="16" spans="1:62" s="40" customFormat="1" ht="14" x14ac:dyDescent="0.35">
      <c r="B16" s="48"/>
      <c r="C16" s="48"/>
      <c r="D16" s="48"/>
      <c r="E16" s="48"/>
      <c r="F16" s="49"/>
      <c r="G16" s="50" t="s">
        <v>6</v>
      </c>
      <c r="H16" s="475"/>
      <c r="I16" s="48"/>
      <c r="J16" s="48"/>
      <c r="K16" s="48"/>
      <c r="L16" s="48"/>
      <c r="M16" s="50"/>
      <c r="N16" s="50"/>
      <c r="O16" s="475"/>
      <c r="P16" s="48"/>
      <c r="Q16" s="48"/>
      <c r="R16" s="50"/>
      <c r="S16" s="50"/>
      <c r="T16" s="475"/>
      <c r="U16" s="48"/>
      <c r="V16" s="48"/>
      <c r="W16" s="48"/>
      <c r="X16" s="48"/>
      <c r="Y16" s="50"/>
      <c r="Z16" s="50"/>
      <c r="AA16" s="475"/>
      <c r="AB16" s="48"/>
      <c r="AC16" s="48"/>
      <c r="AD16" s="48"/>
      <c r="AE16" s="48"/>
      <c r="AF16" s="50"/>
      <c r="AG16" s="50"/>
      <c r="AH16" s="475"/>
      <c r="AI16" s="48"/>
      <c r="AJ16" s="48"/>
      <c r="AK16" s="48"/>
      <c r="AL16" s="48"/>
      <c r="AM16" s="50"/>
      <c r="AN16" s="51"/>
      <c r="AO16" s="440"/>
      <c r="AP16" s="463"/>
      <c r="AQ16" s="463"/>
      <c r="AR16" s="463"/>
      <c r="AS16" s="463"/>
      <c r="AT16" s="440"/>
      <c r="AU16" s="52"/>
      <c r="AV16" s="48"/>
      <c r="AW16" s="50"/>
      <c r="AX16" s="50"/>
      <c r="AY16" s="451"/>
      <c r="AZ16" s="463"/>
      <c r="BA16" s="463"/>
      <c r="BB16" s="463"/>
      <c r="BC16" s="463"/>
      <c r="BD16" s="440"/>
      <c r="BE16" s="479" t="s">
        <v>318</v>
      </c>
      <c r="BG16" s="132"/>
      <c r="BH16" s="132"/>
    </row>
    <row r="17" spans="2:62" s="40" customFormat="1" thickBot="1" x14ac:dyDescent="0.4">
      <c r="B17" s="48"/>
      <c r="C17" s="48"/>
      <c r="D17" s="48"/>
      <c r="E17" s="48"/>
      <c r="F17" s="49"/>
      <c r="G17" s="50"/>
      <c r="H17" s="475"/>
      <c r="I17" s="48"/>
      <c r="J17" s="48"/>
      <c r="K17" s="48"/>
      <c r="L17" s="48"/>
      <c r="M17" s="50"/>
      <c r="N17" s="50"/>
      <c r="O17" s="475"/>
      <c r="P17" s="48"/>
      <c r="Q17" s="48"/>
      <c r="R17" s="50"/>
      <c r="S17" s="50"/>
      <c r="T17" s="475"/>
      <c r="U17" s="48"/>
      <c r="V17" s="48"/>
      <c r="W17" s="48"/>
      <c r="X17" s="48"/>
      <c r="Y17" s="50"/>
      <c r="Z17" s="50"/>
      <c r="AA17" s="475"/>
      <c r="AB17" s="48"/>
      <c r="AC17" s="48"/>
      <c r="AD17" s="48"/>
      <c r="AE17" s="48"/>
      <c r="AF17" s="50"/>
      <c r="AG17" s="50"/>
      <c r="AH17" s="475"/>
      <c r="AI17" s="48"/>
      <c r="AJ17" s="48"/>
      <c r="AK17" s="48"/>
      <c r="AL17" s="48"/>
      <c r="AM17" s="50"/>
      <c r="AN17" s="51"/>
      <c r="AO17" s="440"/>
      <c r="AP17" s="463"/>
      <c r="AQ17" s="463"/>
      <c r="AR17" s="463"/>
      <c r="AS17" s="463"/>
      <c r="AT17" s="440"/>
      <c r="AU17" s="52"/>
      <c r="AV17" s="48"/>
      <c r="AW17" s="50"/>
      <c r="AX17" s="50"/>
      <c r="AY17" s="451"/>
      <c r="AZ17" s="463"/>
      <c r="BA17" s="463"/>
      <c r="BB17" s="463"/>
      <c r="BC17" s="463"/>
      <c r="BD17" s="440"/>
      <c r="BE17" s="480"/>
      <c r="BG17" s="132"/>
      <c r="BH17" s="132"/>
    </row>
    <row r="18" spans="2:62" s="40" customFormat="1" ht="23.25" customHeight="1" thickBot="1" x14ac:dyDescent="0.4">
      <c r="B18" s="48"/>
      <c r="C18" s="48"/>
      <c r="D18" s="48"/>
      <c r="E18" s="48"/>
      <c r="F18" s="49"/>
      <c r="G18" s="50"/>
      <c r="H18" s="475"/>
      <c r="I18" s="48"/>
      <c r="J18" s="48"/>
      <c r="K18" s="48"/>
      <c r="L18" s="48"/>
      <c r="M18" s="50"/>
      <c r="N18" s="50"/>
      <c r="O18" s="475"/>
      <c r="P18" s="48"/>
      <c r="Q18" s="48"/>
      <c r="R18" s="50"/>
      <c r="S18" s="50"/>
      <c r="T18" s="475"/>
      <c r="U18" s="48"/>
      <c r="V18" s="48"/>
      <c r="W18" s="48"/>
      <c r="X18" s="48"/>
      <c r="Y18" s="50"/>
      <c r="Z18" s="50"/>
      <c r="AA18" s="475"/>
      <c r="AB18" s="48"/>
      <c r="AC18" s="48"/>
      <c r="AD18" s="48"/>
      <c r="AE18" s="48"/>
      <c r="AF18" s="50"/>
      <c r="AG18" s="50"/>
      <c r="AH18" s="475"/>
      <c r="AI18" s="48"/>
      <c r="AJ18" s="48" t="s">
        <v>6</v>
      </c>
      <c r="AK18" s="48"/>
      <c r="AL18" s="48"/>
      <c r="AM18" s="50"/>
      <c r="AN18" s="51"/>
      <c r="AO18" s="440"/>
      <c r="AP18" s="463"/>
      <c r="AQ18" s="463"/>
      <c r="AR18" s="463"/>
      <c r="AS18" s="463"/>
      <c r="AT18" s="440"/>
      <c r="AU18" s="52"/>
      <c r="AV18" s="48"/>
      <c r="AW18" s="50"/>
      <c r="AX18" s="50"/>
      <c r="AY18" s="451"/>
      <c r="AZ18" s="463"/>
      <c r="BA18" s="463"/>
      <c r="BB18" s="463"/>
      <c r="BC18" s="463"/>
      <c r="BD18" s="440"/>
      <c r="BE18" s="252"/>
      <c r="BG18" s="141" t="s">
        <v>6</v>
      </c>
      <c r="BH18" s="141"/>
    </row>
    <row r="19" spans="2:62" s="40" customFormat="1" ht="14" x14ac:dyDescent="0.35">
      <c r="B19" s="48"/>
      <c r="C19" s="48"/>
      <c r="D19" s="48"/>
      <c r="E19" s="48"/>
      <c r="F19" s="49"/>
      <c r="G19" s="50"/>
      <c r="H19" s="475"/>
      <c r="I19" s="48"/>
      <c r="J19" s="48"/>
      <c r="K19" s="48"/>
      <c r="L19" s="48"/>
      <c r="M19" s="50"/>
      <c r="N19" s="50"/>
      <c r="O19" s="475"/>
      <c r="P19" s="48"/>
      <c r="Q19" s="48"/>
      <c r="R19" s="50"/>
      <c r="S19" s="50"/>
      <c r="T19" s="475"/>
      <c r="U19" s="48"/>
      <c r="V19" s="48"/>
      <c r="W19" s="48"/>
      <c r="X19" s="48"/>
      <c r="Y19" s="50"/>
      <c r="Z19" s="50"/>
      <c r="AA19" s="475"/>
      <c r="AB19" s="48"/>
      <c r="AC19" s="48"/>
      <c r="AD19" s="48"/>
      <c r="AE19" s="48"/>
      <c r="AF19" s="50"/>
      <c r="AG19" s="50"/>
      <c r="AH19" s="475"/>
      <c r="AI19" s="48"/>
      <c r="AJ19" s="48"/>
      <c r="AK19" s="48"/>
      <c r="AL19" s="48"/>
      <c r="AM19" s="50"/>
      <c r="AN19" s="51"/>
      <c r="AO19" s="440"/>
      <c r="AP19" s="463"/>
      <c r="AQ19" s="463"/>
      <c r="AR19" s="463"/>
      <c r="AS19" s="463"/>
      <c r="AT19" s="440"/>
      <c r="AU19" s="52"/>
      <c r="AV19" s="48"/>
      <c r="AW19" s="50"/>
      <c r="AX19" s="50"/>
      <c r="AY19" s="451"/>
      <c r="AZ19" s="463"/>
      <c r="BA19" s="463"/>
      <c r="BB19" s="463"/>
      <c r="BC19" s="463"/>
      <c r="BD19" s="440"/>
      <c r="BE19" s="60"/>
      <c r="BH19" s="60"/>
    </row>
    <row r="20" spans="2:62" s="40" customFormat="1" thickBot="1" x14ac:dyDescent="0.4">
      <c r="B20" s="48"/>
      <c r="C20" s="48"/>
      <c r="D20" s="48"/>
      <c r="E20" s="48"/>
      <c r="F20" s="49"/>
      <c r="G20" s="50"/>
      <c r="H20" s="475"/>
      <c r="I20" s="48"/>
      <c r="J20" s="48"/>
      <c r="K20" s="48"/>
      <c r="L20" s="48"/>
      <c r="M20" s="50"/>
      <c r="N20" s="50"/>
      <c r="O20" s="475"/>
      <c r="P20" s="48"/>
      <c r="Q20" s="48"/>
      <c r="R20" s="50"/>
      <c r="S20" s="50"/>
      <c r="T20" s="475"/>
      <c r="U20" s="48"/>
      <c r="V20" s="48"/>
      <c r="W20" s="48"/>
      <c r="X20" s="48"/>
      <c r="Y20" s="50"/>
      <c r="Z20" s="50"/>
      <c r="AA20" s="475"/>
      <c r="AB20" s="48"/>
      <c r="AC20" s="48"/>
      <c r="AD20" s="48"/>
      <c r="AE20" s="48"/>
      <c r="AF20" s="50"/>
      <c r="AG20" s="50"/>
      <c r="AH20" s="475"/>
      <c r="AI20" s="48"/>
      <c r="AJ20" s="48"/>
      <c r="AK20" s="48"/>
      <c r="AL20" s="48"/>
      <c r="AM20" s="50"/>
      <c r="AN20" s="51"/>
      <c r="AO20" s="440"/>
      <c r="AP20" s="463"/>
      <c r="AQ20" s="463"/>
      <c r="AR20" s="463"/>
      <c r="AS20" s="463"/>
      <c r="AT20" s="440"/>
      <c r="AU20" s="52"/>
      <c r="AV20" s="48"/>
      <c r="AW20" s="50"/>
      <c r="AX20" s="50"/>
      <c r="AY20" s="451"/>
      <c r="AZ20" s="463"/>
      <c r="BA20" s="463"/>
      <c r="BB20" s="463"/>
      <c r="BC20" s="463"/>
      <c r="BD20" s="440"/>
      <c r="BG20" s="60" t="s">
        <v>6</v>
      </c>
    </row>
    <row r="21" spans="2:62" s="40" customFormat="1" ht="45.75" customHeight="1" thickBot="1" x14ac:dyDescent="0.4">
      <c r="B21" s="61"/>
      <c r="C21" s="61"/>
      <c r="D21" s="61"/>
      <c r="E21" s="61"/>
      <c r="F21" s="62"/>
      <c r="G21" s="63"/>
      <c r="H21" s="475"/>
      <c r="I21" s="61"/>
      <c r="J21" s="61"/>
      <c r="K21" s="61"/>
      <c r="L21" s="61"/>
      <c r="M21" s="63"/>
      <c r="N21" s="63"/>
      <c r="O21" s="475"/>
      <c r="P21" s="61"/>
      <c r="Q21" s="61"/>
      <c r="R21" s="63"/>
      <c r="S21" s="63"/>
      <c r="T21" s="475"/>
      <c r="U21" s="61"/>
      <c r="V21" s="61"/>
      <c r="W21" s="61"/>
      <c r="X21" s="61"/>
      <c r="Y21" s="63"/>
      <c r="Z21" s="63"/>
      <c r="AA21" s="475"/>
      <c r="AB21" s="61"/>
      <c r="AC21" s="61"/>
      <c r="AD21" s="61"/>
      <c r="AE21" s="61"/>
      <c r="AF21" s="63"/>
      <c r="AG21" s="63"/>
      <c r="AH21" s="475"/>
      <c r="AI21" s="61"/>
      <c r="AJ21" s="61"/>
      <c r="AK21" s="61"/>
      <c r="AL21" s="61"/>
      <c r="AM21" s="63"/>
      <c r="AN21" s="64"/>
      <c r="AO21" s="440"/>
      <c r="AP21" s="546"/>
      <c r="AQ21" s="547"/>
      <c r="AR21" s="65" t="s">
        <v>213</v>
      </c>
      <c r="AS21" s="66" t="s">
        <v>164</v>
      </c>
      <c r="AT21" s="440"/>
      <c r="AU21" s="67"/>
      <c r="AV21" s="61"/>
      <c r="AW21" s="63"/>
      <c r="AX21" s="63"/>
      <c r="AY21" s="451"/>
      <c r="AZ21" s="546"/>
      <c r="BA21" s="547"/>
      <c r="BB21" s="65" t="s">
        <v>213</v>
      </c>
      <c r="BC21" s="68" t="s">
        <v>164</v>
      </c>
      <c r="BD21" s="440"/>
    </row>
    <row r="22" spans="2:62" s="40" customFormat="1" ht="29.25" customHeight="1" thickBot="1" x14ac:dyDescent="0.4">
      <c r="B22" s="470" t="s">
        <v>30</v>
      </c>
      <c r="C22" s="443"/>
      <c r="D22" s="148">
        <f>SUM($D7:$D21)</f>
        <v>0</v>
      </c>
      <c r="E22" s="148">
        <f>SUM($E7:$E21)</f>
        <v>0</v>
      </c>
      <c r="F22" s="70">
        <f>SUM($F7:$F21)</f>
        <v>0</v>
      </c>
      <c r="G22" s="71">
        <f>SUM($G7:$G21)</f>
        <v>0</v>
      </c>
      <c r="H22" s="476"/>
      <c r="I22" s="401" t="s">
        <v>30</v>
      </c>
      <c r="J22" s="430"/>
      <c r="K22" s="69">
        <f>SUM($K7:$K21)</f>
        <v>0</v>
      </c>
      <c r="L22" s="69">
        <f>SUM($L7:$L21)</f>
        <v>0</v>
      </c>
      <c r="M22" s="72">
        <f>SUM($M7:$M21)</f>
        <v>0</v>
      </c>
      <c r="N22" s="72">
        <f>SUM($N7:$N21)</f>
        <v>0</v>
      </c>
      <c r="O22" s="476"/>
      <c r="P22" s="401" t="s">
        <v>30</v>
      </c>
      <c r="Q22" s="430"/>
      <c r="R22" s="72">
        <f>SUM($R7:$R21)</f>
        <v>0</v>
      </c>
      <c r="S22" s="71">
        <f>SUM($S7:$S21)</f>
        <v>0</v>
      </c>
      <c r="T22" s="476"/>
      <c r="U22" s="401" t="s">
        <v>30</v>
      </c>
      <c r="V22" s="430"/>
      <c r="W22" s="69">
        <f>SUM($W7:$W21)</f>
        <v>0</v>
      </c>
      <c r="X22" s="69">
        <f>SUM($X7:$X21)</f>
        <v>0</v>
      </c>
      <c r="Y22" s="72">
        <f>SUM($Y7:$Y21)</f>
        <v>0</v>
      </c>
      <c r="Z22" s="71">
        <f>SUM($Z7:$Z21)</f>
        <v>0</v>
      </c>
      <c r="AA22" s="476"/>
      <c r="AB22" s="401" t="s">
        <v>30</v>
      </c>
      <c r="AC22" s="430"/>
      <c r="AD22" s="69">
        <f>SUM($AD7:$AD21)</f>
        <v>0</v>
      </c>
      <c r="AE22" s="69">
        <f>SUM($AE7:$AE21)</f>
        <v>0</v>
      </c>
      <c r="AF22" s="72">
        <f>SUM($AF7:$AF21)</f>
        <v>0</v>
      </c>
      <c r="AG22" s="71">
        <f>SUM($AG7:$AG21)</f>
        <v>0</v>
      </c>
      <c r="AH22" s="476"/>
      <c r="AI22" s="470" t="s">
        <v>30</v>
      </c>
      <c r="AJ22" s="443"/>
      <c r="AK22" s="69">
        <f>SUM($AK7:$AK21)</f>
        <v>0</v>
      </c>
      <c r="AL22" s="69">
        <f>SUM($AL7:$AL21)</f>
        <v>0</v>
      </c>
      <c r="AM22" s="72">
        <f>SUM($AM7:$AM21)</f>
        <v>0</v>
      </c>
      <c r="AN22" s="73">
        <f>SUM($AN7:$AN21)</f>
        <v>0</v>
      </c>
      <c r="AO22" s="440"/>
      <c r="AP22" s="442" t="s">
        <v>30</v>
      </c>
      <c r="AQ22" s="443"/>
      <c r="AR22" s="74">
        <f>SUM($AM22,$AF22,$Y22,$R22,$M22,$F22)</f>
        <v>0</v>
      </c>
      <c r="AS22" s="75">
        <f>SUM($AN22,$AG22,$Z22,$S22,$N22,$G22)</f>
        <v>0</v>
      </c>
      <c r="AT22" s="440"/>
      <c r="AU22" s="431" t="s">
        <v>30</v>
      </c>
      <c r="AV22" s="430"/>
      <c r="AW22" s="72">
        <f>SUM($AW7:$AW21)</f>
        <v>0</v>
      </c>
      <c r="AX22" s="71">
        <f>SUM($AX7:$AX21)</f>
        <v>0</v>
      </c>
      <c r="AY22" s="452"/>
      <c r="AZ22" s="442" t="s">
        <v>30</v>
      </c>
      <c r="BA22" s="443"/>
      <c r="BB22" s="74">
        <f>SUM($AR22,$AW22)</f>
        <v>0</v>
      </c>
      <c r="BC22" s="74">
        <f>SUM($AS22,$AX22)</f>
        <v>0</v>
      </c>
      <c r="BD22" s="440"/>
      <c r="BE22" s="444"/>
      <c r="BF22" s="445"/>
      <c r="BG22" s="445"/>
      <c r="BH22" s="445"/>
      <c r="BI22" s="445"/>
      <c r="BJ22" s="445"/>
    </row>
    <row r="23" spans="2:62" s="40" customFormat="1" ht="14" x14ac:dyDescent="0.35">
      <c r="B23" s="76"/>
      <c r="C23" s="77"/>
      <c r="D23" s="77"/>
      <c r="E23" s="77"/>
      <c r="F23" s="78"/>
      <c r="G23" s="79"/>
      <c r="H23" s="475"/>
      <c r="I23" s="58"/>
      <c r="J23" s="58"/>
      <c r="K23" s="58"/>
      <c r="L23" s="58"/>
      <c r="M23" s="58"/>
      <c r="O23" s="475"/>
      <c r="P23" s="58"/>
      <c r="Q23" s="58"/>
      <c r="R23" s="58"/>
      <c r="T23" s="475"/>
      <c r="U23" s="58"/>
      <c r="V23" s="58"/>
      <c r="W23" s="58"/>
      <c r="X23" s="58"/>
      <c r="Y23" s="58"/>
      <c r="AA23" s="475"/>
      <c r="AB23" s="58"/>
      <c r="AC23" s="58"/>
      <c r="AD23" s="58"/>
      <c r="AE23" s="58"/>
      <c r="AF23" s="58"/>
      <c r="AH23" s="478"/>
      <c r="AI23" s="80"/>
      <c r="AJ23" s="81"/>
      <c r="AK23" s="58"/>
      <c r="AL23" s="58"/>
      <c r="AM23" s="81"/>
      <c r="AN23" s="82"/>
      <c r="AO23" s="440"/>
      <c r="AP23" s="80"/>
      <c r="AQ23" s="81"/>
      <c r="AR23" s="81"/>
      <c r="AS23" s="82"/>
      <c r="AT23" s="440"/>
      <c r="AU23" s="58"/>
      <c r="AV23" s="58"/>
      <c r="AW23" s="58"/>
      <c r="AY23" s="453"/>
      <c r="AZ23" s="80"/>
      <c r="BA23" s="81"/>
      <c r="BB23" s="81"/>
      <c r="BC23" s="82"/>
      <c r="BD23" s="440"/>
      <c r="BE23" s="79"/>
      <c r="BF23" s="79"/>
      <c r="BG23" s="79"/>
      <c r="BH23" s="79"/>
      <c r="BI23" s="79"/>
      <c r="BJ23" s="83"/>
    </row>
    <row r="24" spans="2:62" s="40" customFormat="1" ht="14.4" customHeight="1" x14ac:dyDescent="0.35">
      <c r="B24" s="391" t="s">
        <v>4</v>
      </c>
      <c r="C24" s="502"/>
      <c r="D24" s="502"/>
      <c r="E24" s="502"/>
      <c r="F24" s="502"/>
      <c r="G24" s="502"/>
      <c r="H24" s="475"/>
      <c r="I24" s="448" t="s">
        <v>0</v>
      </c>
      <c r="J24" s="449"/>
      <c r="K24" s="449"/>
      <c r="L24" s="449"/>
      <c r="M24" s="449"/>
      <c r="N24" s="449"/>
      <c r="O24" s="475"/>
      <c r="P24" s="448" t="s">
        <v>174</v>
      </c>
      <c r="Q24" s="449"/>
      <c r="R24" s="449"/>
      <c r="S24" s="449"/>
      <c r="T24" s="475"/>
      <c r="U24" s="448" t="s">
        <v>2</v>
      </c>
      <c r="V24" s="449"/>
      <c r="W24" s="449"/>
      <c r="X24" s="449"/>
      <c r="Y24" s="449"/>
      <c r="Z24" s="449"/>
      <c r="AA24" s="475"/>
      <c r="AB24" s="448" t="s">
        <v>173</v>
      </c>
      <c r="AC24" s="449"/>
      <c r="AD24" s="449"/>
      <c r="AE24" s="449"/>
      <c r="AF24" s="449"/>
      <c r="AG24" s="449"/>
      <c r="AH24" s="475"/>
      <c r="AI24" s="393" t="s">
        <v>96</v>
      </c>
      <c r="AJ24" s="446"/>
      <c r="AK24" s="446"/>
      <c r="AL24" s="446"/>
      <c r="AM24" s="446"/>
      <c r="AN24" s="447"/>
      <c r="AO24" s="440"/>
      <c r="AP24" s="448" t="s">
        <v>172</v>
      </c>
      <c r="AQ24" s="449"/>
      <c r="AR24" s="449"/>
      <c r="AS24" s="449"/>
      <c r="AT24" s="440"/>
      <c r="AU24" s="466" t="s">
        <v>5</v>
      </c>
      <c r="AV24" s="467"/>
      <c r="AW24" s="467"/>
      <c r="AX24" s="467"/>
      <c r="AY24" s="451"/>
      <c r="AZ24" s="468" t="s">
        <v>488</v>
      </c>
      <c r="BA24" s="449"/>
      <c r="BB24" s="449"/>
      <c r="BC24" s="454"/>
      <c r="BD24" s="440"/>
      <c r="BE24" s="456" t="s">
        <v>205</v>
      </c>
      <c r="BF24" s="457"/>
      <c r="BG24" s="457"/>
      <c r="BH24" s="457"/>
      <c r="BI24" s="457"/>
      <c r="BJ24" s="458"/>
    </row>
    <row r="25" spans="2:62" s="40" customFormat="1" ht="14" x14ac:dyDescent="0.35">
      <c r="B25" s="394" t="s">
        <v>186</v>
      </c>
      <c r="C25" s="459"/>
      <c r="D25" s="459"/>
      <c r="E25" s="459"/>
      <c r="F25" s="459"/>
      <c r="G25" s="459"/>
      <c r="H25" s="475"/>
      <c r="I25" s="395" t="s">
        <v>187</v>
      </c>
      <c r="J25" s="459"/>
      <c r="K25" s="459"/>
      <c r="L25" s="459"/>
      <c r="M25" s="459"/>
      <c r="N25" s="459"/>
      <c r="O25" s="475"/>
      <c r="P25" s="395" t="s">
        <v>187</v>
      </c>
      <c r="Q25" s="459"/>
      <c r="R25" s="459"/>
      <c r="S25" s="459"/>
      <c r="T25" s="475"/>
      <c r="U25" s="395" t="s">
        <v>187</v>
      </c>
      <c r="V25" s="459"/>
      <c r="W25" s="459"/>
      <c r="X25" s="459"/>
      <c r="Y25" s="459"/>
      <c r="Z25" s="459"/>
      <c r="AA25" s="475"/>
      <c r="AB25" s="395" t="s">
        <v>187</v>
      </c>
      <c r="AC25" s="459"/>
      <c r="AD25" s="459"/>
      <c r="AE25" s="459"/>
      <c r="AF25" s="459"/>
      <c r="AG25" s="459"/>
      <c r="AH25" s="475"/>
      <c r="AI25" s="396" t="s">
        <v>187</v>
      </c>
      <c r="AJ25" s="390"/>
      <c r="AK25" s="390"/>
      <c r="AL25" s="390"/>
      <c r="AM25" s="390"/>
      <c r="AN25" s="435"/>
      <c r="AO25" s="440"/>
      <c r="AP25" s="450"/>
      <c r="AQ25" s="450"/>
      <c r="AR25" s="450"/>
      <c r="AS25" s="450"/>
      <c r="AT25" s="440"/>
      <c r="AU25" s="396" t="s">
        <v>187</v>
      </c>
      <c r="AV25" s="390"/>
      <c r="AW25" s="390"/>
      <c r="AX25" s="390"/>
      <c r="AY25" s="451"/>
      <c r="AZ25" s="469"/>
      <c r="BA25" s="450"/>
      <c r="BB25" s="450"/>
      <c r="BC25" s="455"/>
      <c r="BD25" s="440"/>
      <c r="BE25" s="436" t="s">
        <v>187</v>
      </c>
      <c r="BF25" s="437"/>
      <c r="BG25" s="437"/>
      <c r="BH25" s="437"/>
      <c r="BI25" s="437"/>
      <c r="BJ25" s="437"/>
    </row>
    <row r="26" spans="2:62" s="40" customFormat="1" ht="36.9" customHeight="1" thickBot="1" x14ac:dyDescent="0.4">
      <c r="B26" s="42" t="s">
        <v>7</v>
      </c>
      <c r="C26" s="42" t="s">
        <v>8</v>
      </c>
      <c r="D26" s="43" t="s">
        <v>539</v>
      </c>
      <c r="E26" s="43" t="s">
        <v>538</v>
      </c>
      <c r="F26" s="44" t="s">
        <v>213</v>
      </c>
      <c r="G26" s="43" t="s">
        <v>164</v>
      </c>
      <c r="H26" s="475"/>
      <c r="I26" s="42" t="s">
        <v>7</v>
      </c>
      <c r="J26" s="42" t="s">
        <v>8</v>
      </c>
      <c r="K26" s="43" t="s">
        <v>537</v>
      </c>
      <c r="L26" s="43" t="s">
        <v>536</v>
      </c>
      <c r="M26" s="44" t="s">
        <v>213</v>
      </c>
      <c r="N26" s="43" t="s">
        <v>164</v>
      </c>
      <c r="O26" s="475"/>
      <c r="P26" s="42" t="s">
        <v>7</v>
      </c>
      <c r="Q26" s="42" t="s">
        <v>8</v>
      </c>
      <c r="R26" s="44" t="s">
        <v>213</v>
      </c>
      <c r="S26" s="43" t="s">
        <v>164</v>
      </c>
      <c r="T26" s="475"/>
      <c r="U26" s="42" t="s">
        <v>7</v>
      </c>
      <c r="V26" s="42" t="s">
        <v>8</v>
      </c>
      <c r="W26" s="43" t="s">
        <v>539</v>
      </c>
      <c r="X26" s="43" t="s">
        <v>538</v>
      </c>
      <c r="Y26" s="44" t="s">
        <v>213</v>
      </c>
      <c r="Z26" s="43" t="s">
        <v>164</v>
      </c>
      <c r="AA26" s="475"/>
      <c r="AB26" s="42" t="s">
        <v>7</v>
      </c>
      <c r="AC26" s="42" t="s">
        <v>8</v>
      </c>
      <c r="AD26" s="43" t="s">
        <v>539</v>
      </c>
      <c r="AE26" s="43" t="s">
        <v>538</v>
      </c>
      <c r="AF26" s="44" t="s">
        <v>213</v>
      </c>
      <c r="AG26" s="43" t="s">
        <v>164</v>
      </c>
      <c r="AH26" s="475"/>
      <c r="AI26" s="42" t="s">
        <v>7</v>
      </c>
      <c r="AJ26" s="42" t="s">
        <v>8</v>
      </c>
      <c r="AK26" s="43" t="s">
        <v>539</v>
      </c>
      <c r="AL26" s="43" t="s">
        <v>538</v>
      </c>
      <c r="AM26" s="44" t="s">
        <v>213</v>
      </c>
      <c r="AN26" s="43" t="s">
        <v>164</v>
      </c>
      <c r="AO26" s="440"/>
      <c r="AP26" s="438" t="s">
        <v>187</v>
      </c>
      <c r="AQ26" s="439"/>
      <c r="AR26" s="439"/>
      <c r="AS26" s="439"/>
      <c r="AT26" s="440"/>
      <c r="AU26" s="45" t="s">
        <v>7</v>
      </c>
      <c r="AV26" s="42" t="s">
        <v>8</v>
      </c>
      <c r="AW26" s="44" t="s">
        <v>213</v>
      </c>
      <c r="AX26" s="43" t="s">
        <v>164</v>
      </c>
      <c r="AY26" s="451"/>
      <c r="AZ26" s="438" t="s">
        <v>187</v>
      </c>
      <c r="BA26" s="439"/>
      <c r="BB26" s="439"/>
      <c r="BC26" s="439"/>
      <c r="BD26" s="440"/>
      <c r="BE26" s="46"/>
      <c r="BF26" s="47"/>
      <c r="BG26" s="47"/>
      <c r="BH26" s="47"/>
      <c r="BI26" s="47"/>
      <c r="BJ26" s="47"/>
    </row>
    <row r="27" spans="2:62" s="40" customFormat="1" ht="35.25" customHeight="1" thickBot="1" x14ac:dyDescent="0.4">
      <c r="B27" s="84"/>
      <c r="C27" s="84"/>
      <c r="D27" s="84"/>
      <c r="E27" s="84"/>
      <c r="F27" s="85"/>
      <c r="G27" s="50"/>
      <c r="H27" s="475"/>
      <c r="I27" s="84"/>
      <c r="J27" s="84"/>
      <c r="K27" s="84"/>
      <c r="L27" s="84"/>
      <c r="M27" s="86"/>
      <c r="N27" s="50" t="s">
        <v>6</v>
      </c>
      <c r="O27" s="475"/>
      <c r="P27" s="84"/>
      <c r="Q27" s="84"/>
      <c r="R27" s="86"/>
      <c r="S27" s="50"/>
      <c r="T27" s="475"/>
      <c r="U27" s="84"/>
      <c r="V27" s="84"/>
      <c r="W27" s="84"/>
      <c r="X27" s="84"/>
      <c r="Y27" s="86"/>
      <c r="Z27" s="50"/>
      <c r="AA27" s="475"/>
      <c r="AB27" s="84"/>
      <c r="AC27" s="84"/>
      <c r="AD27" s="84"/>
      <c r="AE27" s="84"/>
      <c r="AF27" s="86"/>
      <c r="AG27" s="50"/>
      <c r="AH27" s="475"/>
      <c r="AI27" s="84"/>
      <c r="AJ27" s="84"/>
      <c r="AK27" s="84"/>
      <c r="AL27" s="84"/>
      <c r="AM27" s="86"/>
      <c r="AN27" s="51"/>
      <c r="AO27" s="440"/>
      <c r="AP27" s="439"/>
      <c r="AQ27" s="439"/>
      <c r="AR27" s="439"/>
      <c r="AS27" s="439"/>
      <c r="AT27" s="440"/>
      <c r="AU27" s="87"/>
      <c r="AV27" s="84"/>
      <c r="AW27" s="86"/>
      <c r="AX27" s="50"/>
      <c r="AY27" s="451"/>
      <c r="AZ27" s="439"/>
      <c r="BA27" s="439"/>
      <c r="BB27" s="439"/>
      <c r="BC27" s="439"/>
      <c r="BD27" s="440"/>
      <c r="BE27" s="133" t="s">
        <v>350</v>
      </c>
      <c r="BF27" s="54">
        <v>0</v>
      </c>
      <c r="BG27" s="133" t="s">
        <v>214</v>
      </c>
      <c r="BH27" s="133" t="s">
        <v>353</v>
      </c>
      <c r="BI27" s="55">
        <v>0</v>
      </c>
    </row>
    <row r="28" spans="2:62" s="40" customFormat="1" ht="14" x14ac:dyDescent="0.35">
      <c r="B28" s="84"/>
      <c r="C28" s="84"/>
      <c r="D28" s="84"/>
      <c r="E28" s="84"/>
      <c r="F28" s="85"/>
      <c r="G28" s="50"/>
      <c r="H28" s="475"/>
      <c r="I28" s="84"/>
      <c r="J28" s="84"/>
      <c r="K28" s="84"/>
      <c r="L28" s="84"/>
      <c r="M28" s="86"/>
      <c r="N28" s="50"/>
      <c r="O28" s="475"/>
      <c r="P28" s="84"/>
      <c r="Q28" s="84"/>
      <c r="R28" s="86"/>
      <c r="S28" s="50"/>
      <c r="T28" s="475"/>
      <c r="U28" s="84"/>
      <c r="V28" s="84"/>
      <c r="W28" s="84"/>
      <c r="X28" s="84"/>
      <c r="Y28" s="86"/>
      <c r="Z28" s="50"/>
      <c r="AA28" s="475"/>
      <c r="AB28" s="84"/>
      <c r="AC28" s="84"/>
      <c r="AD28" s="84"/>
      <c r="AE28" s="84"/>
      <c r="AF28" s="86"/>
      <c r="AG28" s="50"/>
      <c r="AH28" s="475"/>
      <c r="AI28" s="84"/>
      <c r="AJ28" s="84"/>
      <c r="AK28" s="84"/>
      <c r="AL28" s="84"/>
      <c r="AM28" s="86"/>
      <c r="AN28" s="51"/>
      <c r="AO28" s="440"/>
      <c r="AP28" s="439"/>
      <c r="AQ28" s="439"/>
      <c r="AR28" s="439"/>
      <c r="AS28" s="439"/>
      <c r="AT28" s="440"/>
      <c r="AU28" s="87"/>
      <c r="AV28" s="84"/>
      <c r="AW28" s="86"/>
      <c r="AX28" s="50"/>
      <c r="AY28" s="451"/>
      <c r="AZ28" s="439"/>
      <c r="BA28" s="439"/>
      <c r="BB28" s="439"/>
      <c r="BC28" s="439"/>
      <c r="BD28" s="440"/>
      <c r="BE28" s="133"/>
      <c r="BF28" s="46"/>
      <c r="BG28" s="133"/>
      <c r="BH28" s="133"/>
      <c r="BI28" s="46"/>
    </row>
    <row r="29" spans="2:62" s="40" customFormat="1" ht="25.5" customHeight="1" x14ac:dyDescent="0.3">
      <c r="B29" s="84"/>
      <c r="C29" s="84"/>
      <c r="D29" s="84"/>
      <c r="E29" s="84"/>
      <c r="F29" s="85"/>
      <c r="G29" s="50"/>
      <c r="H29" s="475"/>
      <c r="I29" s="84"/>
      <c r="J29" s="84"/>
      <c r="K29" s="84"/>
      <c r="L29" s="84"/>
      <c r="M29" s="86"/>
      <c r="N29" s="50"/>
      <c r="O29" s="475"/>
      <c r="P29" s="84"/>
      <c r="Q29" s="84"/>
      <c r="R29" s="86"/>
      <c r="S29" s="50"/>
      <c r="T29" s="475"/>
      <c r="U29" s="84"/>
      <c r="V29" s="84"/>
      <c r="W29" s="84"/>
      <c r="X29" s="84"/>
      <c r="Y29" s="86"/>
      <c r="Z29" s="50"/>
      <c r="AA29" s="475"/>
      <c r="AB29" s="84"/>
      <c r="AC29" s="84"/>
      <c r="AD29" s="84"/>
      <c r="AE29" s="84"/>
      <c r="AF29" s="86"/>
      <c r="AG29" s="50"/>
      <c r="AH29" s="475"/>
      <c r="AI29" s="84"/>
      <c r="AJ29" s="84"/>
      <c r="AK29" s="84"/>
      <c r="AL29" s="84"/>
      <c r="AM29" s="86"/>
      <c r="AN29" s="51"/>
      <c r="AO29" s="440"/>
      <c r="AP29" s="439"/>
      <c r="AQ29" s="439"/>
      <c r="AR29" s="439"/>
      <c r="AS29" s="439"/>
      <c r="AT29" s="440"/>
      <c r="AU29" s="87"/>
      <c r="AV29" s="84"/>
      <c r="AW29" s="86"/>
      <c r="AX29" s="50"/>
      <c r="AY29" s="451"/>
      <c r="AZ29" s="439"/>
      <c r="BA29" s="439"/>
      <c r="BB29" s="439"/>
      <c r="BC29" s="439"/>
      <c r="BD29" s="440"/>
      <c r="BF29" s="131"/>
      <c r="BG29" s="131"/>
      <c r="BH29" s="131"/>
      <c r="BI29" s="131"/>
    </row>
    <row r="30" spans="2:62" s="40" customFormat="1" thickBot="1" x14ac:dyDescent="0.4">
      <c r="B30" s="84"/>
      <c r="C30" s="84"/>
      <c r="D30" s="84"/>
      <c r="E30" s="84"/>
      <c r="F30" s="85"/>
      <c r="G30" s="50"/>
      <c r="H30" s="475"/>
      <c r="I30" s="84"/>
      <c r="J30" s="84"/>
      <c r="K30" s="84"/>
      <c r="L30" s="84"/>
      <c r="M30" s="86"/>
      <c r="N30" s="50"/>
      <c r="O30" s="475"/>
      <c r="P30" s="84"/>
      <c r="Q30" s="84"/>
      <c r="R30" s="86"/>
      <c r="S30" s="50"/>
      <c r="T30" s="475"/>
      <c r="U30" s="84"/>
      <c r="V30" s="84"/>
      <c r="W30" s="84"/>
      <c r="X30" s="84"/>
      <c r="Y30" s="86"/>
      <c r="Z30" s="50"/>
      <c r="AA30" s="475"/>
      <c r="AB30" s="84"/>
      <c r="AC30" s="84"/>
      <c r="AD30" s="84"/>
      <c r="AE30" s="84"/>
      <c r="AF30" s="86"/>
      <c r="AG30" s="50"/>
      <c r="AH30" s="475"/>
      <c r="AI30" s="84"/>
      <c r="AJ30" s="84"/>
      <c r="AK30" s="84"/>
      <c r="AL30" s="84"/>
      <c r="AM30" s="86"/>
      <c r="AN30" s="51"/>
      <c r="AO30" s="440"/>
      <c r="AP30" s="439"/>
      <c r="AQ30" s="439"/>
      <c r="AR30" s="439"/>
      <c r="AS30" s="439"/>
      <c r="AT30" s="440"/>
      <c r="AU30" s="87"/>
      <c r="AV30" s="84"/>
      <c r="AW30" s="86"/>
      <c r="AX30" s="50"/>
      <c r="AY30" s="451"/>
      <c r="AZ30" s="439"/>
      <c r="BA30" s="439"/>
      <c r="BB30" s="439"/>
      <c r="BC30" s="439"/>
      <c r="BD30" s="440"/>
      <c r="BE30" s="133"/>
      <c r="BF30" s="46"/>
      <c r="BG30" s="133"/>
      <c r="BH30" s="133"/>
      <c r="BI30" s="46"/>
    </row>
    <row r="31" spans="2:62" s="40" customFormat="1" ht="31.5" customHeight="1" thickBot="1" x14ac:dyDescent="0.4">
      <c r="B31" s="84"/>
      <c r="C31" s="84"/>
      <c r="D31" s="84"/>
      <c r="E31" s="84"/>
      <c r="F31" s="85"/>
      <c r="G31" s="50"/>
      <c r="H31" s="475"/>
      <c r="I31" s="84"/>
      <c r="J31" s="84"/>
      <c r="K31" s="84"/>
      <c r="L31" s="84"/>
      <c r="M31" s="86"/>
      <c r="N31" s="50"/>
      <c r="O31" s="475"/>
      <c r="P31" s="84"/>
      <c r="Q31" s="84"/>
      <c r="R31" s="86"/>
      <c r="S31" s="50"/>
      <c r="T31" s="475"/>
      <c r="U31" s="84"/>
      <c r="V31" s="84"/>
      <c r="W31" s="84"/>
      <c r="X31" s="84"/>
      <c r="Y31" s="86"/>
      <c r="Z31" s="50"/>
      <c r="AA31" s="475"/>
      <c r="AB31" s="84"/>
      <c r="AC31" s="84"/>
      <c r="AD31" s="84"/>
      <c r="AE31" s="84"/>
      <c r="AF31" s="86"/>
      <c r="AG31" s="50"/>
      <c r="AH31" s="475"/>
      <c r="AI31" s="84"/>
      <c r="AJ31" s="84"/>
      <c r="AK31" s="84"/>
      <c r="AL31" s="84"/>
      <c r="AM31" s="86"/>
      <c r="AN31" s="51"/>
      <c r="AO31" s="440"/>
      <c r="AP31" s="439"/>
      <c r="AQ31" s="439"/>
      <c r="AR31" s="439"/>
      <c r="AS31" s="439"/>
      <c r="AT31" s="440"/>
      <c r="AU31" s="87"/>
      <c r="AV31" s="84"/>
      <c r="AW31" s="86"/>
      <c r="AX31" s="50"/>
      <c r="AY31" s="451"/>
      <c r="AZ31" s="439"/>
      <c r="BA31" s="439"/>
      <c r="BB31" s="439"/>
      <c r="BC31" s="439"/>
      <c r="BD31" s="440"/>
      <c r="BE31" s="133" t="s">
        <v>368</v>
      </c>
      <c r="BF31" s="57">
        <v>0</v>
      </c>
      <c r="BG31" s="141" t="s">
        <v>175</v>
      </c>
      <c r="BH31" s="133" t="s">
        <v>360</v>
      </c>
      <c r="BI31" s="59">
        <v>0</v>
      </c>
    </row>
    <row r="32" spans="2:62" s="40" customFormat="1" ht="14" x14ac:dyDescent="0.35">
      <c r="B32" s="84"/>
      <c r="C32" s="84"/>
      <c r="D32" s="84"/>
      <c r="E32" s="84"/>
      <c r="F32" s="85"/>
      <c r="G32" s="50"/>
      <c r="H32" s="475"/>
      <c r="I32" s="84"/>
      <c r="J32" s="84"/>
      <c r="K32" s="84"/>
      <c r="L32" s="84"/>
      <c r="M32" s="86"/>
      <c r="N32" s="50"/>
      <c r="O32" s="475"/>
      <c r="P32" s="84"/>
      <c r="Q32" s="84"/>
      <c r="R32" s="86"/>
      <c r="S32" s="50"/>
      <c r="T32" s="475"/>
      <c r="U32" s="84"/>
      <c r="V32" s="84"/>
      <c r="W32" s="84"/>
      <c r="X32" s="84"/>
      <c r="Y32" s="86"/>
      <c r="Z32" s="50"/>
      <c r="AA32" s="475"/>
      <c r="AB32" s="84"/>
      <c r="AC32" s="84"/>
      <c r="AD32" s="84"/>
      <c r="AE32" s="84"/>
      <c r="AF32" s="86"/>
      <c r="AG32" s="50"/>
      <c r="AH32" s="475"/>
      <c r="AI32" s="84"/>
      <c r="AJ32" s="84"/>
      <c r="AK32" s="84"/>
      <c r="AL32" s="84"/>
      <c r="AM32" s="86"/>
      <c r="AN32" s="51"/>
      <c r="AO32" s="440"/>
      <c r="AP32" s="439"/>
      <c r="AQ32" s="439"/>
      <c r="AR32" s="439"/>
      <c r="AS32" s="439"/>
      <c r="AT32" s="440"/>
      <c r="AU32" s="87"/>
      <c r="AV32" s="84"/>
      <c r="AW32" s="86"/>
      <c r="AX32" s="50"/>
      <c r="AY32" s="451"/>
      <c r="AZ32" s="439"/>
      <c r="BA32" s="439"/>
      <c r="BB32" s="439"/>
      <c r="BC32" s="439"/>
      <c r="BD32" s="440"/>
      <c r="BE32" s="133"/>
      <c r="BF32" s="46"/>
      <c r="BG32" s="133"/>
      <c r="BH32" s="133"/>
      <c r="BI32" s="46"/>
    </row>
    <row r="33" spans="2:62" s="40" customFormat="1" thickBot="1" x14ac:dyDescent="0.4">
      <c r="B33" s="84" t="s">
        <v>6</v>
      </c>
      <c r="C33" s="84"/>
      <c r="D33" s="84"/>
      <c r="E33" s="84"/>
      <c r="F33" s="85"/>
      <c r="G33" s="50"/>
      <c r="H33" s="475"/>
      <c r="I33" s="84"/>
      <c r="J33" s="84"/>
      <c r="K33" s="84"/>
      <c r="L33" s="84"/>
      <c r="M33" s="86"/>
      <c r="N33" s="50"/>
      <c r="O33" s="475"/>
      <c r="P33" s="84"/>
      <c r="Q33" s="84"/>
      <c r="R33" s="86"/>
      <c r="S33" s="50"/>
      <c r="T33" s="475"/>
      <c r="U33" s="84"/>
      <c r="V33" s="84"/>
      <c r="W33" s="84"/>
      <c r="X33" s="84"/>
      <c r="Y33" s="86"/>
      <c r="Z33" s="50"/>
      <c r="AA33" s="475"/>
      <c r="AB33" s="84"/>
      <c r="AC33" s="84"/>
      <c r="AD33" s="84"/>
      <c r="AE33" s="84"/>
      <c r="AF33" s="86"/>
      <c r="AG33" s="50"/>
      <c r="AH33" s="475"/>
      <c r="AI33" s="84"/>
      <c r="AJ33" s="84"/>
      <c r="AK33" s="84"/>
      <c r="AL33" s="84"/>
      <c r="AM33" s="86"/>
      <c r="AN33" s="51"/>
      <c r="AO33" s="440"/>
      <c r="AP33" s="439"/>
      <c r="AQ33" s="439"/>
      <c r="AR33" s="439"/>
      <c r="AS33" s="439"/>
      <c r="AT33" s="440"/>
      <c r="AU33" s="87"/>
      <c r="AV33" s="84"/>
      <c r="AW33" s="86"/>
      <c r="AX33" s="50"/>
      <c r="AY33" s="451"/>
      <c r="AZ33" s="439"/>
      <c r="BA33" s="439"/>
      <c r="BB33" s="439"/>
      <c r="BC33" s="439"/>
      <c r="BD33" s="440"/>
      <c r="BE33" s="133"/>
      <c r="BF33" s="46"/>
      <c r="BG33" s="133"/>
      <c r="BH33" s="133"/>
      <c r="BI33" s="46"/>
    </row>
    <row r="34" spans="2:62" s="40" customFormat="1" ht="36" customHeight="1" thickBot="1" x14ac:dyDescent="0.4">
      <c r="B34" s="84"/>
      <c r="C34" s="84"/>
      <c r="D34" s="84"/>
      <c r="E34" s="84"/>
      <c r="F34" s="85"/>
      <c r="G34" s="50"/>
      <c r="H34" s="475"/>
      <c r="I34" s="84"/>
      <c r="J34" s="84"/>
      <c r="K34" s="84"/>
      <c r="L34" s="84"/>
      <c r="M34" s="86"/>
      <c r="N34" s="50"/>
      <c r="O34" s="475"/>
      <c r="P34" s="84"/>
      <c r="Q34" s="84"/>
      <c r="R34" s="86"/>
      <c r="S34" s="50"/>
      <c r="T34" s="475"/>
      <c r="U34" s="84"/>
      <c r="V34" s="84"/>
      <c r="W34" s="84"/>
      <c r="X34" s="84"/>
      <c r="Y34" s="86"/>
      <c r="Z34" s="50"/>
      <c r="AA34" s="475"/>
      <c r="AB34" s="84"/>
      <c r="AC34" s="84"/>
      <c r="AD34" s="84"/>
      <c r="AE34" s="84"/>
      <c r="AF34" s="86"/>
      <c r="AG34" s="50"/>
      <c r="AH34" s="475"/>
      <c r="AI34" s="84"/>
      <c r="AJ34" s="84"/>
      <c r="AK34" s="84"/>
      <c r="AL34" s="84"/>
      <c r="AM34" s="86"/>
      <c r="AN34" s="51"/>
      <c r="AO34" s="440"/>
      <c r="AP34" s="439"/>
      <c r="AQ34" s="439"/>
      <c r="AR34" s="439"/>
      <c r="AS34" s="439"/>
      <c r="AT34" s="440"/>
      <c r="AU34" s="87"/>
      <c r="AV34" s="84"/>
      <c r="AW34" s="86"/>
      <c r="AX34" s="50"/>
      <c r="AY34" s="451"/>
      <c r="AZ34" s="439"/>
      <c r="BA34" s="439"/>
      <c r="BB34" s="439"/>
      <c r="BC34" s="439"/>
      <c r="BD34" s="440"/>
      <c r="BE34" s="133" t="s">
        <v>349</v>
      </c>
      <c r="BF34" s="57">
        <v>0</v>
      </c>
      <c r="BG34" s="141" t="s">
        <v>176</v>
      </c>
      <c r="BH34" s="133" t="s">
        <v>361</v>
      </c>
      <c r="BI34" s="59">
        <v>0</v>
      </c>
    </row>
    <row r="35" spans="2:62" s="40" customFormat="1" ht="14" x14ac:dyDescent="0.35">
      <c r="B35" s="84"/>
      <c r="C35" s="84"/>
      <c r="D35" s="84"/>
      <c r="E35" s="84"/>
      <c r="F35" s="85"/>
      <c r="G35" s="50"/>
      <c r="H35" s="475"/>
      <c r="I35" s="84"/>
      <c r="J35" s="84"/>
      <c r="K35" s="84"/>
      <c r="L35" s="84"/>
      <c r="M35" s="86"/>
      <c r="N35" s="50"/>
      <c r="O35" s="475"/>
      <c r="P35" s="84"/>
      <c r="Q35" s="84"/>
      <c r="R35" s="86"/>
      <c r="S35" s="50"/>
      <c r="T35" s="475"/>
      <c r="U35" s="84"/>
      <c r="V35" s="84"/>
      <c r="W35" s="84"/>
      <c r="X35" s="84"/>
      <c r="Y35" s="86"/>
      <c r="Z35" s="50"/>
      <c r="AA35" s="475"/>
      <c r="AB35" s="84"/>
      <c r="AC35" s="84"/>
      <c r="AD35" s="84"/>
      <c r="AE35" s="84"/>
      <c r="AF35" s="86"/>
      <c r="AG35" s="50"/>
      <c r="AH35" s="475"/>
      <c r="AI35" s="84"/>
      <c r="AJ35" s="84"/>
      <c r="AK35" s="84"/>
      <c r="AL35" s="84"/>
      <c r="AM35" s="86"/>
      <c r="AN35" s="51"/>
      <c r="AO35" s="440"/>
      <c r="AP35" s="439"/>
      <c r="AQ35" s="439"/>
      <c r="AR35" s="439"/>
      <c r="AS35" s="439"/>
      <c r="AT35" s="440"/>
      <c r="AU35" s="87"/>
      <c r="AV35" s="84"/>
      <c r="AW35" s="86"/>
      <c r="AX35" s="50"/>
      <c r="AY35" s="451"/>
      <c r="AZ35" s="439"/>
      <c r="BA35" s="439"/>
      <c r="BB35" s="439"/>
      <c r="BC35" s="439"/>
      <c r="BD35" s="440"/>
      <c r="BE35" s="133"/>
      <c r="BG35" s="133"/>
      <c r="BH35" s="141"/>
    </row>
    <row r="36" spans="2:62" s="40" customFormat="1" ht="14" x14ac:dyDescent="0.35">
      <c r="B36" s="84"/>
      <c r="C36" s="84"/>
      <c r="D36" s="84"/>
      <c r="E36" s="84"/>
      <c r="F36" s="85"/>
      <c r="G36" s="50"/>
      <c r="H36" s="475"/>
      <c r="I36" s="84"/>
      <c r="J36" s="84"/>
      <c r="K36" s="84"/>
      <c r="L36" s="84"/>
      <c r="M36" s="86"/>
      <c r="N36" s="50"/>
      <c r="O36" s="475"/>
      <c r="P36" s="84"/>
      <c r="Q36" s="84"/>
      <c r="R36" s="86"/>
      <c r="S36" s="50"/>
      <c r="T36" s="475"/>
      <c r="U36" s="84"/>
      <c r="V36" s="84"/>
      <c r="W36" s="84"/>
      <c r="X36" s="84"/>
      <c r="Y36" s="86"/>
      <c r="Z36" s="50"/>
      <c r="AA36" s="475"/>
      <c r="AB36" s="84"/>
      <c r="AC36" s="84"/>
      <c r="AD36" s="84"/>
      <c r="AE36" s="84"/>
      <c r="AF36" s="86"/>
      <c r="AG36" s="50"/>
      <c r="AH36" s="475"/>
      <c r="AI36" s="84"/>
      <c r="AJ36" s="84"/>
      <c r="AK36" s="84"/>
      <c r="AL36" s="84"/>
      <c r="AM36" s="86"/>
      <c r="AN36" s="51"/>
      <c r="AO36" s="440"/>
      <c r="AP36" s="439"/>
      <c r="AQ36" s="439"/>
      <c r="AR36" s="439"/>
      <c r="AS36" s="439"/>
      <c r="AT36" s="440"/>
      <c r="AU36" s="87"/>
      <c r="AV36" s="84"/>
      <c r="AW36" s="86"/>
      <c r="AX36" s="50"/>
      <c r="AY36" s="451"/>
      <c r="AZ36" s="439"/>
      <c r="BA36" s="439"/>
      <c r="BB36" s="439"/>
      <c r="BC36" s="439"/>
      <c r="BD36" s="440"/>
      <c r="BE36" s="479" t="s">
        <v>318</v>
      </c>
      <c r="BG36" s="132"/>
      <c r="BH36" s="132"/>
    </row>
    <row r="37" spans="2:62" s="40" customFormat="1" thickBot="1" x14ac:dyDescent="0.4">
      <c r="B37" s="84"/>
      <c r="C37" s="84"/>
      <c r="D37" s="84"/>
      <c r="E37" s="84"/>
      <c r="F37" s="85"/>
      <c r="G37" s="50"/>
      <c r="H37" s="475"/>
      <c r="I37" s="84"/>
      <c r="J37" s="84"/>
      <c r="K37" s="84"/>
      <c r="L37" s="84"/>
      <c r="M37" s="86"/>
      <c r="N37" s="50"/>
      <c r="O37" s="475"/>
      <c r="P37" s="84"/>
      <c r="Q37" s="84"/>
      <c r="R37" s="86"/>
      <c r="S37" s="50"/>
      <c r="T37" s="475"/>
      <c r="U37" s="84"/>
      <c r="V37" s="84"/>
      <c r="W37" s="84"/>
      <c r="X37" s="84"/>
      <c r="Y37" s="86"/>
      <c r="Z37" s="50"/>
      <c r="AA37" s="475"/>
      <c r="AB37" s="84"/>
      <c r="AC37" s="84"/>
      <c r="AD37" s="84"/>
      <c r="AE37" s="84"/>
      <c r="AF37" s="86"/>
      <c r="AG37" s="50"/>
      <c r="AH37" s="475"/>
      <c r="AI37" s="84"/>
      <c r="AJ37" s="84"/>
      <c r="AK37" s="84"/>
      <c r="AL37" s="84"/>
      <c r="AM37" s="86"/>
      <c r="AN37" s="51"/>
      <c r="AO37" s="440"/>
      <c r="AP37" s="439"/>
      <c r="AQ37" s="439"/>
      <c r="AR37" s="439"/>
      <c r="AS37" s="439"/>
      <c r="AT37" s="440"/>
      <c r="AU37" s="87"/>
      <c r="AV37" s="84"/>
      <c r="AW37" s="86"/>
      <c r="AX37" s="50"/>
      <c r="AY37" s="451"/>
      <c r="AZ37" s="439"/>
      <c r="BA37" s="439"/>
      <c r="BB37" s="439"/>
      <c r="BC37" s="439"/>
      <c r="BD37" s="440"/>
      <c r="BE37" s="480"/>
      <c r="BG37" s="132"/>
      <c r="BH37" s="132"/>
    </row>
    <row r="38" spans="2:62" s="40" customFormat="1" ht="26.4" customHeight="1" thickBot="1" x14ac:dyDescent="0.4">
      <c r="B38" s="84"/>
      <c r="C38" s="84"/>
      <c r="D38" s="84"/>
      <c r="E38" s="84"/>
      <c r="F38" s="85"/>
      <c r="G38" s="50"/>
      <c r="H38" s="475"/>
      <c r="I38" s="84"/>
      <c r="J38" s="84"/>
      <c r="K38" s="84"/>
      <c r="L38" s="84"/>
      <c r="M38" s="86"/>
      <c r="N38" s="50"/>
      <c r="O38" s="475"/>
      <c r="P38" s="84"/>
      <c r="Q38" s="84"/>
      <c r="R38" s="86"/>
      <c r="S38" s="50"/>
      <c r="T38" s="475"/>
      <c r="U38" s="84"/>
      <c r="V38" s="84"/>
      <c r="W38" s="84"/>
      <c r="X38" s="84"/>
      <c r="Y38" s="86"/>
      <c r="Z38" s="50"/>
      <c r="AA38" s="475"/>
      <c r="AB38" s="84"/>
      <c r="AC38" s="84"/>
      <c r="AD38" s="84"/>
      <c r="AE38" s="84"/>
      <c r="AF38" s="86"/>
      <c r="AG38" s="50"/>
      <c r="AH38" s="475"/>
      <c r="AI38" s="84"/>
      <c r="AJ38" s="84"/>
      <c r="AK38" s="84"/>
      <c r="AL38" s="84"/>
      <c r="AM38" s="86"/>
      <c r="AN38" s="51"/>
      <c r="AO38" s="440"/>
      <c r="AP38" s="439"/>
      <c r="AQ38" s="439"/>
      <c r="AR38" s="439"/>
      <c r="AS38" s="439"/>
      <c r="AT38" s="440"/>
      <c r="AU38" s="87"/>
      <c r="AV38" s="84"/>
      <c r="AW38" s="86"/>
      <c r="AX38" s="50"/>
      <c r="AY38" s="451"/>
      <c r="AZ38" s="439"/>
      <c r="BA38" s="439"/>
      <c r="BB38" s="439"/>
      <c r="BC38" s="439"/>
      <c r="BD38" s="440"/>
      <c r="BE38" s="252"/>
    </row>
    <row r="39" spans="2:62" s="40" customFormat="1" ht="22.5" customHeight="1" thickBot="1" x14ac:dyDescent="0.4">
      <c r="B39" s="84"/>
      <c r="C39" s="84"/>
      <c r="D39" s="84"/>
      <c r="E39" s="84"/>
      <c r="F39" s="85"/>
      <c r="G39" s="50"/>
      <c r="H39" s="475"/>
      <c r="I39" s="84"/>
      <c r="J39" s="84"/>
      <c r="K39" s="84"/>
      <c r="L39" s="84"/>
      <c r="M39" s="86"/>
      <c r="N39" s="50"/>
      <c r="O39" s="475"/>
      <c r="P39" s="84"/>
      <c r="Q39" s="84"/>
      <c r="R39" s="86"/>
      <c r="S39" s="50"/>
      <c r="T39" s="475"/>
      <c r="U39" s="84"/>
      <c r="V39" s="84"/>
      <c r="W39" s="84"/>
      <c r="X39" s="84"/>
      <c r="Y39" s="86"/>
      <c r="Z39" s="50"/>
      <c r="AA39" s="475"/>
      <c r="AB39" s="84"/>
      <c r="AC39" s="84"/>
      <c r="AD39" s="84"/>
      <c r="AE39" s="84"/>
      <c r="AF39" s="86"/>
      <c r="AG39" s="50"/>
      <c r="AH39" s="475"/>
      <c r="AI39" s="84"/>
      <c r="AJ39" s="84"/>
      <c r="AK39" s="84"/>
      <c r="AL39" s="84"/>
      <c r="AM39" s="86"/>
      <c r="AN39" s="51"/>
      <c r="AO39" s="440"/>
      <c r="AP39" s="439"/>
      <c r="AQ39" s="439"/>
      <c r="AR39" s="439"/>
      <c r="AS39" s="439"/>
      <c r="AT39" s="440"/>
      <c r="AU39" s="87"/>
      <c r="AV39" s="84"/>
      <c r="AW39" s="86"/>
      <c r="AX39" s="50"/>
      <c r="AY39" s="451"/>
      <c r="AZ39" s="439"/>
      <c r="BA39" s="439"/>
      <c r="BB39" s="439"/>
      <c r="BC39" s="439"/>
      <c r="BD39" s="440"/>
    </row>
    <row r="40" spans="2:62" s="40" customFormat="1" ht="45" customHeight="1" thickBot="1" x14ac:dyDescent="0.4">
      <c r="B40" s="88"/>
      <c r="C40" s="88"/>
      <c r="D40" s="88"/>
      <c r="E40" s="88"/>
      <c r="F40" s="89"/>
      <c r="G40" s="63"/>
      <c r="H40" s="475"/>
      <c r="I40" s="88"/>
      <c r="J40" s="88"/>
      <c r="K40" s="88"/>
      <c r="L40" s="88"/>
      <c r="M40" s="90"/>
      <c r="N40" s="63"/>
      <c r="O40" s="475"/>
      <c r="P40" s="88"/>
      <c r="Q40" s="88"/>
      <c r="R40" s="90"/>
      <c r="S40" s="63"/>
      <c r="T40" s="475"/>
      <c r="U40" s="88"/>
      <c r="V40" s="88"/>
      <c r="W40" s="88"/>
      <c r="X40" s="88"/>
      <c r="Y40" s="90"/>
      <c r="Z40" s="63"/>
      <c r="AA40" s="475"/>
      <c r="AB40" s="88"/>
      <c r="AC40" s="88"/>
      <c r="AD40" s="88"/>
      <c r="AE40" s="88"/>
      <c r="AF40" s="90"/>
      <c r="AG40" s="63"/>
      <c r="AH40" s="475"/>
      <c r="AI40" s="88"/>
      <c r="AJ40" s="88"/>
      <c r="AK40" s="88"/>
      <c r="AL40" s="88"/>
      <c r="AM40" s="90"/>
      <c r="AN40" s="64"/>
      <c r="AO40" s="440"/>
      <c r="AP40" s="91"/>
      <c r="AQ40" s="91"/>
      <c r="AR40" s="65" t="s">
        <v>213</v>
      </c>
      <c r="AS40" s="66" t="s">
        <v>164</v>
      </c>
      <c r="AT40" s="440"/>
      <c r="AU40" s="92"/>
      <c r="AV40" s="88"/>
      <c r="AW40" s="90"/>
      <c r="AX40" s="63"/>
      <c r="AY40" s="451"/>
      <c r="AZ40" s="91"/>
      <c r="BA40" s="91"/>
      <c r="BB40" s="65" t="s">
        <v>213</v>
      </c>
      <c r="BC40" s="68" t="s">
        <v>164</v>
      </c>
      <c r="BD40" s="440"/>
    </row>
    <row r="41" spans="2:62" s="40" customFormat="1" ht="33" customHeight="1" thickBot="1" x14ac:dyDescent="0.4">
      <c r="B41" s="401" t="s">
        <v>188</v>
      </c>
      <c r="C41" s="430"/>
      <c r="D41" s="148">
        <f>SUM($D27:$D40)</f>
        <v>0</v>
      </c>
      <c r="E41" s="148">
        <f>SUM($E27:$E40)</f>
        <v>0</v>
      </c>
      <c r="F41" s="70">
        <f>SUM($F27:$F40)</f>
        <v>0</v>
      </c>
      <c r="G41" s="71">
        <f>SUM($G27:$G40)</f>
        <v>0</v>
      </c>
      <c r="H41" s="477"/>
      <c r="I41" s="401" t="s">
        <v>188</v>
      </c>
      <c r="J41" s="430"/>
      <c r="K41" s="69">
        <f>SUM($K27:$K40)</f>
        <v>0</v>
      </c>
      <c r="L41" s="69">
        <f>SUM($L27:$L40)</f>
        <v>0</v>
      </c>
      <c r="M41" s="72">
        <f>SUM($M27:$M40)</f>
        <v>0</v>
      </c>
      <c r="N41" s="71">
        <f>SUM($N27:$N40)</f>
        <v>0</v>
      </c>
      <c r="O41" s="475"/>
      <c r="P41" s="401" t="s">
        <v>188</v>
      </c>
      <c r="Q41" s="430"/>
      <c r="R41" s="72">
        <f>SUM($R27:$R40)</f>
        <v>0</v>
      </c>
      <c r="S41" s="71">
        <f>SUM($S27:$S40)</f>
        <v>0</v>
      </c>
      <c r="T41" s="475"/>
      <c r="U41" s="401" t="s">
        <v>188</v>
      </c>
      <c r="V41" s="430"/>
      <c r="W41" s="69">
        <f>SUM($W27:$W40)</f>
        <v>0</v>
      </c>
      <c r="X41" s="69">
        <f>SUM($X27:$X40)</f>
        <v>0</v>
      </c>
      <c r="Y41" s="72">
        <f>SUM($Y27:$Y40)</f>
        <v>0</v>
      </c>
      <c r="Z41" s="71">
        <f>SUM($Z27:$Z40)</f>
        <v>0</v>
      </c>
      <c r="AA41" s="475"/>
      <c r="AB41" s="401" t="s">
        <v>188</v>
      </c>
      <c r="AC41" s="430"/>
      <c r="AD41" s="69">
        <f>SUM($AD27:$AD40)</f>
        <v>0</v>
      </c>
      <c r="AE41" s="69">
        <f>SUM($AE27:$AE40)</f>
        <v>0</v>
      </c>
      <c r="AF41" s="72">
        <f>SUM($AF27:$AF40)</f>
        <v>0</v>
      </c>
      <c r="AG41" s="71">
        <f>SUM($AG27:$AG40)</f>
        <v>0</v>
      </c>
      <c r="AH41" s="475"/>
      <c r="AI41" s="401" t="s">
        <v>188</v>
      </c>
      <c r="AJ41" s="430"/>
      <c r="AK41" s="69">
        <f>SUM($AK27:$AK40)</f>
        <v>0</v>
      </c>
      <c r="AL41" s="69">
        <f>SUM($AL27:$AL40)</f>
        <v>0</v>
      </c>
      <c r="AM41" s="72">
        <f>SUM($AM26:$AM40)</f>
        <v>0</v>
      </c>
      <c r="AN41" s="73">
        <f>SUM($AN26:$AN40)</f>
        <v>0</v>
      </c>
      <c r="AO41" s="440"/>
      <c r="AP41" s="431" t="s">
        <v>188</v>
      </c>
      <c r="AQ41" s="430"/>
      <c r="AR41" s="74">
        <f>SUM($AM41,$AF41,$Y41,$R41,$M41,$F41)</f>
        <v>0</v>
      </c>
      <c r="AS41" s="75">
        <f>SUM($AN41,$AG41,$Z41,$S41,$N41,$G41)</f>
        <v>0</v>
      </c>
      <c r="AT41" s="440"/>
      <c r="AU41" s="431" t="s">
        <v>188</v>
      </c>
      <c r="AV41" s="430"/>
      <c r="AW41" s="72">
        <f>SUM($AW27:$AW40)</f>
        <v>0</v>
      </c>
      <c r="AX41" s="71">
        <f>SUM($AX27:$AX40)</f>
        <v>0</v>
      </c>
      <c r="AY41" s="451"/>
      <c r="AZ41" s="401" t="s">
        <v>188</v>
      </c>
      <c r="BA41" s="430"/>
      <c r="BB41" s="74">
        <f>SUM($AR41,$AW41)</f>
        <v>0</v>
      </c>
      <c r="BC41" s="74">
        <f>SUM($AS41,$AX41)</f>
        <v>0</v>
      </c>
      <c r="BD41" s="440"/>
      <c r="BE41" s="432"/>
      <c r="BF41" s="433"/>
      <c r="BG41" s="433"/>
      <c r="BH41" s="433"/>
      <c r="BI41" s="433"/>
      <c r="BJ41" s="434"/>
    </row>
    <row r="42" spans="2:62" s="40" customFormat="1" ht="14" x14ac:dyDescent="0.35">
      <c r="B42" s="132"/>
      <c r="C42" s="132"/>
      <c r="F42" s="93"/>
      <c r="H42" s="475"/>
      <c r="I42" s="132"/>
      <c r="J42" s="132"/>
      <c r="O42" s="475"/>
      <c r="P42" s="132"/>
      <c r="Q42" s="132"/>
      <c r="T42" s="475"/>
      <c r="U42" s="132"/>
      <c r="V42" s="132"/>
      <c r="AA42" s="475"/>
      <c r="AB42" s="132"/>
      <c r="AC42" s="132"/>
      <c r="AH42" s="475"/>
      <c r="AI42" s="132"/>
      <c r="AJ42" s="132"/>
      <c r="AO42" s="440"/>
      <c r="AP42" s="132"/>
      <c r="AQ42" s="132"/>
      <c r="AT42" s="440"/>
      <c r="AU42" s="132"/>
      <c r="AV42" s="132"/>
      <c r="AY42" s="451"/>
      <c r="AZ42" s="132"/>
      <c r="BA42" s="132"/>
      <c r="BD42" s="440"/>
    </row>
    <row r="43" spans="2:62" s="40" customFormat="1" thickBot="1" x14ac:dyDescent="0.4">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95" customFormat="1" ht="35.4" customHeight="1" thickBot="1" x14ac:dyDescent="0.4">
      <c r="B44" s="399" t="s">
        <v>189</v>
      </c>
      <c r="C44" s="400"/>
      <c r="D44" s="217">
        <f>SUM($D22,$D41)</f>
        <v>0</v>
      </c>
      <c r="E44" s="217">
        <f>SUM($E22,$E41)</f>
        <v>0</v>
      </c>
      <c r="F44" s="233">
        <f>$F22+$F41</f>
        <v>0</v>
      </c>
      <c r="G44" s="234">
        <f>$G22+$G41</f>
        <v>0</v>
      </c>
      <c r="H44" s="477"/>
      <c r="I44" s="399" t="s">
        <v>189</v>
      </c>
      <c r="J44" s="400"/>
      <c r="K44" s="232">
        <f>SUM($K22,$K41)</f>
        <v>0</v>
      </c>
      <c r="L44" s="232">
        <f>SUM($L22,$L41)</f>
        <v>0</v>
      </c>
      <c r="M44" s="234">
        <f>$M22+$M41</f>
        <v>0</v>
      </c>
      <c r="N44" s="234">
        <f>$N22+$N41</f>
        <v>0</v>
      </c>
      <c r="O44" s="475"/>
      <c r="P44" s="399" t="s">
        <v>189</v>
      </c>
      <c r="Q44" s="400"/>
      <c r="R44" s="234">
        <f>$R22+$R41</f>
        <v>0</v>
      </c>
      <c r="S44" s="234">
        <f>$S22+$S41</f>
        <v>0</v>
      </c>
      <c r="T44" s="475"/>
      <c r="U44" s="399" t="s">
        <v>189</v>
      </c>
      <c r="V44" s="400"/>
      <c r="W44" s="232">
        <f>SUM($W22,$W41)</f>
        <v>0</v>
      </c>
      <c r="X44" s="232">
        <f>SUM($X22,$X41)</f>
        <v>0</v>
      </c>
      <c r="Y44" s="234">
        <f>$Y22+$Y41</f>
        <v>0</v>
      </c>
      <c r="Z44" s="234">
        <f>$Z22+$Z41</f>
        <v>0</v>
      </c>
      <c r="AA44" s="475"/>
      <c r="AB44" s="399" t="s">
        <v>189</v>
      </c>
      <c r="AC44" s="400"/>
      <c r="AD44" s="232">
        <f>SUM($AD22,$AD41)</f>
        <v>0</v>
      </c>
      <c r="AE44" s="232">
        <f>SUM($AE22,$AE41)</f>
        <v>0</v>
      </c>
      <c r="AF44" s="234">
        <f>$AF22+$AF41</f>
        <v>0</v>
      </c>
      <c r="AG44" s="234">
        <f>$AG22+$AG41</f>
        <v>0</v>
      </c>
      <c r="AH44" s="475"/>
      <c r="AI44" s="399" t="s">
        <v>190</v>
      </c>
      <c r="AJ44" s="400"/>
      <c r="AK44" s="232">
        <f>SUM($AK22,$AK41)</f>
        <v>0</v>
      </c>
      <c r="AL44" s="232">
        <f>SUM($AL22,$AL41)</f>
        <v>0</v>
      </c>
      <c r="AM44" s="234">
        <f>$AM22+$AM41</f>
        <v>0</v>
      </c>
      <c r="AN44" s="235">
        <f>$AN22+$AN41</f>
        <v>0</v>
      </c>
      <c r="AO44" s="440"/>
      <c r="AP44" s="423" t="s">
        <v>493</v>
      </c>
      <c r="AQ44" s="400"/>
      <c r="AR44" s="236">
        <f>SUM($AR22+$AR41)</f>
        <v>0</v>
      </c>
      <c r="AS44" s="234">
        <f>SUM($AS22+$AS41)</f>
        <v>0</v>
      </c>
      <c r="AT44" s="440"/>
      <c r="AU44" s="423" t="s">
        <v>189</v>
      </c>
      <c r="AV44" s="400"/>
      <c r="AW44" s="234">
        <f>$AW22+$AW41</f>
        <v>0</v>
      </c>
      <c r="AX44" s="234">
        <f>$AX22+$AX41</f>
        <v>0</v>
      </c>
      <c r="AY44" s="451"/>
      <c r="AZ44" s="399" t="s">
        <v>489</v>
      </c>
      <c r="BA44" s="400"/>
      <c r="BB44" s="234">
        <f>$BB22+$BB41</f>
        <v>0</v>
      </c>
      <c r="BC44" s="235">
        <f>$BC22+$BC41</f>
        <v>0</v>
      </c>
      <c r="BD44" s="440"/>
      <c r="BE44" s="217" t="s">
        <v>210</v>
      </c>
      <c r="BF44" s="237">
        <f>$BF7+$BF27</f>
        <v>0</v>
      </c>
      <c r="BG44" s="94"/>
      <c r="BH44" s="225" t="s">
        <v>215</v>
      </c>
      <c r="BI44" s="226">
        <f>$BI7+$BI27</f>
        <v>0</v>
      </c>
    </row>
    <row r="45" spans="2:62" s="40" customFormat="1" ht="30.9" customHeight="1" thickBot="1" x14ac:dyDescent="0.4">
      <c r="N45" s="126"/>
      <c r="BE45" s="132"/>
      <c r="BF45" s="96"/>
      <c r="BH45" s="132"/>
    </row>
    <row r="46" spans="2:62" s="40" customFormat="1" ht="47.25" customHeight="1" thickBot="1" x14ac:dyDescent="0.4">
      <c r="F46" s="93"/>
      <c r="AJ46" s="40" t="s">
        <v>6</v>
      </c>
      <c r="BE46" s="225" t="s">
        <v>192</v>
      </c>
      <c r="BF46" s="218">
        <f>$BF11+$BF31+$BF14+$BF34</f>
        <v>0</v>
      </c>
      <c r="BH46" s="247" t="s">
        <v>193</v>
      </c>
      <c r="BI46" s="245">
        <f>$BI11+$BI31+$BI14+$BI34</f>
        <v>0</v>
      </c>
    </row>
    <row r="47" spans="2:62" s="40" customFormat="1" ht="102" customHeight="1" thickBot="1" x14ac:dyDescent="0.4">
      <c r="B47" s="97" t="s">
        <v>46</v>
      </c>
      <c r="C47" s="97" t="s">
        <v>128</v>
      </c>
      <c r="D47" s="97" t="s">
        <v>495</v>
      </c>
      <c r="E47" s="308"/>
      <c r="F47" s="93"/>
      <c r="AZ47" s="414" t="s">
        <v>211</v>
      </c>
      <c r="BA47" s="548"/>
      <c r="BB47" s="549"/>
      <c r="BC47" s="122">
        <f>SUM($BC55,$BC60)</f>
        <v>0</v>
      </c>
      <c r="BG47" s="40" t="s">
        <v>6</v>
      </c>
      <c r="BH47" s="225" t="s">
        <v>216</v>
      </c>
      <c r="BI47" s="246">
        <f>$BI44+$BI46</f>
        <v>0</v>
      </c>
    </row>
    <row r="48" spans="2:62" s="40" customFormat="1" ht="31.65" customHeight="1" thickBot="1" x14ac:dyDescent="0.4">
      <c r="B48" s="270" t="s">
        <v>129</v>
      </c>
      <c r="C48" s="296"/>
      <c r="D48" s="84"/>
      <c r="F48" s="93"/>
      <c r="AZ48" s="168"/>
      <c r="BA48" s="172"/>
      <c r="BB48" s="172"/>
      <c r="BC48" s="119"/>
    </row>
    <row r="49" spans="2:55" s="40" customFormat="1" ht="36" customHeight="1" thickBot="1" x14ac:dyDescent="0.4">
      <c r="F49" s="93"/>
      <c r="AZ49" s="401" t="s">
        <v>194</v>
      </c>
      <c r="BA49" s="431"/>
      <c r="BB49" s="402"/>
      <c r="BC49" s="120">
        <f>SUM($BC57,$BC62)</f>
        <v>0</v>
      </c>
    </row>
    <row r="50" spans="2:55" s="40" customFormat="1" ht="27" customHeight="1" thickBot="1" x14ac:dyDescent="0.4">
      <c r="B50" s="556" t="s">
        <v>141</v>
      </c>
      <c r="C50" s="556"/>
      <c r="F50" s="93"/>
      <c r="AZ50" s="173"/>
      <c r="BA50" s="132"/>
      <c r="BB50" s="132"/>
      <c r="BC50" s="121"/>
    </row>
    <row r="51" spans="2:55" s="40" customFormat="1" ht="39" customHeight="1" thickBot="1" x14ac:dyDescent="0.4">
      <c r="B51" s="97" t="s">
        <v>130</v>
      </c>
      <c r="C51" s="97" t="s">
        <v>131</v>
      </c>
      <c r="F51" s="93"/>
      <c r="AZ51" s="414" t="s">
        <v>217</v>
      </c>
      <c r="BA51" s="548"/>
      <c r="BB51" s="549"/>
      <c r="BC51" s="98">
        <f>$BC47+$BC49</f>
        <v>0</v>
      </c>
    </row>
    <row r="52" spans="2:55" s="40" customFormat="1" ht="14" x14ac:dyDescent="0.35">
      <c r="B52" s="265" t="s">
        <v>232</v>
      </c>
      <c r="C52" s="84"/>
      <c r="F52" s="93"/>
      <c r="AZ52" s="104"/>
      <c r="BA52" s="100"/>
      <c r="BB52" s="100"/>
      <c r="BC52" s="101"/>
    </row>
    <row r="53" spans="2:55" s="40" customFormat="1" thickBot="1" x14ac:dyDescent="0.4">
      <c r="B53" s="265" t="s">
        <v>132</v>
      </c>
      <c r="C53" s="84"/>
      <c r="F53" s="93"/>
      <c r="AZ53" s="104"/>
      <c r="BA53" s="100"/>
      <c r="BB53" s="100"/>
      <c r="BC53" s="101"/>
    </row>
    <row r="54" spans="2:55" s="40" customFormat="1" ht="24" customHeight="1" thickBot="1" x14ac:dyDescent="0.4">
      <c r="B54" s="265" t="s">
        <v>140</v>
      </c>
      <c r="C54" s="84"/>
      <c r="F54" s="93"/>
      <c r="AZ54" s="417" t="s">
        <v>165</v>
      </c>
      <c r="BA54" s="552"/>
      <c r="BB54" s="552"/>
      <c r="BC54" s="553"/>
    </row>
    <row r="55" spans="2:55" s="40" customFormat="1" ht="25.5" customHeight="1" thickBot="1" x14ac:dyDescent="0.4">
      <c r="B55" s="265" t="s">
        <v>133</v>
      </c>
      <c r="C55" s="84"/>
      <c r="F55" s="93"/>
      <c r="AZ55" s="427" t="s">
        <v>212</v>
      </c>
      <c r="BA55" s="428"/>
      <c r="BB55" s="429"/>
      <c r="BC55" s="105">
        <f>$BB22</f>
        <v>0</v>
      </c>
    </row>
    <row r="56" spans="2:55" s="40" customFormat="1" thickBot="1" x14ac:dyDescent="0.4">
      <c r="B56" s="265" t="s">
        <v>134</v>
      </c>
      <c r="C56" s="84"/>
      <c r="F56" s="93"/>
      <c r="AZ56" s="183"/>
      <c r="BA56" s="172"/>
      <c r="BB56" s="172"/>
      <c r="BC56" s="103"/>
    </row>
    <row r="57" spans="2:55" s="40" customFormat="1" ht="30" customHeight="1" thickBot="1" x14ac:dyDescent="0.4">
      <c r="B57" s="265" t="s">
        <v>135</v>
      </c>
      <c r="C57" s="84"/>
      <c r="F57" s="93"/>
      <c r="G57" s="40" t="s">
        <v>6</v>
      </c>
      <c r="AZ57" s="424" t="s">
        <v>163</v>
      </c>
      <c r="BA57" s="425"/>
      <c r="BB57" s="426"/>
      <c r="BC57" s="102">
        <f>$BC22</f>
        <v>0</v>
      </c>
    </row>
    <row r="58" spans="2:55" s="40" customFormat="1" thickBot="1" x14ac:dyDescent="0.4">
      <c r="B58" s="265" t="s">
        <v>233</v>
      </c>
      <c r="C58" s="84"/>
      <c r="F58" s="93"/>
      <c r="AZ58" s="104"/>
      <c r="BA58" s="100"/>
      <c r="BB58" s="100"/>
      <c r="BC58" s="101"/>
    </row>
    <row r="59" spans="2:55" s="40" customFormat="1" ht="25.5" customHeight="1" thickBot="1" x14ac:dyDescent="0.4">
      <c r="F59" s="93"/>
      <c r="AZ59" s="417" t="s">
        <v>185</v>
      </c>
      <c r="BA59" s="552"/>
      <c r="BB59" s="552"/>
      <c r="BC59" s="553"/>
    </row>
    <row r="60" spans="2:55" ht="24" customHeight="1" thickBot="1" x14ac:dyDescent="0.4">
      <c r="F60" s="7"/>
      <c r="K60" s="40"/>
      <c r="L60" s="40"/>
      <c r="W60" s="40"/>
      <c r="X60" s="40"/>
      <c r="AD60" s="40"/>
      <c r="AE60" s="40"/>
      <c r="AK60" s="40"/>
      <c r="AL60" s="40"/>
      <c r="AZ60" s="427" t="s">
        <v>212</v>
      </c>
      <c r="BA60" s="428"/>
      <c r="BB60" s="429"/>
      <c r="BC60" s="98">
        <f>$BB41</f>
        <v>0</v>
      </c>
    </row>
    <row r="61" spans="2:55" ht="15" thickBot="1" x14ac:dyDescent="0.4">
      <c r="B61" s="397" t="s">
        <v>531</v>
      </c>
      <c r="C61" s="398"/>
      <c r="D61" s="398"/>
      <c r="E61" s="398"/>
      <c r="F61" s="398"/>
      <c r="K61" s="40"/>
      <c r="L61" s="40"/>
      <c r="AZ61" s="183"/>
      <c r="BA61" s="172"/>
      <c r="BB61" s="172"/>
      <c r="BC61" s="103"/>
    </row>
    <row r="62" spans="2:55" ht="27" customHeight="1" thickBot="1" x14ac:dyDescent="0.4">
      <c r="B62" s="403"/>
      <c r="C62" s="404"/>
      <c r="D62" s="404"/>
      <c r="E62" s="404"/>
      <c r="F62" s="405"/>
      <c r="K62" s="40"/>
      <c r="L62" s="40"/>
      <c r="AZ62" s="424" t="s">
        <v>163</v>
      </c>
      <c r="BA62" s="425"/>
      <c r="BB62" s="426"/>
      <c r="BC62" s="102">
        <f>$BC41</f>
        <v>0</v>
      </c>
    </row>
    <row r="63" spans="2:55" x14ac:dyDescent="0.35">
      <c r="B63" s="406"/>
      <c r="C63" s="407"/>
      <c r="D63" s="407"/>
      <c r="E63" s="407"/>
      <c r="F63" s="408"/>
      <c r="K63" s="40"/>
      <c r="L63" s="40"/>
    </row>
    <row r="64" spans="2:55" x14ac:dyDescent="0.35">
      <c r="B64" s="406"/>
      <c r="C64" s="407"/>
      <c r="D64" s="407"/>
      <c r="E64" s="407"/>
      <c r="F64" s="408"/>
      <c r="K64" s="40"/>
      <c r="L64" s="40"/>
    </row>
    <row r="65" spans="2:12" x14ac:dyDescent="0.35">
      <c r="B65" s="406"/>
      <c r="C65" s="407"/>
      <c r="D65" s="407"/>
      <c r="E65" s="407"/>
      <c r="F65" s="408"/>
      <c r="K65" s="40"/>
      <c r="L65" s="40"/>
    </row>
    <row r="66" spans="2:12" x14ac:dyDescent="0.35">
      <c r="B66" s="406"/>
      <c r="C66" s="407"/>
      <c r="D66" s="407"/>
      <c r="E66" s="407"/>
      <c r="F66" s="408"/>
      <c r="K66" s="40"/>
      <c r="L66" s="40"/>
    </row>
    <row r="67" spans="2:12" x14ac:dyDescent="0.35">
      <c r="B67" s="406"/>
      <c r="C67" s="407"/>
      <c r="D67" s="407"/>
      <c r="E67" s="407"/>
      <c r="F67" s="408"/>
      <c r="K67" s="40"/>
      <c r="L67" s="40"/>
    </row>
    <row r="68" spans="2:12" x14ac:dyDescent="0.35">
      <c r="B68" s="406"/>
      <c r="C68" s="407"/>
      <c r="D68" s="407"/>
      <c r="E68" s="407"/>
      <c r="F68" s="408"/>
      <c r="K68" s="40"/>
      <c r="L68" s="40"/>
    </row>
    <row r="69" spans="2:12" x14ac:dyDescent="0.35">
      <c r="B69" s="406"/>
      <c r="C69" s="407"/>
      <c r="D69" s="407"/>
      <c r="E69" s="407"/>
      <c r="F69" s="408"/>
      <c r="K69" s="40"/>
      <c r="L69" s="40"/>
    </row>
    <row r="70" spans="2:12" x14ac:dyDescent="0.35">
      <c r="B70" s="406"/>
      <c r="C70" s="407"/>
      <c r="D70" s="407"/>
      <c r="E70" s="407"/>
      <c r="F70" s="408"/>
      <c r="K70" s="40"/>
      <c r="L70" s="40"/>
    </row>
    <row r="71" spans="2:12" x14ac:dyDescent="0.35">
      <c r="B71" s="406"/>
      <c r="C71" s="407"/>
      <c r="D71" s="407"/>
      <c r="E71" s="407"/>
      <c r="F71" s="408"/>
      <c r="K71" s="40"/>
      <c r="L71" s="40"/>
    </row>
    <row r="72" spans="2:12" x14ac:dyDescent="0.35">
      <c r="B72" s="406"/>
      <c r="C72" s="407"/>
      <c r="D72" s="407"/>
      <c r="E72" s="407"/>
      <c r="F72" s="408"/>
    </row>
    <row r="73" spans="2:12" x14ac:dyDescent="0.35">
      <c r="B73" s="406"/>
      <c r="C73" s="407"/>
      <c r="D73" s="407"/>
      <c r="E73" s="407"/>
      <c r="F73" s="408"/>
    </row>
    <row r="74" spans="2:12" x14ac:dyDescent="0.35">
      <c r="B74" s="406"/>
      <c r="C74" s="407"/>
      <c r="D74" s="407"/>
      <c r="E74" s="407"/>
      <c r="F74" s="408"/>
    </row>
    <row r="75" spans="2:12" x14ac:dyDescent="0.35">
      <c r="B75" s="406"/>
      <c r="C75" s="407"/>
      <c r="D75" s="407"/>
      <c r="E75" s="407"/>
      <c r="F75" s="408"/>
    </row>
    <row r="76" spans="2:12" x14ac:dyDescent="0.35">
      <c r="B76" s="406"/>
      <c r="C76" s="407"/>
      <c r="D76" s="407"/>
      <c r="E76" s="407"/>
      <c r="F76" s="408"/>
    </row>
    <row r="77" spans="2:12" x14ac:dyDescent="0.35">
      <c r="B77" s="406"/>
      <c r="C77" s="407"/>
      <c r="D77" s="407"/>
      <c r="E77" s="407"/>
      <c r="F77" s="408"/>
    </row>
    <row r="78" spans="2:12" x14ac:dyDescent="0.35">
      <c r="B78" s="406"/>
      <c r="C78" s="407"/>
      <c r="D78" s="407"/>
      <c r="E78" s="407"/>
      <c r="F78" s="408"/>
    </row>
    <row r="79" spans="2:12" x14ac:dyDescent="0.35">
      <c r="B79" s="406"/>
      <c r="C79" s="407"/>
      <c r="D79" s="407"/>
      <c r="E79" s="407"/>
      <c r="F79" s="408"/>
    </row>
    <row r="80" spans="2:12" x14ac:dyDescent="0.35">
      <c r="B80" s="406"/>
      <c r="C80" s="407"/>
      <c r="D80" s="407"/>
      <c r="E80" s="407"/>
      <c r="F80" s="408"/>
    </row>
    <row r="81" spans="2:6" x14ac:dyDescent="0.35">
      <c r="B81" s="406"/>
      <c r="C81" s="407"/>
      <c r="D81" s="407"/>
      <c r="E81" s="407"/>
      <c r="F81" s="408"/>
    </row>
    <row r="82" spans="2:6" ht="15" thickBot="1" x14ac:dyDescent="0.4">
      <c r="B82" s="409"/>
      <c r="C82" s="410"/>
      <c r="D82" s="410"/>
      <c r="E82" s="410"/>
      <c r="F82" s="411"/>
    </row>
  </sheetData>
  <mergeCells count="96">
    <mergeCell ref="AZ60:BB60"/>
    <mergeCell ref="AZ62:BB62"/>
    <mergeCell ref="AZ47:BB47"/>
    <mergeCell ref="AZ51:BB51"/>
    <mergeCell ref="AZ54:BC54"/>
    <mergeCell ref="AZ55:BB55"/>
    <mergeCell ref="AZ57:BB57"/>
    <mergeCell ref="AZ49:BB49"/>
    <mergeCell ref="B5:G5"/>
    <mergeCell ref="AZ59:BC59"/>
    <mergeCell ref="U41:V41"/>
    <mergeCell ref="AB41:AC41"/>
    <mergeCell ref="AI41:AJ41"/>
    <mergeCell ref="AP41:AQ41"/>
    <mergeCell ref="AU41:AV41"/>
    <mergeCell ref="U24:Z24"/>
    <mergeCell ref="AB24:AG24"/>
    <mergeCell ref="AI24:AN24"/>
    <mergeCell ref="AP24:AS25"/>
    <mergeCell ref="AU24:AX24"/>
    <mergeCell ref="U25:Z25"/>
    <mergeCell ref="AB5:AG5"/>
    <mergeCell ref="P22:Q22"/>
    <mergeCell ref="AP26:AS39"/>
    <mergeCell ref="BE41:BJ41"/>
    <mergeCell ref="BD4:BD44"/>
    <mergeCell ref="BE4:BJ4"/>
    <mergeCell ref="BE5:BJ5"/>
    <mergeCell ref="AP6:AS20"/>
    <mergeCell ref="AZ6:BC20"/>
    <mergeCell ref="AP21:AQ21"/>
    <mergeCell ref="AZ21:BA21"/>
    <mergeCell ref="AY4:AY44"/>
    <mergeCell ref="AZ4:BC5"/>
    <mergeCell ref="AZ22:BA22"/>
    <mergeCell ref="AZ44:BA44"/>
    <mergeCell ref="BE22:BJ22"/>
    <mergeCell ref="AZ24:BC25"/>
    <mergeCell ref="BE24:BJ24"/>
    <mergeCell ref="BE25:BJ25"/>
    <mergeCell ref="U5:Z5"/>
    <mergeCell ref="AZ26:BC39"/>
    <mergeCell ref="AZ41:BA41"/>
    <mergeCell ref="AA4:AA44"/>
    <mergeCell ref="AB4:AG4"/>
    <mergeCell ref="AH4:AH44"/>
    <mergeCell ref="AI4:AN4"/>
    <mergeCell ref="AO4:AO44"/>
    <mergeCell ref="AB22:AC22"/>
    <mergeCell ref="AP4:AS5"/>
    <mergeCell ref="AT4:AT44"/>
    <mergeCell ref="AU4:AX4"/>
    <mergeCell ref="AP22:AQ22"/>
    <mergeCell ref="AU22:AV22"/>
    <mergeCell ref="AU25:AX25"/>
    <mergeCell ref="AP44:AQ44"/>
    <mergeCell ref="AU5:AX5"/>
    <mergeCell ref="AI22:AJ22"/>
    <mergeCell ref="AI25:AN25"/>
    <mergeCell ref="AB44:AC44"/>
    <mergeCell ref="AI44:AJ44"/>
    <mergeCell ref="AI5:AN5"/>
    <mergeCell ref="AB25:AG25"/>
    <mergeCell ref="AU44:AV44"/>
    <mergeCell ref="I41:J41"/>
    <mergeCell ref="P41:Q41"/>
    <mergeCell ref="B50:C50"/>
    <mergeCell ref="U22:V22"/>
    <mergeCell ref="U44:V44"/>
    <mergeCell ref="B44:C44"/>
    <mergeCell ref="B22:C22"/>
    <mergeCell ref="H4:H44"/>
    <mergeCell ref="I4:N4"/>
    <mergeCell ref="O4:O44"/>
    <mergeCell ref="P4:S4"/>
    <mergeCell ref="I44:J44"/>
    <mergeCell ref="P44:Q44"/>
    <mergeCell ref="I22:J22"/>
    <mergeCell ref="I5:N5"/>
    <mergeCell ref="P5:S5"/>
    <mergeCell ref="B61:F61"/>
    <mergeCell ref="B62:F82"/>
    <mergeCell ref="BE16:BE17"/>
    <mergeCell ref="BE36:BE37"/>
    <mergeCell ref="B1:BJ1"/>
    <mergeCell ref="B2:BJ2"/>
    <mergeCell ref="T4:T44"/>
    <mergeCell ref="U4:Z4"/>
    <mergeCell ref="B4:G4"/>
    <mergeCell ref="B24:G24"/>
    <mergeCell ref="I24:N24"/>
    <mergeCell ref="P24:S24"/>
    <mergeCell ref="B25:G25"/>
    <mergeCell ref="I25:N25"/>
    <mergeCell ref="P25:S25"/>
    <mergeCell ref="B41:C41"/>
  </mergeCells>
  <dataValidations count="1">
    <dataValidation type="list" allowBlank="1" showInputMessage="1" showErrorMessage="1" sqref="BE18 BE38" xr:uid="{CF18984A-813F-42D9-867D-4336F0F82110}">
      <formula1>"Yes,No,Not Applicable"</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3644-CFE3-4A0F-9480-F52F8C016839}">
  <sheetPr>
    <tabColor rgb="FFFBAD18"/>
  </sheetPr>
  <dimension ref="A1:E86"/>
  <sheetViews>
    <sheetView zoomScale="80" zoomScaleNormal="80" workbookViewId="0">
      <selection activeCell="A42" sqref="A42:C42"/>
    </sheetView>
  </sheetViews>
  <sheetFormatPr defaultColWidth="8.90625" defaultRowHeight="14.5" x14ac:dyDescent="0.35"/>
  <cols>
    <col min="1" max="1" width="58.54296875" style="1" customWidth="1"/>
    <col min="2" max="2" width="45.08984375" style="1" customWidth="1"/>
    <col min="3" max="3" width="147.08984375" style="1" customWidth="1"/>
    <col min="4" max="16384" width="8.90625" style="1"/>
  </cols>
  <sheetData>
    <row r="1" spans="1:3" ht="15.65" customHeight="1" x14ac:dyDescent="0.35">
      <c r="A1" s="353" t="s">
        <v>80</v>
      </c>
      <c r="B1" s="353"/>
      <c r="C1" s="353"/>
    </row>
    <row r="2" spans="1:3" x14ac:dyDescent="0.35">
      <c r="A2" s="353"/>
      <c r="B2" s="353"/>
      <c r="C2" s="353"/>
    </row>
    <row r="3" spans="1:3" x14ac:dyDescent="0.35">
      <c r="A3" s="209" t="s">
        <v>68</v>
      </c>
      <c r="B3" s="209" t="s">
        <v>69</v>
      </c>
      <c r="C3" s="209" t="s">
        <v>70</v>
      </c>
    </row>
    <row r="4" spans="1:3" x14ac:dyDescent="0.35">
      <c r="A4" s="348" t="s">
        <v>74</v>
      </c>
      <c r="B4" s="349"/>
      <c r="C4" s="349"/>
    </row>
    <row r="5" spans="1:3" x14ac:dyDescent="0.35">
      <c r="A5" s="210" t="s">
        <v>72</v>
      </c>
      <c r="B5" s="211" t="s">
        <v>6</v>
      </c>
      <c r="C5" s="203"/>
    </row>
    <row r="6" spans="1:3" ht="16.399999999999999" customHeight="1" x14ac:dyDescent="0.35">
      <c r="A6" s="210" t="s">
        <v>158</v>
      </c>
      <c r="B6" s="211" t="s">
        <v>6</v>
      </c>
      <c r="C6" s="29" t="s">
        <v>73</v>
      </c>
    </row>
    <row r="7" spans="1:3" ht="16.399999999999999" customHeight="1" x14ac:dyDescent="0.35">
      <c r="A7" s="212" t="s">
        <v>180</v>
      </c>
      <c r="B7" s="211" t="s">
        <v>6</v>
      </c>
      <c r="C7" s="29"/>
    </row>
    <row r="8" spans="1:3" ht="16.399999999999999" customHeight="1" x14ac:dyDescent="0.35">
      <c r="A8" s="212" t="s">
        <v>181</v>
      </c>
      <c r="B8" s="211" t="s">
        <v>6</v>
      </c>
      <c r="C8" s="29"/>
    </row>
    <row r="9" spans="1:3" x14ac:dyDescent="0.35">
      <c r="A9" s="210" t="s">
        <v>71</v>
      </c>
      <c r="B9" s="211" t="s">
        <v>6</v>
      </c>
      <c r="C9" s="203" t="s">
        <v>90</v>
      </c>
    </row>
    <row r="10" spans="1:3" x14ac:dyDescent="0.35">
      <c r="A10" s="350" t="s">
        <v>280</v>
      </c>
      <c r="B10" s="351"/>
      <c r="C10" s="351"/>
    </row>
    <row r="11" spans="1:3" x14ac:dyDescent="0.35">
      <c r="A11" s="210" t="s">
        <v>91</v>
      </c>
      <c r="B11" s="211" t="s">
        <v>6</v>
      </c>
      <c r="C11" s="203" t="s">
        <v>75</v>
      </c>
    </row>
    <row r="12" spans="1:3" x14ac:dyDescent="0.35">
      <c r="A12" s="210" t="s">
        <v>77</v>
      </c>
      <c r="B12" s="211" t="s">
        <v>6</v>
      </c>
      <c r="C12" s="213"/>
    </row>
    <row r="13" spans="1:3" x14ac:dyDescent="0.35">
      <c r="A13" s="210" t="s">
        <v>78</v>
      </c>
      <c r="B13" s="211" t="s">
        <v>6</v>
      </c>
      <c r="C13" s="213"/>
    </row>
    <row r="14" spans="1:3" x14ac:dyDescent="0.35">
      <c r="A14" s="348" t="s">
        <v>76</v>
      </c>
      <c r="B14" s="351"/>
      <c r="C14" s="351"/>
    </row>
    <row r="15" spans="1:3" x14ac:dyDescent="0.35">
      <c r="A15" s="210" t="s">
        <v>79</v>
      </c>
      <c r="B15" s="214" t="s">
        <v>6</v>
      </c>
      <c r="C15" s="213"/>
    </row>
    <row r="16" spans="1:3" x14ac:dyDescent="0.35">
      <c r="A16" s="210" t="s">
        <v>81</v>
      </c>
      <c r="B16" s="211" t="s">
        <v>6</v>
      </c>
      <c r="C16" s="213"/>
    </row>
    <row r="17" spans="1:3" x14ac:dyDescent="0.35">
      <c r="A17" s="363" t="s">
        <v>506</v>
      </c>
      <c r="B17" s="363"/>
      <c r="C17" s="364" t="s">
        <v>507</v>
      </c>
    </row>
    <row r="18" spans="1:3" x14ac:dyDescent="0.35">
      <c r="A18" s="280" t="s">
        <v>4</v>
      </c>
      <c r="B18" s="211" t="s">
        <v>6</v>
      </c>
      <c r="C18" s="365"/>
    </row>
    <row r="19" spans="1:3" x14ac:dyDescent="0.35">
      <c r="A19" s="280" t="s">
        <v>0</v>
      </c>
      <c r="B19" s="211" t="s">
        <v>6</v>
      </c>
      <c r="C19" s="365"/>
    </row>
    <row r="20" spans="1:3" x14ac:dyDescent="0.35">
      <c r="A20" s="280" t="s">
        <v>2</v>
      </c>
      <c r="B20" s="211" t="s">
        <v>6</v>
      </c>
      <c r="C20" s="365"/>
    </row>
    <row r="21" spans="1:3" x14ac:dyDescent="0.35">
      <c r="A21" s="280" t="s">
        <v>174</v>
      </c>
      <c r="B21" s="211" t="s">
        <v>6</v>
      </c>
      <c r="C21" s="365"/>
    </row>
    <row r="22" spans="1:3" x14ac:dyDescent="0.35">
      <c r="A22" s="280" t="s">
        <v>96</v>
      </c>
      <c r="B22" s="211" t="s">
        <v>6</v>
      </c>
      <c r="C22" s="365"/>
    </row>
    <row r="23" spans="1:3" x14ac:dyDescent="0.35">
      <c r="A23" s="280" t="s">
        <v>173</v>
      </c>
      <c r="B23" s="211" t="s">
        <v>6</v>
      </c>
      <c r="C23" s="365"/>
    </row>
    <row r="24" spans="1:3" x14ac:dyDescent="0.35">
      <c r="A24" s="280" t="s">
        <v>5</v>
      </c>
      <c r="B24" s="211" t="s">
        <v>6</v>
      </c>
      <c r="C24" s="366"/>
    </row>
    <row r="25" spans="1:3" ht="42" x14ac:dyDescent="0.35">
      <c r="A25" s="263" t="s">
        <v>431</v>
      </c>
      <c r="B25" s="352" t="s">
        <v>6</v>
      </c>
      <c r="C25" s="352"/>
    </row>
    <row r="26" spans="1:3" ht="38.15" customHeight="1" x14ac:dyDescent="0.35">
      <c r="A26" s="263" t="s">
        <v>449</v>
      </c>
      <c r="B26" s="589" t="s">
        <v>6</v>
      </c>
      <c r="C26" s="590"/>
    </row>
    <row r="27" spans="1:3" x14ac:dyDescent="0.35">
      <c r="A27" s="348" t="s">
        <v>92</v>
      </c>
      <c r="B27" s="354"/>
      <c r="C27" s="354"/>
    </row>
    <row r="28" spans="1:3" x14ac:dyDescent="0.35">
      <c r="A28" s="210" t="s">
        <v>82</v>
      </c>
      <c r="B28" s="211"/>
      <c r="C28" s="213"/>
    </row>
    <row r="29" spans="1:3" x14ac:dyDescent="0.35">
      <c r="A29" s="355" t="s">
        <v>534</v>
      </c>
      <c r="B29" s="356"/>
      <c r="C29" s="356"/>
    </row>
    <row r="30" spans="1:3" x14ac:dyDescent="0.35">
      <c r="A30" s="299" t="s">
        <v>509</v>
      </c>
      <c r="B30" s="302"/>
      <c r="C30" s="300" t="s">
        <v>511</v>
      </c>
    </row>
    <row r="31" spans="1:3" x14ac:dyDescent="0.35">
      <c r="A31" s="299" t="s">
        <v>257</v>
      </c>
      <c r="B31" s="302"/>
      <c r="C31" s="207" t="s">
        <v>510</v>
      </c>
    </row>
    <row r="32" spans="1:3" x14ac:dyDescent="0.35">
      <c r="A32" s="299" t="s">
        <v>258</v>
      </c>
      <c r="B32" s="302"/>
      <c r="C32" s="207" t="s">
        <v>260</v>
      </c>
    </row>
    <row r="33" spans="1:5" ht="30.75" customHeight="1" x14ac:dyDescent="0.35">
      <c r="A33" s="299" t="s">
        <v>259</v>
      </c>
      <c r="B33" s="302"/>
      <c r="C33" s="301" t="s">
        <v>261</v>
      </c>
    </row>
    <row r="34" spans="1:5" ht="22.5" customHeight="1" x14ac:dyDescent="0.35">
      <c r="A34" s="299" t="s">
        <v>523</v>
      </c>
      <c r="B34" s="303"/>
      <c r="C34" s="262" t="s">
        <v>527</v>
      </c>
    </row>
    <row r="35" spans="1:5" ht="21" customHeight="1" x14ac:dyDescent="0.35">
      <c r="A35" s="299" t="s">
        <v>524</v>
      </c>
      <c r="B35" s="303"/>
      <c r="C35" s="262" t="s">
        <v>528</v>
      </c>
    </row>
    <row r="36" spans="1:5" ht="19.5" customHeight="1" x14ac:dyDescent="0.35">
      <c r="A36" s="299" t="s">
        <v>525</v>
      </c>
      <c r="B36" s="303"/>
      <c r="C36" s="262" t="s">
        <v>529</v>
      </c>
    </row>
    <row r="37" spans="1:5" ht="16.5" customHeight="1" x14ac:dyDescent="0.35">
      <c r="A37" s="299" t="s">
        <v>526</v>
      </c>
      <c r="B37" s="303"/>
      <c r="C37" s="262" t="s">
        <v>530</v>
      </c>
    </row>
    <row r="38" spans="1:5" ht="15" customHeight="1" x14ac:dyDescent="0.35">
      <c r="A38" s="357" t="s">
        <v>542</v>
      </c>
      <c r="B38" s="358"/>
      <c r="C38" s="359"/>
    </row>
    <row r="39" spans="1:5" ht="28.5" customHeight="1" x14ac:dyDescent="0.35">
      <c r="A39" s="263" t="s">
        <v>500</v>
      </c>
      <c r="B39" s="591"/>
      <c r="C39" s="203" t="s">
        <v>501</v>
      </c>
      <c r="E39" s="279"/>
    </row>
    <row r="40" spans="1:5" ht="15" customHeight="1" x14ac:dyDescent="0.35">
      <c r="A40" s="212" t="s">
        <v>502</v>
      </c>
      <c r="B40" s="591"/>
      <c r="C40" s="203" t="s">
        <v>503</v>
      </c>
      <c r="E40" s="279"/>
    </row>
    <row r="41" spans="1:5" ht="15" customHeight="1" x14ac:dyDescent="0.35">
      <c r="A41" s="212" t="s">
        <v>504</v>
      </c>
      <c r="B41" s="591"/>
      <c r="C41" s="203" t="s">
        <v>505</v>
      </c>
      <c r="E41" s="279"/>
    </row>
    <row r="42" spans="1:5" ht="15" customHeight="1" x14ac:dyDescent="0.35">
      <c r="A42" s="360"/>
      <c r="B42" s="361"/>
      <c r="C42" s="362"/>
    </row>
    <row r="43" spans="1:5" ht="15" customHeight="1" x14ac:dyDescent="0.35">
      <c r="A43" s="210" t="s">
        <v>264</v>
      </c>
      <c r="B43" s="591"/>
      <c r="C43" s="29" t="s">
        <v>267</v>
      </c>
    </row>
    <row r="44" spans="1:5" ht="14.25" customHeight="1" x14ac:dyDescent="0.35">
      <c r="A44" s="210" t="s">
        <v>293</v>
      </c>
      <c r="B44" s="591"/>
      <c r="C44" s="29" t="s">
        <v>262</v>
      </c>
    </row>
    <row r="45" spans="1:5" ht="16.5" customHeight="1" x14ac:dyDescent="0.35">
      <c r="A45" s="210" t="s">
        <v>268</v>
      </c>
      <c r="B45" s="591"/>
      <c r="C45" s="29" t="s">
        <v>263</v>
      </c>
    </row>
    <row r="46" spans="1:5" ht="15" customHeight="1" x14ac:dyDescent="0.35">
      <c r="A46" s="210" t="s">
        <v>265</v>
      </c>
      <c r="B46" s="591"/>
      <c r="C46" s="29" t="s">
        <v>266</v>
      </c>
    </row>
    <row r="47" spans="1:5" ht="15" customHeight="1" x14ac:dyDescent="0.35">
      <c r="A47" s="360"/>
      <c r="B47" s="361"/>
      <c r="C47" s="362"/>
    </row>
    <row r="48" spans="1:5" ht="15" customHeight="1" x14ac:dyDescent="0.35">
      <c r="A48" s="210" t="s">
        <v>298</v>
      </c>
      <c r="B48" s="592"/>
      <c r="C48" s="29" t="s">
        <v>302</v>
      </c>
    </row>
    <row r="49" spans="1:3" ht="15" customHeight="1" x14ac:dyDescent="0.35">
      <c r="A49" s="210" t="s">
        <v>299</v>
      </c>
      <c r="B49" s="592"/>
      <c r="C49" s="29" t="s">
        <v>303</v>
      </c>
    </row>
    <row r="50" spans="1:3" ht="15" customHeight="1" x14ac:dyDescent="0.35">
      <c r="A50" s="210" t="s">
        <v>300</v>
      </c>
      <c r="B50" s="592"/>
      <c r="C50" s="29" t="s">
        <v>304</v>
      </c>
    </row>
    <row r="51" spans="1:3" ht="15" customHeight="1" x14ac:dyDescent="0.35">
      <c r="A51" s="210" t="s">
        <v>301</v>
      </c>
      <c r="B51" s="592"/>
      <c r="C51" s="29" t="s">
        <v>305</v>
      </c>
    </row>
    <row r="52" spans="1:3" ht="15" customHeight="1" x14ac:dyDescent="0.35">
      <c r="A52" s="357" t="s">
        <v>295</v>
      </c>
      <c r="B52" s="358"/>
      <c r="C52" s="359"/>
    </row>
    <row r="53" spans="1:3" ht="45" customHeight="1" x14ac:dyDescent="0.35">
      <c r="A53" s="263" t="s">
        <v>456</v>
      </c>
      <c r="B53" s="593" t="s">
        <v>6</v>
      </c>
      <c r="C53" s="593"/>
    </row>
    <row r="54" spans="1:3" ht="45" customHeight="1" x14ac:dyDescent="0.35">
      <c r="A54" s="263" t="s">
        <v>457</v>
      </c>
      <c r="B54" s="594" t="s">
        <v>6</v>
      </c>
      <c r="C54" s="595"/>
    </row>
    <row r="55" spans="1:3" x14ac:dyDescent="0.35">
      <c r="A55" s="18"/>
      <c r="B55" s="18"/>
      <c r="C55" s="18"/>
    </row>
    <row r="56" spans="1:3" x14ac:dyDescent="0.35">
      <c r="A56" s="346" t="s">
        <v>83</v>
      </c>
      <c r="B56" s="347"/>
      <c r="C56" s="21"/>
    </row>
    <row r="57" spans="1:3" x14ac:dyDescent="0.35">
      <c r="A57" s="124" t="s">
        <v>84</v>
      </c>
      <c r="B57" s="124" t="s">
        <v>85</v>
      </c>
      <c r="C57" s="18"/>
    </row>
    <row r="58" spans="1:3" x14ac:dyDescent="0.35">
      <c r="A58" s="203" t="s">
        <v>429</v>
      </c>
      <c r="B58" s="298" t="str">
        <f>IF('R0-DH'!$BC53&gt;0, "yes", "no")</f>
        <v>no</v>
      </c>
      <c r="C58" s="18"/>
    </row>
    <row r="59" spans="1:3" x14ac:dyDescent="0.35">
      <c r="A59" s="203" t="s">
        <v>54</v>
      </c>
      <c r="B59" s="298" t="str">
        <f>IF('R1-CL.ES'!$AO49&gt;0,"yes","no")</f>
        <v>no</v>
      </c>
      <c r="C59" s="18"/>
    </row>
    <row r="60" spans="1:3" x14ac:dyDescent="0.35">
      <c r="A60" s="203" t="s">
        <v>55</v>
      </c>
      <c r="B60" s="298" t="str">
        <f>IF('R2-DH.CL'!$BC53&gt;0,"yes","no")</f>
        <v>no</v>
      </c>
      <c r="C60" s="18"/>
    </row>
    <row r="61" spans="1:3" x14ac:dyDescent="0.35">
      <c r="A61" s="29" t="s">
        <v>56</v>
      </c>
      <c r="B61" s="298" t="str">
        <f>IF('R3-CL.GHw'!$AO49&gt;0, "yes","no")</f>
        <v>no</v>
      </c>
      <c r="C61" s="18"/>
    </row>
    <row r="62" spans="1:3" x14ac:dyDescent="0.35">
      <c r="A62" s="29" t="s">
        <v>57</v>
      </c>
      <c r="B62" s="298" t="str">
        <f>IF('R4-CL.GWwo'!$AO49&gt;0, "yes","no")</f>
        <v>no</v>
      </c>
      <c r="C62" s="18"/>
    </row>
    <row r="63" spans="1:3" x14ac:dyDescent="0.35">
      <c r="A63" s="29" t="s">
        <v>102</v>
      </c>
      <c r="B63" s="298" t="str">
        <f>IF('R5-CL'!$AG49&gt;0, "yes","no")</f>
        <v>no</v>
      </c>
      <c r="C63" s="18"/>
    </row>
    <row r="64" spans="1:3" x14ac:dyDescent="0.35">
      <c r="A64" s="29" t="s">
        <v>103</v>
      </c>
      <c r="B64" s="298" t="str">
        <f>IF('R6-ShrL'!$BC53&gt;0, "yes","no")</f>
        <v>no</v>
      </c>
      <c r="C64" s="18"/>
    </row>
    <row r="65" spans="1:3" x14ac:dyDescent="0.35">
      <c r="A65" s="29" t="s">
        <v>104</v>
      </c>
      <c r="B65" s="298" t="str">
        <f>IF('R7-SLw'!$AG49&gt;0, "yes","no")</f>
        <v>no</v>
      </c>
      <c r="C65" s="18"/>
    </row>
    <row r="66" spans="1:3" x14ac:dyDescent="0.35">
      <c r="A66" s="29" t="s">
        <v>105</v>
      </c>
      <c r="B66" s="298" t="str">
        <f>IF('R8-SLwo'!$AG49&gt;0, "yes","no")</f>
        <v>no</v>
      </c>
      <c r="C66" s="18"/>
    </row>
    <row r="67" spans="1:3" ht="13.4" customHeight="1" x14ac:dyDescent="0.35">
      <c r="A67" s="29" t="s">
        <v>58</v>
      </c>
      <c r="B67" s="298" t="str">
        <f>IF('M1-CE'!$BC53&gt;0, "yes","no")</f>
        <v>no</v>
      </c>
      <c r="C67" s="18"/>
    </row>
    <row r="68" spans="1:3" x14ac:dyDescent="0.35">
      <c r="A68" s="29" t="s">
        <v>118</v>
      </c>
      <c r="B68" s="298" t="str">
        <f>IF('M2-CD'!$BC53&gt;0, "yes","no")</f>
        <v>no</v>
      </c>
      <c r="C68" s="18"/>
    </row>
    <row r="69" spans="1:3" x14ac:dyDescent="0.35">
      <c r="A69" s="29" t="s">
        <v>59</v>
      </c>
      <c r="B69" s="298" t="str">
        <f>IF('M3-DH'!$BC51&gt;0, "yes","no")</f>
        <v>no</v>
      </c>
      <c r="C69" s="18"/>
    </row>
    <row r="70" spans="1:3" x14ac:dyDescent="0.35">
      <c r="A70" s="29" t="s">
        <v>119</v>
      </c>
      <c r="B70" s="298" t="str">
        <f>IF('M4-DH.1to1'!$BC51&gt;0, "yes","no")</f>
        <v>no</v>
      </c>
      <c r="C70" s="18"/>
    </row>
    <row r="71" spans="1:3" x14ac:dyDescent="0.35">
      <c r="A71" s="29" t="s">
        <v>120</v>
      </c>
      <c r="B71" s="298" t="str">
        <f>IF('M5-DH.2to1'!$BC51&gt;0, "yes","no")</f>
        <v>no</v>
      </c>
      <c r="C71" s="18"/>
    </row>
    <row r="72" spans="1:3" x14ac:dyDescent="0.35">
      <c r="A72" s="29" t="s">
        <v>121</v>
      </c>
      <c r="B72" s="298" t="str">
        <f>IF('M6-DH.Small'!$BC52&gt;0, "yes","no")</f>
        <v>no</v>
      </c>
      <c r="C72" s="18"/>
    </row>
    <row r="73" spans="1:3" x14ac:dyDescent="0.35">
      <c r="A73" s="29" t="s">
        <v>122</v>
      </c>
      <c r="B73" s="298" t="str">
        <f>IF('M7-DH.Large'!$BC51&gt;0, "yes","no")</f>
        <v>no</v>
      </c>
      <c r="C73" s="18"/>
    </row>
    <row r="74" spans="1:3" x14ac:dyDescent="0.35">
      <c r="A74" s="203" t="s">
        <v>123</v>
      </c>
      <c r="B74" s="298" t="str">
        <f>IF('M8-ES'!$AG47&gt;0, "yes","no")</f>
        <v>no</v>
      </c>
      <c r="C74" s="18"/>
    </row>
    <row r="75" spans="1:3" x14ac:dyDescent="0.35">
      <c r="A75" s="203" t="s">
        <v>124</v>
      </c>
      <c r="B75" s="298" t="str">
        <f>IF('M9-ES.FAS'!$AG48&gt;0, "yes","no")</f>
        <v>no</v>
      </c>
      <c r="C75" s="18"/>
    </row>
    <row r="76" spans="1:3" x14ac:dyDescent="0.35">
      <c r="A76" s="29" t="s">
        <v>125</v>
      </c>
      <c r="B76" s="298" t="str">
        <f>IF('M10-ES.DM'!$AG48&gt;0, "yes","no")</f>
        <v>no</v>
      </c>
      <c r="C76" s="18"/>
    </row>
    <row r="77" spans="1:3" x14ac:dyDescent="0.35">
      <c r="A77" s="29" t="s">
        <v>61</v>
      </c>
      <c r="B77" s="298" t="str">
        <f>IF('S1-BSS'!$BC53&gt;0, "yes","no")</f>
        <v>no</v>
      </c>
      <c r="C77" s="18"/>
    </row>
    <row r="78" spans="1:3" x14ac:dyDescent="0.35">
      <c r="A78" s="29" t="s">
        <v>62</v>
      </c>
      <c r="B78" s="298" t="str">
        <f>IF('S2-EA'!$BC53&gt;0, "yes","no")</f>
        <v>no</v>
      </c>
      <c r="C78" s="18"/>
    </row>
    <row r="79" spans="1:3" x14ac:dyDescent="0.35">
      <c r="A79" s="29" t="s">
        <v>63</v>
      </c>
      <c r="B79" s="298" t="str">
        <f>IF('S3-HSS'!$BC53&gt;0, "yes","no")</f>
        <v>no</v>
      </c>
      <c r="C79" s="18"/>
    </row>
    <row r="80" spans="1:3" x14ac:dyDescent="0.35">
      <c r="A80" s="203" t="s">
        <v>148</v>
      </c>
      <c r="B80" s="298" t="str">
        <f>IF('S4-PS'!$AG48&gt;0, "yes","no")</f>
        <v>no</v>
      </c>
      <c r="C80" s="18"/>
    </row>
    <row r="81" spans="1:3" x14ac:dyDescent="0.35">
      <c r="A81" s="203" t="s">
        <v>64</v>
      </c>
      <c r="B81" s="298" t="str">
        <f>IF('S5-NS'!$BC53&gt;0, "yes","no")</f>
        <v>no</v>
      </c>
      <c r="C81" s="18"/>
    </row>
    <row r="82" spans="1:3" x14ac:dyDescent="0.35">
      <c r="A82" s="29" t="s">
        <v>65</v>
      </c>
      <c r="B82" s="298" t="str">
        <f>IF('S6-RC.DAY'!$BC53&gt;0, "yes","no")</f>
        <v>no</v>
      </c>
      <c r="C82" s="18"/>
    </row>
    <row r="83" spans="1:3" x14ac:dyDescent="0.35">
      <c r="A83" s="29" t="s">
        <v>66</v>
      </c>
      <c r="B83" s="298" t="str">
        <f>IF('S7-RC.HR'!$BC53&gt;0, "yes","no")</f>
        <v>no</v>
      </c>
      <c r="C83" s="18"/>
    </row>
    <row r="84" spans="1:3" x14ac:dyDescent="0.35">
      <c r="A84" s="29" t="s">
        <v>67</v>
      </c>
      <c r="B84" s="298" t="str">
        <f>IF('S8-FAM-PEER.LTSS'!$BC53&gt;0, "yes","no")</f>
        <v>no</v>
      </c>
      <c r="C84" s="18"/>
    </row>
    <row r="85" spans="1:3" x14ac:dyDescent="0.35">
      <c r="A85" s="203" t="s">
        <v>149</v>
      </c>
      <c r="B85" s="298" t="str">
        <f>IF('T1-TCM.LTSS'!$AG49&gt;0,"yes","no")</f>
        <v>no</v>
      </c>
      <c r="C85" s="18"/>
    </row>
    <row r="86" spans="1:3" x14ac:dyDescent="0.35">
      <c r="A86" s="18"/>
      <c r="B86" s="18"/>
      <c r="C86" s="18"/>
    </row>
  </sheetData>
  <mergeCells count="17">
    <mergeCell ref="A1:C2"/>
    <mergeCell ref="A27:C27"/>
    <mergeCell ref="A29:C29"/>
    <mergeCell ref="A38:C38"/>
    <mergeCell ref="A52:C52"/>
    <mergeCell ref="A47:C47"/>
    <mergeCell ref="B25:C25"/>
    <mergeCell ref="B26:C26"/>
    <mergeCell ref="A17:B17"/>
    <mergeCell ref="C17:C24"/>
    <mergeCell ref="A42:C42"/>
    <mergeCell ref="A56:B56"/>
    <mergeCell ref="A4:C4"/>
    <mergeCell ref="A10:C10"/>
    <mergeCell ref="A14:C14"/>
    <mergeCell ref="B53:C53"/>
    <mergeCell ref="B54:C54"/>
  </mergeCells>
  <phoneticPr fontId="9" type="noConversion"/>
  <dataValidations count="4">
    <dataValidation type="list" allowBlank="1" showInputMessage="1" showErrorMessage="1" errorTitle="DDA Billing System" error="Please select from the drop down list." promptTitle="DDA Billing System" prompt="Please choose the DDA billing system used: LTSSMaryland, PCIS2, or Both." sqref="B28" xr:uid="{6AC7B737-4FE9-4620-B719-E31EE90830B4}">
      <formula1>"LTSSMaryland, PCIS2, Both"</formula1>
    </dataValidation>
    <dataValidation type="whole" allowBlank="1" showInputMessage="1" showErrorMessage="1" error="Please enter a number, for example 2 as opposed to two. " sqref="B43:B46 B30:B33 B48:B51" xr:uid="{B3F2BF0B-54E7-409F-B569-34E96622CE71}">
      <formula1>0</formula1>
      <formula2>1000</formula2>
    </dataValidation>
    <dataValidation type="decimal" allowBlank="1" showInputMessage="1" showErrorMessage="1" errorTitle="Hour Wage " error="Please enter currency, for example $15.24 or $20.00" sqref="B34:B37" xr:uid="{CF098818-871E-4F2A-A8B1-1CA50F4AC8A0}">
      <formula1>0</formula1>
      <formula2>10000000000</formula2>
    </dataValidation>
    <dataValidation type="decimal" allowBlank="1" showInputMessage="1" showErrorMessage="1" errorTitle="Hours Worked Per Week " error="Please enter a number. For example, 35 as opposed to thirty-five. " sqref="B39:B41" xr:uid="{C1741869-C22A-4FBC-AD69-7DC3B70A6005}">
      <formula1>0</formula1>
      <formula2>1000000000</formula2>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98D5-85CD-4C18-851F-E5272A52C625}">
  <sheetPr>
    <tabColor rgb="FF999999"/>
    <pageSetUpPr fitToPage="1"/>
  </sheetPr>
  <dimension ref="A1:AV72"/>
  <sheetViews>
    <sheetView topLeftCell="AG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2.90625" style="2" customWidth="1"/>
    <col min="4" max="4" width="29.08984375" style="2" customWidth="1"/>
    <col min="5" max="5" width="20.90625" style="2" bestFit="1" customWidth="1"/>
    <col min="6" max="6" width="3.90625" style="2" customWidth="1"/>
    <col min="7" max="7" width="15.54296875" style="2" bestFit="1" customWidth="1"/>
    <col min="8" max="8" width="30.54296875" style="2" customWidth="1"/>
    <col min="9" max="9" width="24.54296875" style="2" customWidth="1"/>
    <col min="10" max="10" width="22.54296875" style="2" customWidth="1"/>
    <col min="11" max="11" width="3" style="2" customWidth="1"/>
    <col min="12" max="12" width="15.54296875" style="2" bestFit="1" customWidth="1"/>
    <col min="13" max="13" width="29.453125" style="2" customWidth="1"/>
    <col min="14" max="14" width="21.08984375" style="2" customWidth="1"/>
    <col min="15" max="15" width="2.90625" style="2" customWidth="1"/>
    <col min="16" max="16" width="15.54296875" style="2" bestFit="1" customWidth="1"/>
    <col min="17" max="17" width="34" style="2" customWidth="1"/>
    <col min="18" max="18" width="24.54296875" style="2" customWidth="1"/>
    <col min="19" max="19" width="19.54296875" style="2" customWidth="1"/>
    <col min="20" max="20" width="3.08984375" style="2" customWidth="1"/>
    <col min="21" max="21" width="15.54296875" style="2" bestFit="1" customWidth="1"/>
    <col min="22" max="22" width="30.453125" style="2" customWidth="1"/>
    <col min="23" max="23" width="24.54296875" style="2" customWidth="1"/>
    <col min="24" max="24" width="19.90625" style="2" customWidth="1"/>
    <col min="25" max="25" width="2.90625" style="2" customWidth="1"/>
    <col min="26" max="26" width="20.453125" style="2" customWidth="1"/>
    <col min="27" max="27" width="30" style="2" customWidth="1"/>
    <col min="28" max="28" width="24.54296875" style="2" customWidth="1"/>
    <col min="29" max="29" width="19.453125" style="2" customWidth="1"/>
    <col min="30" max="30" width="2.453125" style="2" customWidth="1"/>
    <col min="31" max="31" width="25.453125" style="2" customWidth="1"/>
    <col min="32" max="32" width="22" style="2" customWidth="1"/>
    <col min="33" max="33" width="20.08984375" style="2" customWidth="1"/>
    <col min="34" max="34" width="2.90625" style="2" customWidth="1"/>
    <col min="35" max="35" width="16.54296875" style="2" customWidth="1"/>
    <col min="36" max="36" width="34.90625" style="2" customWidth="1"/>
    <col min="37" max="37" width="20.08984375" style="2" customWidth="1"/>
    <col min="38" max="38" width="2.90625" style="2" customWidth="1"/>
    <col min="39" max="39" width="19.08984375" style="2" customWidth="1"/>
    <col min="40" max="40" width="23.54296875" style="2" customWidth="1"/>
    <col min="41" max="41" width="16.90625" style="2" customWidth="1"/>
    <col min="42" max="42" width="2.90625" style="2" customWidth="1"/>
    <col min="43" max="43" width="43" style="2" customWidth="1"/>
    <col min="44" max="44" width="11.453125" style="2" customWidth="1"/>
    <col min="45" max="45" width="45.90625" style="2" customWidth="1"/>
    <col min="46" max="46" width="71.453125" style="2" customWidth="1"/>
    <col min="47" max="47" width="48.54296875" style="2" customWidth="1"/>
    <col min="48" max="48" width="38.54296875" style="2" customWidth="1"/>
    <col min="49" max="16384" width="8.90625" style="2"/>
  </cols>
  <sheetData>
    <row r="1" spans="1:48"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s="40" customFormat="1" ht="15" x14ac:dyDescent="0.35">
      <c r="A2" s="39"/>
      <c r="B2" s="473" t="s">
        <v>453</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s="40" customFormat="1" ht="14" x14ac:dyDescent="0.35"/>
    <row r="4" spans="1:48" s="40" customFormat="1" ht="14.4" customHeight="1" x14ac:dyDescent="0.35">
      <c r="B4" s="391" t="s">
        <v>4</v>
      </c>
      <c r="C4" s="502"/>
      <c r="D4" s="502"/>
      <c r="E4" s="502"/>
      <c r="F4" s="475"/>
      <c r="G4" s="448" t="s">
        <v>0</v>
      </c>
      <c r="H4" s="449"/>
      <c r="I4" s="449"/>
      <c r="J4" s="449"/>
      <c r="K4" s="475"/>
      <c r="L4" s="393" t="s">
        <v>1</v>
      </c>
      <c r="M4" s="446"/>
      <c r="N4" s="446"/>
      <c r="O4" s="475"/>
      <c r="P4" s="448" t="s">
        <v>2</v>
      </c>
      <c r="Q4" s="449"/>
      <c r="R4" s="449"/>
      <c r="S4" s="449"/>
      <c r="T4" s="475"/>
      <c r="U4" s="448" t="s">
        <v>173</v>
      </c>
      <c r="V4" s="449"/>
      <c r="W4" s="449"/>
      <c r="X4" s="449"/>
      <c r="Y4" s="475"/>
      <c r="Z4" s="393" t="s">
        <v>96</v>
      </c>
      <c r="AA4" s="446"/>
      <c r="AB4" s="447"/>
      <c r="AC4" s="447"/>
      <c r="AD4" s="451"/>
      <c r="AE4" s="448" t="s">
        <v>172</v>
      </c>
      <c r="AF4" s="449"/>
      <c r="AG4" s="449"/>
      <c r="AH4" s="486"/>
      <c r="AI4" s="393" t="s">
        <v>5</v>
      </c>
      <c r="AJ4" s="446"/>
      <c r="AK4" s="447"/>
      <c r="AL4" s="486"/>
      <c r="AM4" s="448" t="s">
        <v>488</v>
      </c>
      <c r="AN4" s="449"/>
      <c r="AO4" s="449"/>
      <c r="AP4" s="486"/>
      <c r="AQ4" s="412" t="s">
        <v>206</v>
      </c>
      <c r="AR4" s="413"/>
      <c r="AS4" s="413"/>
      <c r="AT4" s="413"/>
      <c r="AU4" s="413"/>
      <c r="AV4" s="503"/>
    </row>
    <row r="5" spans="1:48" s="40" customFormat="1" ht="14.4" customHeight="1" x14ac:dyDescent="0.35">
      <c r="B5" s="394" t="s">
        <v>29</v>
      </c>
      <c r="C5" s="459"/>
      <c r="D5" s="459"/>
      <c r="E5" s="459"/>
      <c r="F5" s="475"/>
      <c r="G5" s="395" t="s">
        <v>29</v>
      </c>
      <c r="H5" s="459"/>
      <c r="I5" s="459"/>
      <c r="J5" s="459"/>
      <c r="K5" s="475"/>
      <c r="L5" s="396" t="s">
        <v>29</v>
      </c>
      <c r="M5" s="390"/>
      <c r="N5" s="390"/>
      <c r="O5" s="475"/>
      <c r="P5" s="395" t="s">
        <v>29</v>
      </c>
      <c r="Q5" s="459"/>
      <c r="R5" s="459"/>
      <c r="S5" s="459"/>
      <c r="T5" s="475"/>
      <c r="U5" s="395" t="s">
        <v>29</v>
      </c>
      <c r="V5" s="459"/>
      <c r="W5" s="459"/>
      <c r="X5" s="459"/>
      <c r="Y5" s="475"/>
      <c r="Z5" s="396" t="s">
        <v>29</v>
      </c>
      <c r="AA5" s="390"/>
      <c r="AB5" s="435"/>
      <c r="AC5" s="435"/>
      <c r="AD5" s="451"/>
      <c r="AE5" s="489"/>
      <c r="AF5" s="489"/>
      <c r="AG5" s="489"/>
      <c r="AH5" s="487"/>
      <c r="AI5" s="396" t="s">
        <v>29</v>
      </c>
      <c r="AJ5" s="390"/>
      <c r="AK5" s="435"/>
      <c r="AL5" s="487"/>
      <c r="AM5" s="489"/>
      <c r="AN5" s="489"/>
      <c r="AO5" s="489"/>
      <c r="AP5" s="487"/>
      <c r="AQ5" s="510" t="s">
        <v>29</v>
      </c>
      <c r="AR5" s="461"/>
      <c r="AS5" s="461"/>
      <c r="AT5" s="461"/>
      <c r="AU5" s="461"/>
      <c r="AV5" s="462"/>
    </row>
    <row r="6" spans="1:48" s="40" customFormat="1" ht="36.9" customHeight="1" thickBot="1" x14ac:dyDescent="0.4">
      <c r="B6" s="42" t="s">
        <v>7</v>
      </c>
      <c r="C6" s="42" t="s">
        <v>8</v>
      </c>
      <c r="D6" s="43" t="s">
        <v>171</v>
      </c>
      <c r="E6" s="43" t="s">
        <v>213</v>
      </c>
      <c r="F6" s="475"/>
      <c r="G6" s="42" t="s">
        <v>7</v>
      </c>
      <c r="H6" s="42" t="s">
        <v>8</v>
      </c>
      <c r="I6" s="43" t="s">
        <v>533</v>
      </c>
      <c r="J6" s="43" t="s">
        <v>213</v>
      </c>
      <c r="K6" s="475"/>
      <c r="L6" s="42" t="s">
        <v>7</v>
      </c>
      <c r="M6" s="42" t="s">
        <v>8</v>
      </c>
      <c r="N6" s="43" t="s">
        <v>213</v>
      </c>
      <c r="O6" s="475"/>
      <c r="P6" s="42" t="s">
        <v>7</v>
      </c>
      <c r="Q6" s="42" t="s">
        <v>8</v>
      </c>
      <c r="R6" s="43" t="s">
        <v>171</v>
      </c>
      <c r="S6" s="43" t="s">
        <v>213</v>
      </c>
      <c r="T6" s="475"/>
      <c r="U6" s="42" t="s">
        <v>7</v>
      </c>
      <c r="V6" s="42" t="s">
        <v>8</v>
      </c>
      <c r="W6" s="43" t="s">
        <v>171</v>
      </c>
      <c r="X6" s="43" t="s">
        <v>213</v>
      </c>
      <c r="Y6" s="475"/>
      <c r="Z6" s="42" t="s">
        <v>7</v>
      </c>
      <c r="AA6" s="42" t="s">
        <v>8</v>
      </c>
      <c r="AB6" s="43" t="s">
        <v>171</v>
      </c>
      <c r="AC6" s="43" t="s">
        <v>213</v>
      </c>
      <c r="AD6" s="451"/>
      <c r="AE6" s="498" t="s">
        <v>29</v>
      </c>
      <c r="AF6" s="491"/>
      <c r="AG6" s="491"/>
      <c r="AH6" s="487"/>
      <c r="AI6" s="42" t="s">
        <v>7</v>
      </c>
      <c r="AJ6" s="42" t="s">
        <v>8</v>
      </c>
      <c r="AK6" s="43" t="s">
        <v>213</v>
      </c>
      <c r="AL6" s="487"/>
      <c r="AM6" s="490" t="s">
        <v>29</v>
      </c>
      <c r="AN6" s="491"/>
      <c r="AO6" s="492"/>
      <c r="AP6" s="487"/>
      <c r="AQ6" s="46" t="s">
        <v>6</v>
      </c>
      <c r="AR6" s="47"/>
      <c r="AS6" s="47"/>
      <c r="AT6" s="47"/>
      <c r="AU6" s="47"/>
      <c r="AV6" s="47"/>
    </row>
    <row r="7" spans="1:48" s="40" customFormat="1" ht="37.5" customHeight="1" thickBot="1" x14ac:dyDescent="0.4">
      <c r="B7" s="48"/>
      <c r="C7" s="48"/>
      <c r="D7" s="48"/>
      <c r="E7" s="50"/>
      <c r="F7" s="475"/>
      <c r="G7" s="48"/>
      <c r="H7" s="48"/>
      <c r="I7" s="48"/>
      <c r="J7" s="50"/>
      <c r="K7" s="475"/>
      <c r="L7" s="48"/>
      <c r="M7" s="48"/>
      <c r="N7" s="50"/>
      <c r="O7" s="475"/>
      <c r="P7" s="48"/>
      <c r="Q7" s="48"/>
      <c r="R7" s="48"/>
      <c r="S7" s="50"/>
      <c r="T7" s="475"/>
      <c r="U7" s="48"/>
      <c r="V7" s="48"/>
      <c r="W7" s="48"/>
      <c r="X7" s="50"/>
      <c r="Y7" s="475"/>
      <c r="Z7" s="48"/>
      <c r="AA7" s="48"/>
      <c r="AB7" s="48"/>
      <c r="AC7" s="51"/>
      <c r="AD7" s="451"/>
      <c r="AE7" s="439"/>
      <c r="AF7" s="439"/>
      <c r="AG7" s="439"/>
      <c r="AH7" s="487"/>
      <c r="AI7" s="48"/>
      <c r="AJ7" s="48"/>
      <c r="AK7" s="51"/>
      <c r="AL7" s="487"/>
      <c r="AM7" s="493"/>
      <c r="AN7" s="439"/>
      <c r="AO7" s="494"/>
      <c r="AP7" s="487"/>
      <c r="AQ7" s="133" t="s">
        <v>369</v>
      </c>
      <c r="AR7" s="54">
        <v>0</v>
      </c>
      <c r="AS7" s="133" t="s">
        <v>221</v>
      </c>
      <c r="AT7" s="133" t="s">
        <v>319</v>
      </c>
      <c r="AU7" s="106">
        <v>0</v>
      </c>
    </row>
    <row r="8" spans="1:48" s="40" customFormat="1" ht="14" x14ac:dyDescent="0.35">
      <c r="B8" s="48"/>
      <c r="C8" s="48"/>
      <c r="D8" s="48"/>
      <c r="E8" s="50"/>
      <c r="F8" s="475"/>
      <c r="G8" s="48"/>
      <c r="H8" s="48"/>
      <c r="I8" s="48"/>
      <c r="J8" s="50"/>
      <c r="K8" s="475"/>
      <c r="L8" s="48"/>
      <c r="M8" s="48"/>
      <c r="N8" s="50"/>
      <c r="O8" s="475"/>
      <c r="P8" s="48"/>
      <c r="Q8" s="48"/>
      <c r="R8" s="48"/>
      <c r="S8" s="50"/>
      <c r="T8" s="475"/>
      <c r="U8" s="48"/>
      <c r="V8" s="48"/>
      <c r="W8" s="48"/>
      <c r="X8" s="50"/>
      <c r="Y8" s="475"/>
      <c r="Z8" s="48"/>
      <c r="AA8" s="48"/>
      <c r="AB8" s="48"/>
      <c r="AC8" s="51"/>
      <c r="AD8" s="451"/>
      <c r="AE8" s="439"/>
      <c r="AF8" s="439"/>
      <c r="AG8" s="439"/>
      <c r="AH8" s="487"/>
      <c r="AI8" s="48"/>
      <c r="AJ8" s="48"/>
      <c r="AK8" s="51"/>
      <c r="AL8" s="487"/>
      <c r="AM8" s="493"/>
      <c r="AN8" s="439"/>
      <c r="AO8" s="494"/>
      <c r="AP8" s="487"/>
      <c r="AQ8" s="107"/>
      <c r="AS8" s="60"/>
      <c r="AT8" s="60"/>
    </row>
    <row r="9" spans="1:48" s="40" customFormat="1" ht="14" x14ac:dyDescent="0.35">
      <c r="B9" s="48"/>
      <c r="C9" s="48"/>
      <c r="D9" s="48"/>
      <c r="E9" s="50"/>
      <c r="F9" s="475"/>
      <c r="G9" s="48"/>
      <c r="H9" s="48"/>
      <c r="I9" s="48"/>
      <c r="J9" s="50"/>
      <c r="K9" s="475"/>
      <c r="L9" s="48"/>
      <c r="M9" s="48"/>
      <c r="N9" s="50"/>
      <c r="O9" s="475"/>
      <c r="P9" s="48"/>
      <c r="Q9" s="48"/>
      <c r="R9" s="48"/>
      <c r="S9" s="50"/>
      <c r="T9" s="475"/>
      <c r="U9" s="48"/>
      <c r="V9" s="48"/>
      <c r="W9" s="48"/>
      <c r="X9" s="50"/>
      <c r="Y9" s="475"/>
      <c r="Z9" s="48"/>
      <c r="AA9" s="48"/>
      <c r="AB9" s="48"/>
      <c r="AC9" s="51"/>
      <c r="AD9" s="451"/>
      <c r="AE9" s="439"/>
      <c r="AF9" s="439"/>
      <c r="AG9" s="439"/>
      <c r="AH9" s="487"/>
      <c r="AI9" s="48"/>
      <c r="AJ9" s="48"/>
      <c r="AK9" s="51"/>
      <c r="AL9" s="487"/>
      <c r="AM9" s="493"/>
      <c r="AN9" s="439"/>
      <c r="AO9" s="494"/>
      <c r="AP9" s="487"/>
    </row>
    <row r="10" spans="1:48" s="40" customFormat="1" ht="14" x14ac:dyDescent="0.35">
      <c r="B10" s="48"/>
      <c r="C10" s="48"/>
      <c r="D10" s="48"/>
      <c r="E10" s="50"/>
      <c r="F10" s="475"/>
      <c r="G10" s="48"/>
      <c r="H10" s="48"/>
      <c r="I10" s="48"/>
      <c r="J10" s="50"/>
      <c r="K10" s="475"/>
      <c r="L10" s="48"/>
      <c r="M10" s="48"/>
      <c r="N10" s="50"/>
      <c r="O10" s="475"/>
      <c r="P10" s="48"/>
      <c r="Q10" s="48"/>
      <c r="R10" s="48"/>
      <c r="S10" s="50"/>
      <c r="T10" s="475"/>
      <c r="U10" s="48"/>
      <c r="V10" s="48"/>
      <c r="W10" s="48"/>
      <c r="X10" s="50"/>
      <c r="Y10" s="475"/>
      <c r="Z10" s="48"/>
      <c r="AA10" s="48"/>
      <c r="AB10" s="48"/>
      <c r="AC10" s="51"/>
      <c r="AD10" s="451"/>
      <c r="AE10" s="439"/>
      <c r="AF10" s="439"/>
      <c r="AG10" s="439"/>
      <c r="AH10" s="487"/>
      <c r="AI10" s="48"/>
      <c r="AJ10" s="48"/>
      <c r="AK10" s="51"/>
      <c r="AL10" s="487"/>
      <c r="AM10" s="493"/>
      <c r="AN10" s="439"/>
      <c r="AO10" s="494"/>
      <c r="AP10" s="487"/>
    </row>
    <row r="11" spans="1:48" s="40" customFormat="1" ht="14" x14ac:dyDescent="0.35">
      <c r="B11" s="48"/>
      <c r="C11" s="48"/>
      <c r="D11" s="48"/>
      <c r="E11" s="50"/>
      <c r="F11" s="475"/>
      <c r="G11" s="48"/>
      <c r="H11" s="48"/>
      <c r="I11" s="48"/>
      <c r="J11" s="50"/>
      <c r="K11" s="475"/>
      <c r="L11" s="48"/>
      <c r="M11" s="48"/>
      <c r="N11" s="50"/>
      <c r="O11" s="475"/>
      <c r="P11" s="48"/>
      <c r="Q11" s="48"/>
      <c r="R11" s="48"/>
      <c r="S11" s="50"/>
      <c r="T11" s="475"/>
      <c r="U11" s="48"/>
      <c r="V11" s="48"/>
      <c r="W11" s="48"/>
      <c r="X11" s="50"/>
      <c r="Y11" s="475"/>
      <c r="Z11" s="48"/>
      <c r="AA11" s="48"/>
      <c r="AB11" s="48"/>
      <c r="AC11" s="51"/>
      <c r="AD11" s="451"/>
      <c r="AE11" s="439"/>
      <c r="AF11" s="439"/>
      <c r="AG11" s="439"/>
      <c r="AH11" s="487"/>
      <c r="AI11" s="48"/>
      <c r="AJ11" s="48"/>
      <c r="AK11" s="51"/>
      <c r="AL11" s="487"/>
      <c r="AM11" s="493"/>
      <c r="AN11" s="439"/>
      <c r="AO11" s="494"/>
      <c r="AP11" s="487"/>
      <c r="AQ11" s="60"/>
      <c r="AS11" s="60"/>
      <c r="AT11" s="60"/>
    </row>
    <row r="12" spans="1:48" s="40" customFormat="1" ht="14" x14ac:dyDescent="0.35">
      <c r="B12" s="48"/>
      <c r="C12" s="48"/>
      <c r="D12" s="48"/>
      <c r="E12" s="50"/>
      <c r="F12" s="475"/>
      <c r="G12" s="48"/>
      <c r="H12" s="48"/>
      <c r="I12" s="48"/>
      <c r="J12" s="50"/>
      <c r="K12" s="475"/>
      <c r="L12" s="48"/>
      <c r="M12" s="48"/>
      <c r="N12" s="50"/>
      <c r="O12" s="475"/>
      <c r="P12" s="48"/>
      <c r="Q12" s="48"/>
      <c r="R12" s="48"/>
      <c r="S12" s="50"/>
      <c r="T12" s="475"/>
      <c r="U12" s="48"/>
      <c r="V12" s="48"/>
      <c r="W12" s="48"/>
      <c r="X12" s="50"/>
      <c r="Y12" s="475"/>
      <c r="Z12" s="48"/>
      <c r="AA12" s="48"/>
      <c r="AB12" s="48"/>
      <c r="AC12" s="51"/>
      <c r="AD12" s="451"/>
      <c r="AE12" s="439"/>
      <c r="AF12" s="439"/>
      <c r="AG12" s="439"/>
      <c r="AH12" s="487"/>
      <c r="AI12" s="48"/>
      <c r="AJ12" s="48"/>
      <c r="AK12" s="51"/>
      <c r="AL12" s="487"/>
      <c r="AM12" s="493"/>
      <c r="AN12" s="439"/>
      <c r="AO12" s="494"/>
      <c r="AP12" s="487"/>
      <c r="AQ12" s="60"/>
      <c r="AS12" s="60"/>
      <c r="AT12" s="60"/>
    </row>
    <row r="13" spans="1:48" s="40" customFormat="1" ht="14" x14ac:dyDescent="0.35">
      <c r="B13" s="48"/>
      <c r="C13" s="48"/>
      <c r="D13" s="48"/>
      <c r="E13" s="50"/>
      <c r="F13" s="475"/>
      <c r="G13" s="48"/>
      <c r="H13" s="48"/>
      <c r="I13" s="48"/>
      <c r="J13" s="50"/>
      <c r="K13" s="475"/>
      <c r="L13" s="48"/>
      <c r="M13" s="48"/>
      <c r="N13" s="50"/>
      <c r="O13" s="475"/>
      <c r="P13" s="48"/>
      <c r="Q13" s="48"/>
      <c r="R13" s="48"/>
      <c r="S13" s="50"/>
      <c r="T13" s="475"/>
      <c r="U13" s="48"/>
      <c r="V13" s="48"/>
      <c r="W13" s="48"/>
      <c r="X13" s="50"/>
      <c r="Y13" s="475"/>
      <c r="Z13" s="48"/>
      <c r="AA13" s="48"/>
      <c r="AB13" s="48"/>
      <c r="AC13" s="51"/>
      <c r="AD13" s="451"/>
      <c r="AE13" s="439"/>
      <c r="AF13" s="439"/>
      <c r="AG13" s="439"/>
      <c r="AH13" s="487"/>
      <c r="AI13" s="48"/>
      <c r="AJ13" s="48"/>
      <c r="AK13" s="51"/>
      <c r="AL13" s="487"/>
      <c r="AM13" s="493"/>
      <c r="AN13" s="439"/>
      <c r="AO13" s="494"/>
      <c r="AP13" s="487"/>
      <c r="AQ13" s="60"/>
      <c r="AS13" s="60"/>
      <c r="AT13" s="60"/>
    </row>
    <row r="14" spans="1:48" s="40" customFormat="1" ht="14" x14ac:dyDescent="0.35">
      <c r="B14" s="48"/>
      <c r="C14" s="48"/>
      <c r="D14" s="48"/>
      <c r="E14" s="50"/>
      <c r="F14" s="475"/>
      <c r="G14" s="48"/>
      <c r="H14" s="48"/>
      <c r="I14" s="48"/>
      <c r="J14" s="50"/>
      <c r="K14" s="475"/>
      <c r="L14" s="108"/>
      <c r="M14" s="48"/>
      <c r="N14" s="50"/>
      <c r="O14" s="475"/>
      <c r="P14" s="48"/>
      <c r="Q14" s="48"/>
      <c r="R14" s="48"/>
      <c r="S14" s="50"/>
      <c r="T14" s="475"/>
      <c r="U14" s="48"/>
      <c r="V14" s="48"/>
      <c r="W14" s="48"/>
      <c r="X14" s="50"/>
      <c r="Y14" s="475"/>
      <c r="Z14" s="48"/>
      <c r="AA14" s="48"/>
      <c r="AB14" s="48"/>
      <c r="AC14" s="51"/>
      <c r="AD14" s="451"/>
      <c r="AE14" s="439"/>
      <c r="AF14" s="439"/>
      <c r="AG14" s="439"/>
      <c r="AH14" s="487"/>
      <c r="AI14" s="48"/>
      <c r="AJ14" s="48"/>
      <c r="AK14" s="51"/>
      <c r="AL14" s="487"/>
      <c r="AM14" s="493"/>
      <c r="AN14" s="439"/>
      <c r="AO14" s="494"/>
      <c r="AP14" s="487"/>
      <c r="AQ14" s="60"/>
      <c r="AS14" s="60"/>
      <c r="AT14" s="60"/>
    </row>
    <row r="15" spans="1:48" s="40" customFormat="1" ht="14" x14ac:dyDescent="0.35">
      <c r="B15" s="48"/>
      <c r="C15" s="48"/>
      <c r="D15" s="48"/>
      <c r="E15" s="50"/>
      <c r="F15" s="475"/>
      <c r="G15" s="48"/>
      <c r="H15" s="48"/>
      <c r="I15" s="48"/>
      <c r="J15" s="50"/>
      <c r="K15" s="475"/>
      <c r="L15" s="48"/>
      <c r="M15" s="48"/>
      <c r="N15" s="50"/>
      <c r="O15" s="475"/>
      <c r="P15" s="48"/>
      <c r="Q15" s="48"/>
      <c r="R15" s="48"/>
      <c r="S15" s="50"/>
      <c r="T15" s="475"/>
      <c r="U15" s="48"/>
      <c r="V15" s="48"/>
      <c r="W15" s="48"/>
      <c r="X15" s="50"/>
      <c r="Y15" s="475"/>
      <c r="Z15" s="48"/>
      <c r="AA15" s="48"/>
      <c r="AB15" s="48"/>
      <c r="AC15" s="51"/>
      <c r="AD15" s="451"/>
      <c r="AE15" s="439"/>
      <c r="AF15" s="439"/>
      <c r="AG15" s="439"/>
      <c r="AH15" s="487"/>
      <c r="AI15" s="48"/>
      <c r="AJ15" s="48"/>
      <c r="AK15" s="51"/>
      <c r="AL15" s="487"/>
      <c r="AM15" s="493"/>
      <c r="AN15" s="439"/>
      <c r="AO15" s="494"/>
      <c r="AP15" s="487"/>
      <c r="AQ15" s="60"/>
      <c r="AS15" s="60"/>
      <c r="AT15" s="60"/>
    </row>
    <row r="16" spans="1:48" s="40" customFormat="1" ht="14" x14ac:dyDescent="0.35">
      <c r="B16" s="48"/>
      <c r="C16" s="48"/>
      <c r="D16" s="48"/>
      <c r="E16" s="50" t="s">
        <v>6</v>
      </c>
      <c r="F16" s="475"/>
      <c r="G16" s="48"/>
      <c r="H16" s="48"/>
      <c r="I16" s="48"/>
      <c r="J16" s="50"/>
      <c r="K16" s="475"/>
      <c r="L16" s="48"/>
      <c r="M16" s="48"/>
      <c r="N16" s="50"/>
      <c r="O16" s="475"/>
      <c r="P16" s="48"/>
      <c r="Q16" s="48"/>
      <c r="R16" s="48"/>
      <c r="S16" s="50"/>
      <c r="T16" s="475"/>
      <c r="U16" s="48"/>
      <c r="V16" s="48"/>
      <c r="W16" s="48"/>
      <c r="X16" s="50"/>
      <c r="Y16" s="475"/>
      <c r="Z16" s="48"/>
      <c r="AA16" s="48"/>
      <c r="AB16" s="48"/>
      <c r="AC16" s="51"/>
      <c r="AD16" s="451"/>
      <c r="AE16" s="439"/>
      <c r="AF16" s="439"/>
      <c r="AG16" s="439"/>
      <c r="AH16" s="487"/>
      <c r="AI16" s="48"/>
      <c r="AJ16" s="48"/>
      <c r="AK16" s="51"/>
      <c r="AL16" s="487"/>
      <c r="AM16" s="493"/>
      <c r="AN16" s="439"/>
      <c r="AO16" s="494"/>
      <c r="AP16" s="487"/>
      <c r="AQ16" s="60"/>
    </row>
    <row r="17" spans="2:48" s="40" customFormat="1" ht="14" x14ac:dyDescent="0.35">
      <c r="B17" s="48"/>
      <c r="C17" s="48"/>
      <c r="D17" s="48"/>
      <c r="E17" s="50"/>
      <c r="F17" s="475"/>
      <c r="G17" s="48"/>
      <c r="H17" s="48"/>
      <c r="I17" s="48"/>
      <c r="J17" s="50"/>
      <c r="K17" s="475"/>
      <c r="L17" s="48"/>
      <c r="M17" s="48"/>
      <c r="N17" s="50"/>
      <c r="O17" s="475"/>
      <c r="P17" s="48"/>
      <c r="Q17" s="48"/>
      <c r="R17" s="48"/>
      <c r="S17" s="50"/>
      <c r="T17" s="475"/>
      <c r="U17" s="48"/>
      <c r="V17" s="48"/>
      <c r="W17" s="48"/>
      <c r="X17" s="50"/>
      <c r="Y17" s="475"/>
      <c r="Z17" s="48"/>
      <c r="AA17" s="48"/>
      <c r="AB17" s="48"/>
      <c r="AC17" s="51"/>
      <c r="AD17" s="451"/>
      <c r="AE17" s="439"/>
      <c r="AF17" s="439"/>
      <c r="AG17" s="439"/>
      <c r="AH17" s="487"/>
      <c r="AI17" s="48"/>
      <c r="AJ17" s="48"/>
      <c r="AK17" s="51"/>
      <c r="AL17" s="487"/>
      <c r="AM17" s="493"/>
      <c r="AN17" s="439"/>
      <c r="AO17" s="494"/>
      <c r="AP17" s="487"/>
      <c r="AQ17" s="60"/>
    </row>
    <row r="18" spans="2:48" s="40" customFormat="1" ht="14" x14ac:dyDescent="0.35">
      <c r="B18" s="48"/>
      <c r="C18" s="48"/>
      <c r="D18" s="48"/>
      <c r="E18" s="50"/>
      <c r="F18" s="475"/>
      <c r="G18" s="48"/>
      <c r="H18" s="48"/>
      <c r="I18" s="48"/>
      <c r="J18" s="50"/>
      <c r="K18" s="475"/>
      <c r="L18" s="48"/>
      <c r="M18" s="48" t="s">
        <v>6</v>
      </c>
      <c r="N18" s="50"/>
      <c r="O18" s="475"/>
      <c r="P18" s="48"/>
      <c r="Q18" s="48"/>
      <c r="R18" s="48"/>
      <c r="S18" s="50"/>
      <c r="T18" s="475"/>
      <c r="U18" s="48"/>
      <c r="V18" s="48"/>
      <c r="W18" s="48"/>
      <c r="X18" s="50"/>
      <c r="Y18" s="475"/>
      <c r="Z18" s="48"/>
      <c r="AA18" s="48"/>
      <c r="AB18" s="48"/>
      <c r="AC18" s="51"/>
      <c r="AD18" s="451"/>
      <c r="AE18" s="439"/>
      <c r="AF18" s="439"/>
      <c r="AG18" s="439"/>
      <c r="AH18" s="487"/>
      <c r="AI18" s="48"/>
      <c r="AJ18" s="48"/>
      <c r="AK18" s="51"/>
      <c r="AL18" s="487"/>
      <c r="AM18" s="493"/>
      <c r="AN18" s="439"/>
      <c r="AO18" s="494"/>
      <c r="AP18" s="487"/>
      <c r="AQ18" s="60"/>
      <c r="AS18" s="60"/>
      <c r="AT18" s="60"/>
    </row>
    <row r="19" spans="2:48" s="40" customFormat="1" ht="14" x14ac:dyDescent="0.35">
      <c r="B19" s="48"/>
      <c r="C19" s="48"/>
      <c r="D19" s="48"/>
      <c r="E19" s="50"/>
      <c r="F19" s="475"/>
      <c r="G19" s="48"/>
      <c r="H19" s="48"/>
      <c r="I19" s="48"/>
      <c r="J19" s="50"/>
      <c r="K19" s="475"/>
      <c r="L19" s="48"/>
      <c r="M19" s="48"/>
      <c r="N19" s="50"/>
      <c r="O19" s="475"/>
      <c r="P19" s="48"/>
      <c r="Q19" s="48"/>
      <c r="R19" s="48"/>
      <c r="S19" s="50"/>
      <c r="T19" s="475"/>
      <c r="U19" s="48"/>
      <c r="V19" s="48"/>
      <c r="W19" s="48"/>
      <c r="X19" s="50"/>
      <c r="Y19" s="475"/>
      <c r="Z19" s="48"/>
      <c r="AA19" s="48"/>
      <c r="AB19" s="48"/>
      <c r="AC19" s="51"/>
      <c r="AD19" s="451"/>
      <c r="AE19" s="439"/>
      <c r="AF19" s="439"/>
      <c r="AG19" s="439"/>
      <c r="AH19" s="487"/>
      <c r="AI19" s="48"/>
      <c r="AJ19" s="48"/>
      <c r="AK19" s="51"/>
      <c r="AL19" s="487"/>
      <c r="AM19" s="493"/>
      <c r="AN19" s="439"/>
      <c r="AO19" s="494"/>
      <c r="AP19" s="487"/>
      <c r="AQ19" s="60"/>
      <c r="AS19" s="60"/>
      <c r="AT19" s="60"/>
    </row>
    <row r="20" spans="2:48" s="40" customFormat="1" ht="14" x14ac:dyDescent="0.35">
      <c r="B20" s="48"/>
      <c r="C20" s="48"/>
      <c r="D20" s="48"/>
      <c r="E20" s="50"/>
      <c r="F20" s="475"/>
      <c r="G20" s="48"/>
      <c r="H20" s="48"/>
      <c r="I20" s="48"/>
      <c r="J20" s="50"/>
      <c r="K20" s="475"/>
      <c r="L20" s="48"/>
      <c r="M20" s="48"/>
      <c r="N20" s="50"/>
      <c r="O20" s="475"/>
      <c r="P20" s="48"/>
      <c r="Q20" s="48"/>
      <c r="R20" s="48"/>
      <c r="S20" s="50"/>
      <c r="T20" s="475"/>
      <c r="U20" s="48"/>
      <c r="V20" s="48"/>
      <c r="W20" s="48"/>
      <c r="X20" s="50"/>
      <c r="Y20" s="475"/>
      <c r="Z20" s="48"/>
      <c r="AA20" s="48"/>
      <c r="AB20" s="48"/>
      <c r="AC20" s="51"/>
      <c r="AD20" s="451"/>
      <c r="AE20" s="439"/>
      <c r="AF20" s="439"/>
      <c r="AG20" s="439"/>
      <c r="AH20" s="487"/>
      <c r="AI20" s="48"/>
      <c r="AJ20" s="48"/>
      <c r="AK20" s="51"/>
      <c r="AL20" s="487"/>
      <c r="AM20" s="493"/>
      <c r="AN20" s="439"/>
      <c r="AO20" s="494"/>
      <c r="AP20" s="487"/>
    </row>
    <row r="21" spans="2:48" s="40" customFormat="1" thickBot="1" x14ac:dyDescent="0.4">
      <c r="B21" s="61"/>
      <c r="C21" s="61"/>
      <c r="D21" s="61"/>
      <c r="E21" s="63"/>
      <c r="F21" s="475"/>
      <c r="G21" s="61"/>
      <c r="H21" s="61"/>
      <c r="I21" s="61"/>
      <c r="J21" s="63"/>
      <c r="K21" s="475"/>
      <c r="L21" s="61"/>
      <c r="M21" s="61"/>
      <c r="N21" s="63"/>
      <c r="O21" s="475"/>
      <c r="P21" s="61"/>
      <c r="Q21" s="61"/>
      <c r="R21" s="61"/>
      <c r="S21" s="63"/>
      <c r="T21" s="475"/>
      <c r="U21" s="61"/>
      <c r="V21" s="61"/>
      <c r="W21" s="61"/>
      <c r="X21" s="63"/>
      <c r="Y21" s="475"/>
      <c r="Z21" s="61"/>
      <c r="AA21" s="61"/>
      <c r="AB21" s="61"/>
      <c r="AC21" s="64"/>
      <c r="AD21" s="451"/>
      <c r="AE21" s="439"/>
      <c r="AF21" s="439"/>
      <c r="AG21" s="439"/>
      <c r="AH21" s="487"/>
      <c r="AI21" s="61"/>
      <c r="AJ21" s="61"/>
      <c r="AK21" s="64"/>
      <c r="AL21" s="487"/>
      <c r="AM21" s="495"/>
      <c r="AN21" s="496"/>
      <c r="AO21" s="497"/>
      <c r="AP21" s="487"/>
    </row>
    <row r="22" spans="2:48" s="40" customFormat="1" ht="31.5" customHeight="1" thickBot="1" x14ac:dyDescent="0.4">
      <c r="B22" s="470" t="s">
        <v>30</v>
      </c>
      <c r="C22" s="443"/>
      <c r="D22" s="148">
        <f>SUM($D7:$D21)</f>
        <v>0</v>
      </c>
      <c r="E22" s="71">
        <f>SUM($E7:$E21)</f>
        <v>0</v>
      </c>
      <c r="F22" s="476"/>
      <c r="G22" s="401" t="s">
        <v>30</v>
      </c>
      <c r="H22" s="430"/>
      <c r="I22" s="69">
        <f>SUM($I7:$I21)</f>
        <v>0</v>
      </c>
      <c r="J22" s="72">
        <f>SUM($J7:$J21)</f>
        <v>0</v>
      </c>
      <c r="K22" s="476"/>
      <c r="L22" s="470" t="s">
        <v>30</v>
      </c>
      <c r="M22" s="483"/>
      <c r="N22" s="71">
        <f>SUM($N7:$N21)</f>
        <v>0</v>
      </c>
      <c r="O22" s="476"/>
      <c r="P22" s="401" t="s">
        <v>30</v>
      </c>
      <c r="Q22" s="430"/>
      <c r="R22" s="69">
        <f>SUM($R7:$R21)</f>
        <v>0</v>
      </c>
      <c r="S22" s="71">
        <f>SUM($S7:$S21)</f>
        <v>0</v>
      </c>
      <c r="T22" s="476"/>
      <c r="U22" s="401" t="s">
        <v>30</v>
      </c>
      <c r="V22" s="430"/>
      <c r="W22" s="69">
        <f>SUM($W7:$W21)</f>
        <v>0</v>
      </c>
      <c r="X22" s="71">
        <f>SUM($X7:$X21)</f>
        <v>0</v>
      </c>
      <c r="Y22" s="476"/>
      <c r="Z22" s="401" t="s">
        <v>30</v>
      </c>
      <c r="AA22" s="430"/>
      <c r="AB22" s="69">
        <f>SUM($AB7:$AB21)</f>
        <v>0</v>
      </c>
      <c r="AC22" s="73">
        <f>SUM($AC7:$AC21)</f>
        <v>0</v>
      </c>
      <c r="AD22" s="451"/>
      <c r="AE22" s="501" t="s">
        <v>30</v>
      </c>
      <c r="AF22" s="402"/>
      <c r="AG22" s="73">
        <f>SUM($AC22,$X22,$S22,$N22,$J22,$E22)</f>
        <v>0</v>
      </c>
      <c r="AH22" s="487"/>
      <c r="AI22" s="501" t="s">
        <v>30</v>
      </c>
      <c r="AJ22" s="402"/>
      <c r="AK22" s="73">
        <f>SUM($AK7:$AK21)</f>
        <v>0</v>
      </c>
      <c r="AL22" s="487"/>
      <c r="AM22" s="501" t="s">
        <v>30</v>
      </c>
      <c r="AN22" s="402"/>
      <c r="AO22" s="73">
        <f>SUM($AG22,$AK22)</f>
        <v>0</v>
      </c>
      <c r="AP22" s="487"/>
      <c r="AQ22" s="109"/>
      <c r="AR22" s="110"/>
      <c r="AS22" s="110"/>
      <c r="AT22" s="110"/>
      <c r="AU22" s="110"/>
      <c r="AV22" s="111"/>
    </row>
    <row r="23" spans="2:48" s="40" customFormat="1" ht="14" x14ac:dyDescent="0.35">
      <c r="B23" s="76"/>
      <c r="C23" s="77"/>
      <c r="D23" s="77"/>
      <c r="E23" s="79"/>
      <c r="F23" s="475"/>
      <c r="G23" s="58"/>
      <c r="H23" s="58"/>
      <c r="I23" s="58"/>
      <c r="K23" s="475"/>
      <c r="L23" s="80"/>
      <c r="M23" s="81"/>
      <c r="N23" s="112"/>
      <c r="O23" s="475"/>
      <c r="P23" s="58"/>
      <c r="Q23" s="58"/>
      <c r="R23" s="58"/>
      <c r="T23" s="475"/>
      <c r="U23" s="58"/>
      <c r="V23" s="58"/>
      <c r="W23" s="58"/>
      <c r="Y23" s="478"/>
      <c r="Z23" s="58"/>
      <c r="AA23" s="58"/>
      <c r="AB23" s="58"/>
      <c r="AD23" s="451"/>
      <c r="AE23" s="80"/>
      <c r="AF23" s="81"/>
      <c r="AG23" s="82"/>
      <c r="AH23" s="487"/>
      <c r="AI23" s="80"/>
      <c r="AJ23" s="81"/>
      <c r="AK23" s="82"/>
      <c r="AL23" s="487"/>
      <c r="AM23" s="80"/>
      <c r="AN23" s="81"/>
      <c r="AO23" s="82"/>
      <c r="AP23" s="487"/>
      <c r="AQ23" s="82"/>
      <c r="AR23" s="79"/>
      <c r="AS23" s="79"/>
      <c r="AT23" s="79"/>
      <c r="AU23" s="79"/>
      <c r="AV23" s="83"/>
    </row>
    <row r="24" spans="2:48" s="40" customFormat="1" ht="14.4" customHeight="1" x14ac:dyDescent="0.35">
      <c r="B24" s="391" t="s">
        <v>4</v>
      </c>
      <c r="C24" s="502"/>
      <c r="D24" s="502"/>
      <c r="E24" s="502"/>
      <c r="F24" s="475"/>
      <c r="G24" s="448" t="s">
        <v>0</v>
      </c>
      <c r="H24" s="449"/>
      <c r="I24" s="449"/>
      <c r="J24" s="449"/>
      <c r="K24" s="475"/>
      <c r="L24" s="393" t="s">
        <v>1</v>
      </c>
      <c r="M24" s="446"/>
      <c r="N24" s="446"/>
      <c r="O24" s="475"/>
      <c r="P24" s="448" t="s">
        <v>2</v>
      </c>
      <c r="Q24" s="449"/>
      <c r="R24" s="449"/>
      <c r="S24" s="449"/>
      <c r="T24" s="475"/>
      <c r="U24" s="448" t="s">
        <v>173</v>
      </c>
      <c r="V24" s="449"/>
      <c r="W24" s="449"/>
      <c r="X24" s="449"/>
      <c r="Y24" s="475"/>
      <c r="Z24" s="393" t="s">
        <v>96</v>
      </c>
      <c r="AA24" s="446"/>
      <c r="AB24" s="447"/>
      <c r="AC24" s="447"/>
      <c r="AD24" s="451"/>
      <c r="AE24" s="448" t="s">
        <v>172</v>
      </c>
      <c r="AF24" s="449"/>
      <c r="AG24" s="449"/>
      <c r="AH24" s="487"/>
      <c r="AI24" s="393" t="s">
        <v>5</v>
      </c>
      <c r="AJ24" s="446"/>
      <c r="AK24" s="447"/>
      <c r="AL24" s="487"/>
      <c r="AM24" s="448" t="s">
        <v>488</v>
      </c>
      <c r="AN24" s="449"/>
      <c r="AO24" s="449"/>
      <c r="AP24" s="487"/>
      <c r="AQ24" s="412" t="s">
        <v>206</v>
      </c>
      <c r="AR24" s="457"/>
      <c r="AS24" s="457"/>
      <c r="AT24" s="457"/>
      <c r="AU24" s="457"/>
      <c r="AV24" s="458"/>
    </row>
    <row r="25" spans="2:48" s="40" customFormat="1" ht="14.4" customHeight="1" x14ac:dyDescent="0.35">
      <c r="B25" s="394" t="s">
        <v>186</v>
      </c>
      <c r="C25" s="459"/>
      <c r="D25" s="459"/>
      <c r="E25" s="459"/>
      <c r="F25" s="475"/>
      <c r="G25" s="395" t="s">
        <v>187</v>
      </c>
      <c r="H25" s="459"/>
      <c r="I25" s="459"/>
      <c r="J25" s="459"/>
      <c r="K25" s="475"/>
      <c r="L25" s="396" t="s">
        <v>187</v>
      </c>
      <c r="M25" s="390"/>
      <c r="N25" s="390"/>
      <c r="O25" s="475"/>
      <c r="P25" s="395" t="s">
        <v>187</v>
      </c>
      <c r="Q25" s="459"/>
      <c r="R25" s="459"/>
      <c r="S25" s="459"/>
      <c r="T25" s="475"/>
      <c r="U25" s="395" t="s">
        <v>187</v>
      </c>
      <c r="V25" s="459"/>
      <c r="W25" s="459"/>
      <c r="X25" s="459"/>
      <c r="Y25" s="475"/>
      <c r="Z25" s="396" t="s">
        <v>187</v>
      </c>
      <c r="AA25" s="390"/>
      <c r="AB25" s="435"/>
      <c r="AC25" s="435"/>
      <c r="AD25" s="451"/>
      <c r="AE25" s="489"/>
      <c r="AF25" s="489"/>
      <c r="AG25" s="489"/>
      <c r="AH25" s="487"/>
      <c r="AI25" s="396" t="s">
        <v>187</v>
      </c>
      <c r="AJ25" s="390"/>
      <c r="AK25" s="435"/>
      <c r="AL25" s="487"/>
      <c r="AM25" s="489"/>
      <c r="AN25" s="489"/>
      <c r="AO25" s="489"/>
      <c r="AP25" s="487"/>
      <c r="AQ25" s="510" t="s">
        <v>187</v>
      </c>
      <c r="AR25" s="511"/>
      <c r="AS25" s="511"/>
      <c r="AT25" s="511"/>
      <c r="AU25" s="511"/>
      <c r="AV25" s="512"/>
    </row>
    <row r="26" spans="2:48" s="40" customFormat="1" ht="40.5" customHeight="1" thickBot="1" x14ac:dyDescent="0.4">
      <c r="B26" s="42" t="s">
        <v>7</v>
      </c>
      <c r="C26" s="42" t="s">
        <v>8</v>
      </c>
      <c r="D26" s="43" t="s">
        <v>171</v>
      </c>
      <c r="E26" s="43" t="s">
        <v>213</v>
      </c>
      <c r="F26" s="475"/>
      <c r="G26" s="42" t="s">
        <v>7</v>
      </c>
      <c r="H26" s="42" t="s">
        <v>8</v>
      </c>
      <c r="I26" s="43" t="s">
        <v>533</v>
      </c>
      <c r="J26" s="43" t="s">
        <v>213</v>
      </c>
      <c r="K26" s="475"/>
      <c r="L26" s="42" t="s">
        <v>7</v>
      </c>
      <c r="M26" s="42" t="s">
        <v>8</v>
      </c>
      <c r="N26" s="43" t="s">
        <v>213</v>
      </c>
      <c r="O26" s="475"/>
      <c r="P26" s="42" t="s">
        <v>7</v>
      </c>
      <c r="Q26" s="42" t="s">
        <v>8</v>
      </c>
      <c r="R26" s="43" t="s">
        <v>171</v>
      </c>
      <c r="S26" s="43" t="s">
        <v>213</v>
      </c>
      <c r="T26" s="475"/>
      <c r="U26" s="42" t="s">
        <v>7</v>
      </c>
      <c r="V26" s="42" t="s">
        <v>8</v>
      </c>
      <c r="W26" s="43" t="s">
        <v>171</v>
      </c>
      <c r="X26" s="43" t="s">
        <v>213</v>
      </c>
      <c r="Y26" s="475"/>
      <c r="Z26" s="42" t="s">
        <v>7</v>
      </c>
      <c r="AA26" s="42" t="s">
        <v>8</v>
      </c>
      <c r="AB26" s="43" t="s">
        <v>171</v>
      </c>
      <c r="AC26" s="43" t="s">
        <v>213</v>
      </c>
      <c r="AD26" s="451"/>
      <c r="AE26" s="498" t="s">
        <v>186</v>
      </c>
      <c r="AF26" s="491"/>
      <c r="AG26" s="491"/>
      <c r="AH26" s="487"/>
      <c r="AI26" s="42" t="s">
        <v>7</v>
      </c>
      <c r="AJ26" s="42" t="s">
        <v>8</v>
      </c>
      <c r="AK26" s="43" t="s">
        <v>213</v>
      </c>
      <c r="AL26" s="487"/>
      <c r="AM26" s="498" t="s">
        <v>186</v>
      </c>
      <c r="AN26" s="491"/>
      <c r="AO26" s="491"/>
      <c r="AP26" s="487"/>
      <c r="AQ26" s="46"/>
      <c r="AR26" s="47"/>
      <c r="AS26" s="47"/>
      <c r="AT26" s="47"/>
      <c r="AU26" s="47"/>
      <c r="AV26" s="47"/>
    </row>
    <row r="27" spans="2:48" s="40" customFormat="1" ht="40.5" customHeight="1" thickBot="1" x14ac:dyDescent="0.4">
      <c r="B27" s="84"/>
      <c r="C27" s="84"/>
      <c r="D27" s="84"/>
      <c r="E27" s="50"/>
      <c r="F27" s="475"/>
      <c r="G27" s="84"/>
      <c r="H27" s="84"/>
      <c r="I27" s="84"/>
      <c r="J27" s="50" t="s">
        <v>6</v>
      </c>
      <c r="K27" s="475"/>
      <c r="L27" s="84"/>
      <c r="M27" s="84"/>
      <c r="N27" s="50"/>
      <c r="O27" s="475"/>
      <c r="P27" s="84"/>
      <c r="Q27" s="84"/>
      <c r="R27" s="84"/>
      <c r="S27" s="50"/>
      <c r="T27" s="475"/>
      <c r="U27" s="84"/>
      <c r="V27" s="84"/>
      <c r="W27" s="84"/>
      <c r="X27" s="50"/>
      <c r="Y27" s="475"/>
      <c r="Z27" s="84"/>
      <c r="AA27" s="84"/>
      <c r="AB27" s="84"/>
      <c r="AC27" s="51"/>
      <c r="AD27" s="451"/>
      <c r="AE27" s="439"/>
      <c r="AF27" s="439"/>
      <c r="AG27" s="439"/>
      <c r="AH27" s="487"/>
      <c r="AI27" s="113"/>
      <c r="AJ27" s="113"/>
      <c r="AK27" s="113"/>
      <c r="AL27" s="487"/>
      <c r="AM27" s="439"/>
      <c r="AN27" s="439"/>
      <c r="AO27" s="439"/>
      <c r="AP27" s="487"/>
      <c r="AQ27" s="133" t="s">
        <v>369</v>
      </c>
      <c r="AR27" s="54">
        <v>0</v>
      </c>
      <c r="AS27" s="19" t="s">
        <v>221</v>
      </c>
      <c r="AT27" s="133" t="s">
        <v>353</v>
      </c>
      <c r="AU27" s="106">
        <v>0</v>
      </c>
    </row>
    <row r="28" spans="2:48" s="40" customFormat="1" ht="14" x14ac:dyDescent="0.35">
      <c r="B28" s="84"/>
      <c r="C28" s="84"/>
      <c r="D28" s="84"/>
      <c r="E28" s="50"/>
      <c r="F28" s="475"/>
      <c r="G28" s="84"/>
      <c r="H28" s="84"/>
      <c r="I28" s="84"/>
      <c r="J28" s="50"/>
      <c r="K28" s="475"/>
      <c r="L28" s="84"/>
      <c r="M28" s="84"/>
      <c r="N28" s="50"/>
      <c r="O28" s="475"/>
      <c r="P28" s="84"/>
      <c r="Q28" s="84"/>
      <c r="R28" s="84"/>
      <c r="S28" s="50"/>
      <c r="T28" s="475"/>
      <c r="U28" s="84"/>
      <c r="V28" s="84"/>
      <c r="W28" s="84"/>
      <c r="X28" s="50"/>
      <c r="Y28" s="475"/>
      <c r="Z28" s="84"/>
      <c r="AA28" s="84"/>
      <c r="AB28" s="84"/>
      <c r="AC28" s="51"/>
      <c r="AD28" s="451"/>
      <c r="AE28" s="439"/>
      <c r="AF28" s="439"/>
      <c r="AG28" s="439"/>
      <c r="AH28" s="487"/>
      <c r="AI28" s="113"/>
      <c r="AJ28" s="113"/>
      <c r="AK28" s="113"/>
      <c r="AL28" s="487"/>
      <c r="AM28" s="439"/>
      <c r="AN28" s="439"/>
      <c r="AO28" s="439"/>
      <c r="AP28" s="487"/>
      <c r="AQ28" s="107"/>
      <c r="AS28" s="60"/>
      <c r="AT28" s="60"/>
    </row>
    <row r="29" spans="2:48" s="40" customFormat="1" ht="14" x14ac:dyDescent="0.35">
      <c r="B29" s="84"/>
      <c r="C29" s="84"/>
      <c r="D29" s="84"/>
      <c r="E29" s="50"/>
      <c r="F29" s="475"/>
      <c r="G29" s="84"/>
      <c r="H29" s="84"/>
      <c r="I29" s="84"/>
      <c r="J29" s="50"/>
      <c r="K29" s="475"/>
      <c r="L29" s="84"/>
      <c r="M29" s="84"/>
      <c r="N29" s="50"/>
      <c r="O29" s="475"/>
      <c r="P29" s="84"/>
      <c r="Q29" s="84"/>
      <c r="R29" s="84"/>
      <c r="S29" s="50"/>
      <c r="T29" s="475"/>
      <c r="U29" s="84"/>
      <c r="V29" s="84"/>
      <c r="W29" s="84"/>
      <c r="X29" s="50"/>
      <c r="Y29" s="475"/>
      <c r="Z29" s="84"/>
      <c r="AA29" s="84"/>
      <c r="AB29" s="84"/>
      <c r="AC29" s="51"/>
      <c r="AD29" s="451"/>
      <c r="AE29" s="439"/>
      <c r="AF29" s="439"/>
      <c r="AG29" s="439"/>
      <c r="AH29" s="487"/>
      <c r="AI29" s="113"/>
      <c r="AJ29" s="113"/>
      <c r="AK29" s="113"/>
      <c r="AL29" s="487"/>
      <c r="AM29" s="439"/>
      <c r="AN29" s="439"/>
      <c r="AO29" s="439"/>
      <c r="AP29" s="487"/>
    </row>
    <row r="30" spans="2:48" s="40" customFormat="1" ht="14" x14ac:dyDescent="0.35">
      <c r="B30" s="84"/>
      <c r="C30" s="84"/>
      <c r="D30" s="84"/>
      <c r="E30" s="50"/>
      <c r="F30" s="475"/>
      <c r="G30" s="84"/>
      <c r="H30" s="84"/>
      <c r="I30" s="84"/>
      <c r="J30" s="50"/>
      <c r="K30" s="475"/>
      <c r="L30" s="84"/>
      <c r="M30" s="84"/>
      <c r="N30" s="50"/>
      <c r="O30" s="475"/>
      <c r="P30" s="84"/>
      <c r="Q30" s="84"/>
      <c r="R30" s="84"/>
      <c r="S30" s="50"/>
      <c r="T30" s="475"/>
      <c r="U30" s="84"/>
      <c r="V30" s="84"/>
      <c r="W30" s="84"/>
      <c r="X30" s="50"/>
      <c r="Y30" s="475"/>
      <c r="Z30" s="84"/>
      <c r="AA30" s="84"/>
      <c r="AB30" s="84"/>
      <c r="AC30" s="51"/>
      <c r="AD30" s="451"/>
      <c r="AE30" s="439"/>
      <c r="AF30" s="439"/>
      <c r="AG30" s="439"/>
      <c r="AH30" s="487"/>
      <c r="AI30" s="113"/>
      <c r="AJ30" s="113"/>
      <c r="AK30" s="113"/>
      <c r="AL30" s="487"/>
      <c r="AM30" s="439"/>
      <c r="AN30" s="439"/>
      <c r="AO30" s="439"/>
      <c r="AP30" s="487"/>
      <c r="AQ30" s="60"/>
      <c r="AS30" s="60"/>
      <c r="AT30" s="60"/>
    </row>
    <row r="31" spans="2:48" s="40" customFormat="1" ht="14" x14ac:dyDescent="0.35">
      <c r="B31" s="84"/>
      <c r="C31" s="84"/>
      <c r="D31" s="84"/>
      <c r="E31" s="50"/>
      <c r="F31" s="475"/>
      <c r="G31" s="84"/>
      <c r="H31" s="84"/>
      <c r="I31" s="84"/>
      <c r="J31" s="50"/>
      <c r="K31" s="475"/>
      <c r="L31" s="84"/>
      <c r="M31" s="84"/>
      <c r="N31" s="50"/>
      <c r="O31" s="475"/>
      <c r="P31" s="84"/>
      <c r="Q31" s="84"/>
      <c r="R31" s="84"/>
      <c r="S31" s="50"/>
      <c r="T31" s="475"/>
      <c r="U31" s="84"/>
      <c r="V31" s="84"/>
      <c r="W31" s="84"/>
      <c r="X31" s="50"/>
      <c r="Y31" s="475"/>
      <c r="Z31" s="84"/>
      <c r="AA31" s="84"/>
      <c r="AB31" s="84"/>
      <c r="AC31" s="51"/>
      <c r="AD31" s="451"/>
      <c r="AE31" s="439"/>
      <c r="AF31" s="439"/>
      <c r="AG31" s="439"/>
      <c r="AH31" s="487"/>
      <c r="AI31" s="113"/>
      <c r="AJ31" s="113"/>
      <c r="AK31" s="113"/>
      <c r="AL31" s="487"/>
      <c r="AM31" s="439"/>
      <c r="AN31" s="439"/>
      <c r="AO31" s="439"/>
      <c r="AP31" s="487"/>
      <c r="AQ31" s="60"/>
      <c r="AS31" s="60"/>
      <c r="AT31" s="60"/>
    </row>
    <row r="32" spans="2:48" s="40" customFormat="1" ht="14" x14ac:dyDescent="0.35">
      <c r="B32" s="84"/>
      <c r="C32" s="84"/>
      <c r="D32" s="84"/>
      <c r="E32" s="50"/>
      <c r="F32" s="475"/>
      <c r="G32" s="84"/>
      <c r="H32" s="84"/>
      <c r="I32" s="84"/>
      <c r="J32" s="50"/>
      <c r="K32" s="475"/>
      <c r="L32" s="84"/>
      <c r="M32" s="84"/>
      <c r="N32" s="50"/>
      <c r="O32" s="475"/>
      <c r="P32" s="84"/>
      <c r="Q32" s="84"/>
      <c r="R32" s="84"/>
      <c r="S32" s="50"/>
      <c r="T32" s="475"/>
      <c r="U32" s="84"/>
      <c r="V32" s="84"/>
      <c r="W32" s="84"/>
      <c r="X32" s="50"/>
      <c r="Y32" s="475"/>
      <c r="Z32" s="84"/>
      <c r="AA32" s="84"/>
      <c r="AB32" s="84"/>
      <c r="AC32" s="51"/>
      <c r="AD32" s="451"/>
      <c r="AE32" s="439"/>
      <c r="AF32" s="439"/>
      <c r="AG32" s="439"/>
      <c r="AH32" s="487"/>
      <c r="AI32" s="113"/>
      <c r="AJ32" s="113"/>
      <c r="AK32" s="113"/>
      <c r="AL32" s="487"/>
      <c r="AM32" s="439"/>
      <c r="AN32" s="439"/>
      <c r="AO32" s="439"/>
      <c r="AP32" s="487"/>
      <c r="AQ32" s="60"/>
      <c r="AS32" s="60"/>
      <c r="AT32" s="60" t="s">
        <v>6</v>
      </c>
    </row>
    <row r="33" spans="2:48" s="40" customFormat="1" ht="14" x14ac:dyDescent="0.35">
      <c r="B33" s="84" t="s">
        <v>6</v>
      </c>
      <c r="C33" s="84"/>
      <c r="D33" s="84"/>
      <c r="E33" s="50"/>
      <c r="F33" s="475"/>
      <c r="G33" s="84"/>
      <c r="H33" s="84"/>
      <c r="I33" s="84"/>
      <c r="J33" s="50"/>
      <c r="K33" s="475"/>
      <c r="L33" s="84"/>
      <c r="M33" s="84"/>
      <c r="N33" s="50"/>
      <c r="O33" s="475"/>
      <c r="P33" s="84"/>
      <c r="Q33" s="84"/>
      <c r="R33" s="84"/>
      <c r="S33" s="50"/>
      <c r="T33" s="475"/>
      <c r="U33" s="84"/>
      <c r="V33" s="84"/>
      <c r="W33" s="84"/>
      <c r="X33" s="50"/>
      <c r="Y33" s="475"/>
      <c r="Z33" s="84"/>
      <c r="AA33" s="84"/>
      <c r="AB33" s="84"/>
      <c r="AC33" s="51"/>
      <c r="AD33" s="451"/>
      <c r="AE33" s="439"/>
      <c r="AF33" s="439"/>
      <c r="AG33" s="439"/>
      <c r="AH33" s="487"/>
      <c r="AI33" s="113"/>
      <c r="AJ33" s="113"/>
      <c r="AK33" s="113"/>
      <c r="AL33" s="487"/>
      <c r="AM33" s="439"/>
      <c r="AN33" s="439"/>
      <c r="AO33" s="439"/>
      <c r="AP33" s="487"/>
      <c r="AQ33" s="60"/>
      <c r="AS33" s="60" t="s">
        <v>6</v>
      </c>
      <c r="AT33" s="60"/>
    </row>
    <row r="34" spans="2:48" s="40" customFormat="1" ht="14" x14ac:dyDescent="0.35">
      <c r="B34" s="84"/>
      <c r="C34" s="84"/>
      <c r="D34" s="84"/>
      <c r="E34" s="50"/>
      <c r="F34" s="475"/>
      <c r="G34" s="84"/>
      <c r="H34" s="84"/>
      <c r="I34" s="84"/>
      <c r="J34" s="50"/>
      <c r="K34" s="475"/>
      <c r="L34" s="84"/>
      <c r="M34" s="84"/>
      <c r="N34" s="50"/>
      <c r="O34" s="475"/>
      <c r="P34" s="84"/>
      <c r="Q34" s="84"/>
      <c r="R34" s="84"/>
      <c r="S34" s="50"/>
      <c r="T34" s="475"/>
      <c r="U34" s="84"/>
      <c r="V34" s="84"/>
      <c r="W34" s="84"/>
      <c r="X34" s="50"/>
      <c r="Y34" s="475"/>
      <c r="Z34" s="84"/>
      <c r="AA34" s="84"/>
      <c r="AB34" s="84"/>
      <c r="AC34" s="51"/>
      <c r="AD34" s="451"/>
      <c r="AE34" s="439"/>
      <c r="AF34" s="439"/>
      <c r="AG34" s="439"/>
      <c r="AH34" s="487"/>
      <c r="AI34" s="113"/>
      <c r="AJ34" s="113"/>
      <c r="AK34" s="113"/>
      <c r="AL34" s="487"/>
      <c r="AM34" s="439"/>
      <c r="AN34" s="439"/>
      <c r="AO34" s="439"/>
      <c r="AP34" s="487"/>
      <c r="AT34" s="40" t="s">
        <v>6</v>
      </c>
    </row>
    <row r="35" spans="2:48" s="40" customFormat="1" ht="14" x14ac:dyDescent="0.35">
      <c r="B35" s="84"/>
      <c r="C35" s="84"/>
      <c r="D35" s="84"/>
      <c r="E35" s="50"/>
      <c r="F35" s="475"/>
      <c r="G35" s="84"/>
      <c r="H35" s="84"/>
      <c r="I35" s="84"/>
      <c r="J35" s="50"/>
      <c r="K35" s="475"/>
      <c r="L35" s="84"/>
      <c r="M35" s="84"/>
      <c r="N35" s="50"/>
      <c r="O35" s="475"/>
      <c r="P35" s="84"/>
      <c r="Q35" s="84"/>
      <c r="R35" s="84"/>
      <c r="S35" s="50"/>
      <c r="T35" s="475"/>
      <c r="U35" s="84"/>
      <c r="V35" s="84"/>
      <c r="W35" s="84"/>
      <c r="X35" s="50"/>
      <c r="Y35" s="475"/>
      <c r="Z35" s="84"/>
      <c r="AA35" s="84"/>
      <c r="AB35" s="84"/>
      <c r="AC35" s="51"/>
      <c r="AD35" s="451"/>
      <c r="AE35" s="439"/>
      <c r="AF35" s="439"/>
      <c r="AG35" s="439"/>
      <c r="AH35" s="487"/>
      <c r="AI35" s="113"/>
      <c r="AJ35" s="113"/>
      <c r="AK35" s="113"/>
      <c r="AL35" s="487"/>
      <c r="AM35" s="439"/>
      <c r="AN35" s="439"/>
      <c r="AO35" s="439"/>
      <c r="AP35" s="487"/>
      <c r="AQ35" s="60"/>
    </row>
    <row r="36" spans="2:48" s="40" customFormat="1" ht="14" x14ac:dyDescent="0.35">
      <c r="B36" s="84"/>
      <c r="C36" s="84"/>
      <c r="D36" s="84"/>
      <c r="E36" s="50"/>
      <c r="F36" s="475"/>
      <c r="G36" s="84"/>
      <c r="H36" s="84"/>
      <c r="I36" s="84"/>
      <c r="J36" s="50"/>
      <c r="K36" s="475"/>
      <c r="L36" s="84"/>
      <c r="M36" s="84"/>
      <c r="N36" s="50"/>
      <c r="O36" s="475"/>
      <c r="P36" s="84"/>
      <c r="Q36" s="84"/>
      <c r="R36" s="84"/>
      <c r="S36" s="50"/>
      <c r="T36" s="475"/>
      <c r="U36" s="84"/>
      <c r="V36" s="84"/>
      <c r="W36" s="84"/>
      <c r="X36" s="50"/>
      <c r="Y36" s="475"/>
      <c r="Z36" s="84"/>
      <c r="AA36" s="84"/>
      <c r="AB36" s="84"/>
      <c r="AC36" s="51"/>
      <c r="AD36" s="451"/>
      <c r="AE36" s="439"/>
      <c r="AF36" s="439"/>
      <c r="AG36" s="439"/>
      <c r="AH36" s="487"/>
      <c r="AI36" s="113"/>
      <c r="AJ36" s="113"/>
      <c r="AK36" s="113"/>
      <c r="AL36" s="487"/>
      <c r="AM36" s="439"/>
      <c r="AN36" s="439"/>
      <c r="AO36" s="439"/>
      <c r="AP36" s="487"/>
      <c r="AQ36" s="60"/>
      <c r="AS36" s="60" t="s">
        <v>6</v>
      </c>
      <c r="AT36" s="60"/>
    </row>
    <row r="37" spans="2:48" s="40" customFormat="1" ht="14" x14ac:dyDescent="0.35">
      <c r="B37" s="84"/>
      <c r="C37" s="84"/>
      <c r="D37" s="84"/>
      <c r="E37" s="50"/>
      <c r="F37" s="475"/>
      <c r="G37" s="84"/>
      <c r="H37" s="84"/>
      <c r="I37" s="84"/>
      <c r="J37" s="50"/>
      <c r="K37" s="475"/>
      <c r="L37" s="84"/>
      <c r="M37" s="84"/>
      <c r="N37" s="50"/>
      <c r="O37" s="475"/>
      <c r="P37" s="84"/>
      <c r="Q37" s="84"/>
      <c r="R37" s="84"/>
      <c r="S37" s="50"/>
      <c r="T37" s="475"/>
      <c r="U37" s="84"/>
      <c r="V37" s="84"/>
      <c r="W37" s="84"/>
      <c r="X37" s="50"/>
      <c r="Y37" s="475"/>
      <c r="Z37" s="84"/>
      <c r="AA37" s="84"/>
      <c r="AB37" s="84"/>
      <c r="AC37" s="51"/>
      <c r="AD37" s="451"/>
      <c r="AE37" s="439"/>
      <c r="AF37" s="439"/>
      <c r="AG37" s="439"/>
      <c r="AH37" s="487"/>
      <c r="AI37" s="113"/>
      <c r="AJ37" s="113"/>
      <c r="AK37" s="113"/>
      <c r="AL37" s="487"/>
      <c r="AM37" s="439"/>
      <c r="AN37" s="439"/>
      <c r="AO37" s="439"/>
      <c r="AP37" s="487"/>
      <c r="AQ37" s="60"/>
      <c r="AS37" s="60"/>
      <c r="AT37" s="60"/>
    </row>
    <row r="38" spans="2:48" s="40" customFormat="1" ht="14" x14ac:dyDescent="0.35">
      <c r="B38" s="84"/>
      <c r="C38" s="84"/>
      <c r="D38" s="84"/>
      <c r="E38" s="50"/>
      <c r="F38" s="475"/>
      <c r="G38" s="84"/>
      <c r="H38" s="84"/>
      <c r="I38" s="84"/>
      <c r="J38" s="50"/>
      <c r="K38" s="475"/>
      <c r="L38" s="84"/>
      <c r="M38" s="84"/>
      <c r="N38" s="50"/>
      <c r="O38" s="475"/>
      <c r="P38" s="84"/>
      <c r="Q38" s="84"/>
      <c r="R38" s="84"/>
      <c r="S38" s="50"/>
      <c r="T38" s="475"/>
      <c r="U38" s="84"/>
      <c r="V38" s="84"/>
      <c r="W38" s="84"/>
      <c r="X38" s="50"/>
      <c r="Y38" s="475"/>
      <c r="Z38" s="84"/>
      <c r="AA38" s="84"/>
      <c r="AB38" s="84"/>
      <c r="AC38" s="51"/>
      <c r="AD38" s="451"/>
      <c r="AE38" s="439"/>
      <c r="AF38" s="439"/>
      <c r="AG38" s="439"/>
      <c r="AH38" s="487"/>
      <c r="AI38" s="113"/>
      <c r="AJ38" s="113"/>
      <c r="AK38" s="113"/>
      <c r="AL38" s="487"/>
      <c r="AM38" s="439"/>
      <c r="AN38" s="439"/>
      <c r="AO38" s="439"/>
      <c r="AP38" s="487"/>
    </row>
    <row r="39" spans="2:48" s="40" customFormat="1" ht="14" x14ac:dyDescent="0.35">
      <c r="B39" s="84"/>
      <c r="C39" s="84"/>
      <c r="D39" s="84"/>
      <c r="E39" s="50"/>
      <c r="F39" s="475"/>
      <c r="G39" s="84"/>
      <c r="H39" s="84"/>
      <c r="I39" s="84"/>
      <c r="J39" s="50"/>
      <c r="K39" s="475"/>
      <c r="L39" s="84"/>
      <c r="M39" s="84"/>
      <c r="N39" s="50"/>
      <c r="O39" s="475"/>
      <c r="P39" s="84"/>
      <c r="Q39" s="84"/>
      <c r="R39" s="84"/>
      <c r="S39" s="50"/>
      <c r="T39" s="475"/>
      <c r="U39" s="84"/>
      <c r="V39" s="84"/>
      <c r="W39" s="84"/>
      <c r="X39" s="50"/>
      <c r="Y39" s="475"/>
      <c r="Z39" s="84"/>
      <c r="AA39" s="84"/>
      <c r="AB39" s="84"/>
      <c r="AC39" s="51"/>
      <c r="AD39" s="451"/>
      <c r="AE39" s="439"/>
      <c r="AF39" s="439"/>
      <c r="AG39" s="439"/>
      <c r="AH39" s="487"/>
      <c r="AI39" s="113"/>
      <c r="AJ39" s="113"/>
      <c r="AK39" s="113"/>
      <c r="AL39" s="487"/>
      <c r="AM39" s="439"/>
      <c r="AN39" s="439"/>
      <c r="AO39" s="439"/>
      <c r="AP39" s="487"/>
    </row>
    <row r="40" spans="2:48" s="40" customFormat="1" thickBot="1" x14ac:dyDescent="0.4">
      <c r="B40" s="88"/>
      <c r="C40" s="88"/>
      <c r="D40" s="88"/>
      <c r="E40" s="63"/>
      <c r="F40" s="475"/>
      <c r="G40" s="88"/>
      <c r="H40" s="88"/>
      <c r="I40" s="88"/>
      <c r="J40" s="63"/>
      <c r="K40" s="475"/>
      <c r="L40" s="88"/>
      <c r="M40" s="88"/>
      <c r="N40" s="63"/>
      <c r="O40" s="475"/>
      <c r="P40" s="88"/>
      <c r="Q40" s="88"/>
      <c r="R40" s="88"/>
      <c r="S40" s="63"/>
      <c r="T40" s="475"/>
      <c r="U40" s="88"/>
      <c r="V40" s="88"/>
      <c r="W40" s="88"/>
      <c r="X40" s="63"/>
      <c r="Y40" s="475"/>
      <c r="Z40" s="88"/>
      <c r="AA40" s="88"/>
      <c r="AB40" s="88"/>
      <c r="AC40" s="64"/>
      <c r="AD40" s="451"/>
      <c r="AE40" s="496"/>
      <c r="AF40" s="496"/>
      <c r="AG40" s="496"/>
      <c r="AH40" s="487"/>
      <c r="AI40" s="113"/>
      <c r="AJ40" s="113"/>
      <c r="AK40" s="113"/>
      <c r="AL40" s="487"/>
      <c r="AM40" s="496"/>
      <c r="AN40" s="496"/>
      <c r="AO40" s="496"/>
      <c r="AP40" s="487"/>
    </row>
    <row r="41" spans="2:48" s="40" customFormat="1" ht="36.75" customHeight="1" thickBot="1" x14ac:dyDescent="0.4">
      <c r="B41" s="401" t="s">
        <v>188</v>
      </c>
      <c r="C41" s="430"/>
      <c r="D41" s="148">
        <f>SUM($D27:$D40)</f>
        <v>0</v>
      </c>
      <c r="E41" s="71">
        <f>SUM($E27:$E40)</f>
        <v>0</v>
      </c>
      <c r="F41" s="477"/>
      <c r="G41" s="401" t="s">
        <v>188</v>
      </c>
      <c r="H41" s="430"/>
      <c r="I41" s="69">
        <f>SUM($I27:$I40)</f>
        <v>0</v>
      </c>
      <c r="J41" s="71">
        <f>SUM($J27:$J40)</f>
        <v>0</v>
      </c>
      <c r="K41" s="475"/>
      <c r="L41" s="401" t="s">
        <v>188</v>
      </c>
      <c r="M41" s="430"/>
      <c r="N41" s="71">
        <f>SUM($N27:$N40)</f>
        <v>0</v>
      </c>
      <c r="O41" s="475"/>
      <c r="P41" s="401" t="s">
        <v>188</v>
      </c>
      <c r="Q41" s="430"/>
      <c r="R41" s="69">
        <f>SUM($R27:$R40)</f>
        <v>0</v>
      </c>
      <c r="S41" s="71">
        <f>SUM($S27:$S40)</f>
        <v>0</v>
      </c>
      <c r="T41" s="475"/>
      <c r="U41" s="401" t="s">
        <v>188</v>
      </c>
      <c r="V41" s="430"/>
      <c r="W41" s="69">
        <f>SUM($W27:$W40)</f>
        <v>0</v>
      </c>
      <c r="X41" s="71">
        <f>SUM($X27:$X40)</f>
        <v>0</v>
      </c>
      <c r="Y41" s="475"/>
      <c r="Z41" s="401" t="s">
        <v>188</v>
      </c>
      <c r="AA41" s="430"/>
      <c r="AB41" s="69">
        <f>SUM($AB27:$AB40)</f>
        <v>0</v>
      </c>
      <c r="AC41" s="73">
        <f>SUM($AC27:$AC40)</f>
        <v>0</v>
      </c>
      <c r="AD41" s="451"/>
      <c r="AE41" s="401" t="s">
        <v>188</v>
      </c>
      <c r="AF41" s="430"/>
      <c r="AG41" s="73">
        <f>SUM($AC41,$X41,$S41,$N41,$J41,$E41)</f>
        <v>0</v>
      </c>
      <c r="AH41" s="487"/>
      <c r="AI41" s="401" t="s">
        <v>188</v>
      </c>
      <c r="AJ41" s="430"/>
      <c r="AK41" s="114">
        <f>SUM($AK27:$AK40)</f>
        <v>0</v>
      </c>
      <c r="AL41" s="487"/>
      <c r="AM41" s="401" t="s">
        <v>188</v>
      </c>
      <c r="AN41" s="430"/>
      <c r="AO41" s="73">
        <f>SUM($AG41,$AK41)</f>
        <v>0</v>
      </c>
      <c r="AP41" s="487"/>
      <c r="AQ41" s="109"/>
      <c r="AR41" s="110"/>
      <c r="AS41" s="110"/>
      <c r="AT41" s="110"/>
      <c r="AU41" s="110"/>
      <c r="AV41" s="111"/>
    </row>
    <row r="42" spans="2:48" s="40" customFormat="1" ht="14" x14ac:dyDescent="0.35">
      <c r="B42" s="132"/>
      <c r="C42" s="132"/>
      <c r="F42" s="475"/>
      <c r="G42" s="132"/>
      <c r="H42" s="132"/>
      <c r="K42" s="475"/>
      <c r="L42" s="132"/>
      <c r="M42" s="132"/>
      <c r="O42" s="475"/>
      <c r="P42" s="132"/>
      <c r="Q42" s="132"/>
      <c r="T42" s="475"/>
      <c r="U42" s="132"/>
      <c r="V42" s="132"/>
      <c r="Y42" s="475"/>
      <c r="Z42" s="132"/>
      <c r="AA42" s="132"/>
      <c r="AD42" s="451"/>
      <c r="AE42" s="141"/>
      <c r="AF42" s="141"/>
      <c r="AG42" s="115"/>
      <c r="AH42" s="487"/>
      <c r="AI42" s="141"/>
      <c r="AJ42" s="141"/>
      <c r="AK42" s="115"/>
      <c r="AL42" s="487"/>
      <c r="AM42" s="141"/>
      <c r="AN42" s="141"/>
      <c r="AO42" s="115"/>
      <c r="AP42" s="487"/>
    </row>
    <row r="43" spans="2:48" s="40" customFormat="1" thickBot="1" x14ac:dyDescent="0.4">
      <c r="B43" s="132"/>
      <c r="C43" s="132"/>
      <c r="F43" s="475"/>
      <c r="G43" s="132"/>
      <c r="H43" s="132"/>
      <c r="K43" s="475"/>
      <c r="L43" s="132"/>
      <c r="M43" s="132"/>
      <c r="O43" s="475"/>
      <c r="P43" s="132"/>
      <c r="Q43" s="132"/>
      <c r="T43" s="475"/>
      <c r="U43" s="132"/>
      <c r="V43" s="132"/>
      <c r="Y43" s="475"/>
      <c r="Z43" s="132"/>
      <c r="AA43" s="132"/>
      <c r="AD43" s="451"/>
      <c r="AE43" s="132"/>
      <c r="AF43" s="132"/>
      <c r="AH43" s="487"/>
      <c r="AI43" s="132"/>
      <c r="AJ43" s="132"/>
      <c r="AL43" s="487"/>
      <c r="AM43" s="132"/>
      <c r="AN43" s="132"/>
      <c r="AP43" s="487"/>
    </row>
    <row r="44" spans="2:48" s="95" customFormat="1" ht="50.4" customHeight="1" thickBot="1" x14ac:dyDescent="0.4">
      <c r="B44" s="399" t="s">
        <v>189</v>
      </c>
      <c r="C44" s="400"/>
      <c r="D44" s="217">
        <f>SUM($D22,$D41)</f>
        <v>0</v>
      </c>
      <c r="E44" s="234">
        <f>$E22+$E41</f>
        <v>0</v>
      </c>
      <c r="F44" s="477"/>
      <c r="G44" s="399" t="s">
        <v>189</v>
      </c>
      <c r="H44" s="400"/>
      <c r="I44" s="232">
        <f>SUM($I22,$I41)</f>
        <v>0</v>
      </c>
      <c r="J44" s="234">
        <f>$J22+$J41</f>
        <v>0</v>
      </c>
      <c r="K44" s="475"/>
      <c r="L44" s="399" t="s">
        <v>190</v>
      </c>
      <c r="M44" s="400"/>
      <c r="N44" s="234">
        <f>$N22+$N41</f>
        <v>0</v>
      </c>
      <c r="O44" s="475"/>
      <c r="P44" s="399" t="s">
        <v>189</v>
      </c>
      <c r="Q44" s="400"/>
      <c r="R44" s="232">
        <f>SUM($R22,$R41)</f>
        <v>0</v>
      </c>
      <c r="S44" s="234">
        <f>$S22+$S41</f>
        <v>0</v>
      </c>
      <c r="T44" s="475"/>
      <c r="U44" s="399" t="s">
        <v>189</v>
      </c>
      <c r="V44" s="400"/>
      <c r="W44" s="232">
        <f>SUM($W22,$W41)</f>
        <v>0</v>
      </c>
      <c r="X44" s="234">
        <f>$X22+$X41</f>
        <v>0</v>
      </c>
      <c r="Y44" s="475"/>
      <c r="Z44" s="399" t="s">
        <v>189</v>
      </c>
      <c r="AA44" s="400"/>
      <c r="AB44" s="232">
        <f>SUM($AB22,$AB41)</f>
        <v>0</v>
      </c>
      <c r="AC44" s="235">
        <f>$AC22+$AC41</f>
        <v>0</v>
      </c>
      <c r="AD44" s="451"/>
      <c r="AE44" s="423" t="s">
        <v>487</v>
      </c>
      <c r="AF44" s="400"/>
      <c r="AG44" s="235">
        <f>$AG22+$AG41</f>
        <v>0</v>
      </c>
      <c r="AH44" s="488"/>
      <c r="AI44" s="399" t="s">
        <v>189</v>
      </c>
      <c r="AJ44" s="400"/>
      <c r="AK44" s="235">
        <f>$AK22+$AK41</f>
        <v>0</v>
      </c>
      <c r="AL44" s="488"/>
      <c r="AM44" s="423" t="s">
        <v>489</v>
      </c>
      <c r="AN44" s="400"/>
      <c r="AO44" s="235">
        <f>$AO22+$AO41</f>
        <v>0</v>
      </c>
      <c r="AP44" s="488"/>
      <c r="AQ44" s="225" t="s">
        <v>219</v>
      </c>
      <c r="AR44" s="237">
        <f>$AR7+$AR27</f>
        <v>0</v>
      </c>
      <c r="AS44" s="240"/>
      <c r="AT44" s="225" t="s">
        <v>486</v>
      </c>
      <c r="AU44" s="241">
        <f>$AU7+$AU27</f>
        <v>0</v>
      </c>
      <c r="AV44" s="242"/>
    </row>
    <row r="45" spans="2:48" s="40" customFormat="1" ht="14" x14ac:dyDescent="0.35"/>
    <row r="46" spans="2:48" s="40" customFormat="1" thickBot="1" x14ac:dyDescent="0.4">
      <c r="AA46" s="40" t="s">
        <v>6</v>
      </c>
      <c r="AS46" s="116"/>
      <c r="AT46" s="117"/>
    </row>
    <row r="47" spans="2:48" s="40" customFormat="1" ht="56.25" customHeight="1" thickBot="1" x14ac:dyDescent="0.4">
      <c r="B47" s="97" t="s">
        <v>128</v>
      </c>
      <c r="AE47" s="414" t="s">
        <v>211</v>
      </c>
      <c r="AF47" s="499"/>
      <c r="AG47" s="122">
        <f>SUM($AG53,$AG50)</f>
        <v>0</v>
      </c>
    </row>
    <row r="48" spans="2:48" s="40" customFormat="1" ht="25.5" customHeight="1" thickBot="1" x14ac:dyDescent="0.4">
      <c r="B48" s="99"/>
    </row>
    <row r="49" spans="2:33" s="40" customFormat="1" ht="30.75" customHeight="1" thickBot="1" x14ac:dyDescent="0.4">
      <c r="AE49" s="417" t="s">
        <v>165</v>
      </c>
      <c r="AF49" s="418"/>
      <c r="AG49" s="419"/>
    </row>
    <row r="50" spans="2:33" s="40" customFormat="1" ht="40.5" customHeight="1" thickBot="1" x14ac:dyDescent="0.4">
      <c r="AE50" s="424" t="s">
        <v>212</v>
      </c>
      <c r="AF50" s="425"/>
      <c r="AG50" s="105">
        <f>$AO22</f>
        <v>0</v>
      </c>
    </row>
    <row r="51" spans="2:33" s="40" customFormat="1" ht="15" thickBot="1" x14ac:dyDescent="0.4">
      <c r="B51" s="397" t="s">
        <v>531</v>
      </c>
      <c r="C51" s="398"/>
      <c r="D51" s="398"/>
      <c r="E51" s="398"/>
      <c r="AE51" s="118"/>
      <c r="AF51" s="100"/>
      <c r="AG51" s="100"/>
    </row>
    <row r="52" spans="2:33" s="40" customFormat="1" ht="30.75" customHeight="1" thickBot="1" x14ac:dyDescent="0.4">
      <c r="B52" s="403"/>
      <c r="C52" s="404"/>
      <c r="D52" s="404"/>
      <c r="E52" s="405"/>
      <c r="AE52" s="417" t="s">
        <v>185</v>
      </c>
      <c r="AF52" s="418"/>
      <c r="AG52" s="419"/>
    </row>
    <row r="53" spans="2:33" ht="40.5" customHeight="1" thickBot="1" x14ac:dyDescent="0.4">
      <c r="B53" s="406"/>
      <c r="C53" s="407"/>
      <c r="D53" s="407"/>
      <c r="E53" s="408"/>
      <c r="I53" s="40"/>
      <c r="R53" s="40"/>
      <c r="W53" s="40"/>
      <c r="AB53" s="40"/>
      <c r="AE53" s="424" t="s">
        <v>212</v>
      </c>
      <c r="AF53" s="425"/>
      <c r="AG53" s="16">
        <f>$AO41</f>
        <v>0</v>
      </c>
    </row>
    <row r="54" spans="2:33" x14ac:dyDescent="0.35">
      <c r="B54" s="406"/>
      <c r="C54" s="407"/>
      <c r="D54" s="407"/>
      <c r="E54" s="408"/>
      <c r="I54" s="40"/>
      <c r="R54" s="40"/>
      <c r="W54" s="40"/>
      <c r="AB54" s="40"/>
    </row>
    <row r="55" spans="2:33" x14ac:dyDescent="0.35">
      <c r="B55" s="406"/>
      <c r="C55" s="407"/>
      <c r="D55" s="407"/>
      <c r="E55" s="408"/>
      <c r="I55" s="40"/>
      <c r="R55" s="40"/>
      <c r="W55" s="40"/>
      <c r="AB55" s="40"/>
    </row>
    <row r="56" spans="2:33" x14ac:dyDescent="0.35">
      <c r="B56" s="406"/>
      <c r="C56" s="407"/>
      <c r="D56" s="407"/>
      <c r="E56" s="408"/>
      <c r="I56" s="40"/>
      <c r="R56" s="40"/>
      <c r="W56" s="40"/>
      <c r="AB56" s="40"/>
    </row>
    <row r="57" spans="2:33" x14ac:dyDescent="0.35">
      <c r="B57" s="406"/>
      <c r="C57" s="407"/>
      <c r="D57" s="407"/>
      <c r="E57" s="408"/>
      <c r="I57" s="40"/>
      <c r="R57" s="40"/>
      <c r="W57" s="40"/>
      <c r="AB57" s="40"/>
    </row>
    <row r="58" spans="2:33" x14ac:dyDescent="0.35">
      <c r="B58" s="406"/>
      <c r="C58" s="407"/>
      <c r="D58" s="407"/>
      <c r="E58" s="408"/>
      <c r="I58" s="40"/>
      <c r="R58" s="40"/>
      <c r="W58" s="40"/>
      <c r="AB58" s="40"/>
    </row>
    <row r="59" spans="2:33" x14ac:dyDescent="0.35">
      <c r="B59" s="406"/>
      <c r="C59" s="407"/>
      <c r="D59" s="407"/>
      <c r="E59" s="408"/>
      <c r="I59" s="40"/>
      <c r="R59" s="40"/>
      <c r="W59" s="40"/>
      <c r="AB59" s="40"/>
    </row>
    <row r="60" spans="2:33" x14ac:dyDescent="0.35">
      <c r="B60" s="406"/>
      <c r="C60" s="407"/>
      <c r="D60" s="407"/>
      <c r="E60" s="408"/>
      <c r="I60" s="40"/>
      <c r="R60" s="40"/>
      <c r="W60" s="40"/>
      <c r="AB60" s="40"/>
    </row>
    <row r="61" spans="2:33" x14ac:dyDescent="0.35">
      <c r="B61" s="406"/>
      <c r="C61" s="407"/>
      <c r="D61" s="407"/>
      <c r="E61" s="408"/>
      <c r="I61" s="40"/>
    </row>
    <row r="62" spans="2:33" x14ac:dyDescent="0.35">
      <c r="B62" s="406"/>
      <c r="C62" s="407"/>
      <c r="D62" s="407"/>
      <c r="E62" s="408"/>
      <c r="I62" s="40"/>
    </row>
    <row r="63" spans="2:33" x14ac:dyDescent="0.35">
      <c r="B63" s="406"/>
      <c r="C63" s="407"/>
      <c r="D63" s="407"/>
      <c r="E63" s="408"/>
      <c r="I63" s="40"/>
    </row>
    <row r="64" spans="2:33" x14ac:dyDescent="0.35">
      <c r="B64" s="406"/>
      <c r="C64" s="407"/>
      <c r="D64" s="407"/>
      <c r="E64" s="408"/>
      <c r="I64" s="40"/>
    </row>
    <row r="65" spans="2:9" x14ac:dyDescent="0.35">
      <c r="B65" s="406"/>
      <c r="C65" s="407"/>
      <c r="D65" s="407"/>
      <c r="E65" s="408"/>
      <c r="I65" s="40"/>
    </row>
    <row r="66" spans="2:9" x14ac:dyDescent="0.35">
      <c r="B66" s="406"/>
      <c r="C66" s="407"/>
      <c r="D66" s="407"/>
      <c r="E66" s="408"/>
      <c r="I66" s="40"/>
    </row>
    <row r="67" spans="2:9" x14ac:dyDescent="0.35">
      <c r="B67" s="406"/>
      <c r="C67" s="407"/>
      <c r="D67" s="407"/>
      <c r="E67" s="408"/>
      <c r="I67" s="40"/>
    </row>
    <row r="68" spans="2:9" x14ac:dyDescent="0.35">
      <c r="B68" s="406"/>
      <c r="C68" s="407"/>
      <c r="D68" s="407"/>
      <c r="E68" s="408"/>
      <c r="I68" s="40"/>
    </row>
    <row r="69" spans="2:9" x14ac:dyDescent="0.35">
      <c r="B69" s="406"/>
      <c r="C69" s="407"/>
      <c r="D69" s="407"/>
      <c r="E69" s="408"/>
      <c r="I69" s="40"/>
    </row>
    <row r="70" spans="2:9" x14ac:dyDescent="0.35">
      <c r="B70" s="406"/>
      <c r="C70" s="407"/>
      <c r="D70" s="407"/>
      <c r="E70" s="408"/>
      <c r="I70" s="40"/>
    </row>
    <row r="71" spans="2:9" x14ac:dyDescent="0.35">
      <c r="B71" s="406"/>
      <c r="C71" s="407"/>
      <c r="D71" s="407"/>
      <c r="E71" s="408"/>
      <c r="I71" s="40"/>
    </row>
    <row r="72" spans="2:9" ht="15" thickBot="1" x14ac:dyDescent="0.4">
      <c r="B72" s="409"/>
      <c r="C72" s="410"/>
      <c r="D72" s="410"/>
      <c r="E72" s="411"/>
    </row>
  </sheetData>
  <mergeCells count="85">
    <mergeCell ref="AM22:AN22"/>
    <mergeCell ref="AM41:AN41"/>
    <mergeCell ref="AE53:AF53"/>
    <mergeCell ref="AE47:AF47"/>
    <mergeCell ref="AE49:AG49"/>
    <mergeCell ref="AE50:AF50"/>
    <mergeCell ref="AE52:AG52"/>
    <mergeCell ref="AM26:AO40"/>
    <mergeCell ref="AI44:AJ44"/>
    <mergeCell ref="AM24:AO25"/>
    <mergeCell ref="AL4:AL44"/>
    <mergeCell ref="AE24:AG25"/>
    <mergeCell ref="AI24:AK24"/>
    <mergeCell ref="AE26:AG40"/>
    <mergeCell ref="AE44:AF44"/>
    <mergeCell ref="AE41:AF41"/>
    <mergeCell ref="B41:C41"/>
    <mergeCell ref="G41:H41"/>
    <mergeCell ref="L41:M41"/>
    <mergeCell ref="P41:Q41"/>
    <mergeCell ref="U41:V41"/>
    <mergeCell ref="AQ24:AV24"/>
    <mergeCell ref="G25:J25"/>
    <mergeCell ref="L25:N25"/>
    <mergeCell ref="P25:S25"/>
    <mergeCell ref="U25:X25"/>
    <mergeCell ref="Z25:AC25"/>
    <mergeCell ref="AI25:AK25"/>
    <mergeCell ref="AQ25:AV25"/>
    <mergeCell ref="G24:J24"/>
    <mergeCell ref="L24:N24"/>
    <mergeCell ref="P24:S24"/>
    <mergeCell ref="U24:X24"/>
    <mergeCell ref="Z24:AC24"/>
    <mergeCell ref="O4:O44"/>
    <mergeCell ref="P4:S4"/>
    <mergeCell ref="AM4:AO5"/>
    <mergeCell ref="AP4:AP44"/>
    <mergeCell ref="AQ4:AV4"/>
    <mergeCell ref="G5:J5"/>
    <mergeCell ref="L5:N5"/>
    <mergeCell ref="P5:S5"/>
    <mergeCell ref="U5:X5"/>
    <mergeCell ref="Z5:AC5"/>
    <mergeCell ref="AI5:AK5"/>
    <mergeCell ref="AQ5:AV5"/>
    <mergeCell ref="AE6:AG21"/>
    <mergeCell ref="AM6:AO21"/>
    <mergeCell ref="L22:M22"/>
    <mergeCell ref="P22:Q22"/>
    <mergeCell ref="U22:V22"/>
    <mergeCell ref="Z22:AA22"/>
    <mergeCell ref="Z4:AC4"/>
    <mergeCell ref="AI41:AJ41"/>
    <mergeCell ref="AI22:AJ22"/>
    <mergeCell ref="AE22:AF22"/>
    <mergeCell ref="K4:K44"/>
    <mergeCell ref="L4:N4"/>
    <mergeCell ref="AE4:AG5"/>
    <mergeCell ref="AH4:AH44"/>
    <mergeCell ref="AI4:AK4"/>
    <mergeCell ref="Z41:AA41"/>
    <mergeCell ref="T4:T44"/>
    <mergeCell ref="U4:X4"/>
    <mergeCell ref="Y4:Y44"/>
    <mergeCell ref="L44:M44"/>
    <mergeCell ref="P44:Q44"/>
    <mergeCell ref="U44:V44"/>
    <mergeCell ref="Z44:AA44"/>
    <mergeCell ref="B51:E51"/>
    <mergeCell ref="B52:E72"/>
    <mergeCell ref="B2:AV2"/>
    <mergeCell ref="B1:AV1"/>
    <mergeCell ref="G22:H22"/>
    <mergeCell ref="AD4:AD44"/>
    <mergeCell ref="AM44:AN44"/>
    <mergeCell ref="B24:E24"/>
    <mergeCell ref="B5:E5"/>
    <mergeCell ref="B22:C22"/>
    <mergeCell ref="B4:E4"/>
    <mergeCell ref="F4:F44"/>
    <mergeCell ref="B25:E25"/>
    <mergeCell ref="B44:C44"/>
    <mergeCell ref="G44:H44"/>
    <mergeCell ref="G4:J4"/>
  </mergeCells>
  <dataValidations count="1">
    <dataValidation type="whole" allowBlank="1" showInputMessage="1" showErrorMessage="1" errorTitle="Error Number of Consumers Served" error="This field requires a numeric entry. " sqref="B48" xr:uid="{DA80552D-B843-4213-BB08-09A80B3FEB0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FE76-D339-4AD0-BB62-E8D6F62D6270}">
  <sheetPr>
    <tabColor rgb="FF999999"/>
    <pageSetUpPr fitToPage="1"/>
  </sheetPr>
  <dimension ref="A1:AV72"/>
  <sheetViews>
    <sheetView topLeftCell="AF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1.453125" style="2" customWidth="1"/>
    <col min="4" max="4" width="29.08984375" style="2" customWidth="1"/>
    <col min="5" max="5" width="20.90625" style="2" bestFit="1" customWidth="1"/>
    <col min="6" max="6" width="3.90625" style="2" customWidth="1"/>
    <col min="7" max="7" width="26.08984375" style="2" customWidth="1"/>
    <col min="8" max="8" width="21.54296875" style="2" customWidth="1"/>
    <col min="9" max="9" width="24.54296875" style="2" customWidth="1"/>
    <col min="10" max="10" width="21.453125" style="2" customWidth="1"/>
    <col min="11" max="11" width="3" style="2" customWidth="1"/>
    <col min="12" max="12" width="15.54296875" style="2" bestFit="1" customWidth="1"/>
    <col min="13" max="13" width="30.453125" style="2" customWidth="1"/>
    <col min="14" max="14" width="23.453125" style="2" customWidth="1"/>
    <col min="15" max="15" width="2.90625" style="2" customWidth="1"/>
    <col min="16" max="16" width="20.54296875" style="2" customWidth="1"/>
    <col min="17" max="17" width="28.54296875" style="2" customWidth="1"/>
    <col min="18" max="18" width="24.54296875" style="2" customWidth="1"/>
    <col min="19" max="19" width="22.453125" style="2" customWidth="1"/>
    <col min="20" max="20" width="3.08984375" style="2" customWidth="1"/>
    <col min="21" max="21" width="15.54296875" style="2" bestFit="1" customWidth="1"/>
    <col min="22" max="22" width="29.90625" style="2" customWidth="1"/>
    <col min="23" max="23" width="24.54296875" style="2" customWidth="1"/>
    <col min="24" max="24" width="20.54296875" style="2" customWidth="1"/>
    <col min="25" max="25" width="2.90625" style="2" customWidth="1"/>
    <col min="26" max="26" width="23.453125" style="2" customWidth="1"/>
    <col min="27" max="27" width="24.08984375" style="2" customWidth="1"/>
    <col min="28" max="28" width="24.54296875" style="2" customWidth="1"/>
    <col min="29" max="29" width="22.08984375" style="2" customWidth="1"/>
    <col min="30" max="30" width="2.453125" style="2" customWidth="1"/>
    <col min="31" max="31" width="27.08984375" style="2" customWidth="1"/>
    <col min="32" max="32" width="23" style="2" customWidth="1"/>
    <col min="33" max="33" width="20.08984375" style="2" customWidth="1"/>
    <col min="34" max="34" width="2.90625" style="2" customWidth="1"/>
    <col min="35" max="35" width="25.54296875" style="2" customWidth="1"/>
    <col min="36" max="36" width="32.54296875" style="2" customWidth="1"/>
    <col min="37" max="37" width="20.08984375" style="2" customWidth="1"/>
    <col min="38" max="38" width="2.90625" style="2" customWidth="1"/>
    <col min="39" max="39" width="21.08984375" style="2" customWidth="1"/>
    <col min="40" max="40" width="23" style="2" customWidth="1"/>
    <col min="41" max="41" width="16.90625" style="2" customWidth="1"/>
    <col min="42" max="42" width="2.90625" style="2" customWidth="1"/>
    <col min="43" max="43" width="41.90625" style="2" customWidth="1"/>
    <col min="44" max="44" width="11.453125" style="2" customWidth="1"/>
    <col min="45" max="45" width="50.54296875" style="2" customWidth="1"/>
    <col min="46" max="46" width="63.90625" style="2" customWidth="1"/>
    <col min="47" max="47" width="40.90625" style="2" customWidth="1"/>
    <col min="48" max="48" width="38.54296875" style="2" customWidth="1"/>
    <col min="49" max="16384" width="8.90625" style="2"/>
  </cols>
  <sheetData>
    <row r="1" spans="1:48"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s="40" customFormat="1" ht="15" x14ac:dyDescent="0.35">
      <c r="A2" s="39"/>
      <c r="B2" s="473" t="s">
        <v>442</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s="40" customFormat="1" ht="14" x14ac:dyDescent="0.35"/>
    <row r="4" spans="1:48" s="40" customFormat="1" ht="14.4" customHeight="1" x14ac:dyDescent="0.35">
      <c r="B4" s="391" t="s">
        <v>4</v>
      </c>
      <c r="C4" s="502"/>
      <c r="D4" s="502"/>
      <c r="E4" s="502"/>
      <c r="F4" s="475"/>
      <c r="G4" s="448" t="s">
        <v>0</v>
      </c>
      <c r="H4" s="449"/>
      <c r="I4" s="449"/>
      <c r="J4" s="449"/>
      <c r="K4" s="475"/>
      <c r="L4" s="393" t="s">
        <v>1</v>
      </c>
      <c r="M4" s="446"/>
      <c r="N4" s="446"/>
      <c r="O4" s="475"/>
      <c r="P4" s="448" t="s">
        <v>2</v>
      </c>
      <c r="Q4" s="449"/>
      <c r="R4" s="449"/>
      <c r="S4" s="449"/>
      <c r="T4" s="475"/>
      <c r="U4" s="448" t="s">
        <v>173</v>
      </c>
      <c r="V4" s="449"/>
      <c r="W4" s="449"/>
      <c r="X4" s="449"/>
      <c r="Y4" s="475"/>
      <c r="Z4" s="393" t="s">
        <v>96</v>
      </c>
      <c r="AA4" s="446"/>
      <c r="AB4" s="447"/>
      <c r="AC4" s="447"/>
      <c r="AD4" s="451"/>
      <c r="AE4" s="448" t="s">
        <v>172</v>
      </c>
      <c r="AF4" s="449"/>
      <c r="AG4" s="449"/>
      <c r="AH4" s="486"/>
      <c r="AI4" s="393" t="s">
        <v>5</v>
      </c>
      <c r="AJ4" s="446"/>
      <c r="AK4" s="447"/>
      <c r="AL4" s="486"/>
      <c r="AM4" s="448" t="s">
        <v>488</v>
      </c>
      <c r="AN4" s="449"/>
      <c r="AO4" s="449"/>
      <c r="AP4" s="486"/>
      <c r="AQ4" s="412" t="s">
        <v>206</v>
      </c>
      <c r="AR4" s="413"/>
      <c r="AS4" s="413"/>
      <c r="AT4" s="413"/>
      <c r="AU4" s="413"/>
      <c r="AV4" s="503"/>
    </row>
    <row r="5" spans="1:48" s="40" customFormat="1" ht="14" x14ac:dyDescent="0.35">
      <c r="B5" s="394" t="s">
        <v>29</v>
      </c>
      <c r="C5" s="459"/>
      <c r="D5" s="459"/>
      <c r="E5" s="459"/>
      <c r="F5" s="475"/>
      <c r="G5" s="395" t="s">
        <v>29</v>
      </c>
      <c r="H5" s="459"/>
      <c r="I5" s="459"/>
      <c r="J5" s="459"/>
      <c r="K5" s="475"/>
      <c r="L5" s="396" t="s">
        <v>29</v>
      </c>
      <c r="M5" s="390"/>
      <c r="N5" s="390"/>
      <c r="O5" s="475"/>
      <c r="P5" s="395" t="s">
        <v>29</v>
      </c>
      <c r="Q5" s="459"/>
      <c r="R5" s="459"/>
      <c r="S5" s="459"/>
      <c r="T5" s="475"/>
      <c r="U5" s="395" t="s">
        <v>29</v>
      </c>
      <c r="V5" s="459"/>
      <c r="W5" s="459"/>
      <c r="X5" s="459"/>
      <c r="Y5" s="475"/>
      <c r="Z5" s="396" t="s">
        <v>29</v>
      </c>
      <c r="AA5" s="390"/>
      <c r="AB5" s="435"/>
      <c r="AC5" s="435"/>
      <c r="AD5" s="451"/>
      <c r="AE5" s="489"/>
      <c r="AF5" s="489"/>
      <c r="AG5" s="489"/>
      <c r="AH5" s="487"/>
      <c r="AI5" s="396" t="s">
        <v>29</v>
      </c>
      <c r="AJ5" s="390"/>
      <c r="AK5" s="435"/>
      <c r="AL5" s="487"/>
      <c r="AM5" s="489"/>
      <c r="AN5" s="489"/>
      <c r="AO5" s="489"/>
      <c r="AP5" s="487"/>
      <c r="AQ5" s="510" t="s">
        <v>29</v>
      </c>
      <c r="AR5" s="461"/>
      <c r="AS5" s="461"/>
      <c r="AT5" s="461"/>
      <c r="AU5" s="461"/>
      <c r="AV5" s="462"/>
    </row>
    <row r="6" spans="1:48" s="40" customFormat="1" ht="28.5" thickBot="1" x14ac:dyDescent="0.4">
      <c r="B6" s="42" t="s">
        <v>7</v>
      </c>
      <c r="C6" s="42" t="s">
        <v>8</v>
      </c>
      <c r="D6" s="43" t="s">
        <v>171</v>
      </c>
      <c r="E6" s="43" t="s">
        <v>213</v>
      </c>
      <c r="F6" s="475"/>
      <c r="G6" s="42" t="s">
        <v>7</v>
      </c>
      <c r="H6" s="42" t="s">
        <v>8</v>
      </c>
      <c r="I6" s="43" t="s">
        <v>533</v>
      </c>
      <c r="J6" s="43" t="s">
        <v>213</v>
      </c>
      <c r="K6" s="475"/>
      <c r="L6" s="42" t="s">
        <v>7</v>
      </c>
      <c r="M6" s="42" t="s">
        <v>8</v>
      </c>
      <c r="N6" s="43" t="s">
        <v>213</v>
      </c>
      <c r="O6" s="475"/>
      <c r="P6" s="42" t="s">
        <v>7</v>
      </c>
      <c r="Q6" s="42" t="s">
        <v>8</v>
      </c>
      <c r="R6" s="43" t="s">
        <v>171</v>
      </c>
      <c r="S6" s="43" t="s">
        <v>213</v>
      </c>
      <c r="T6" s="475"/>
      <c r="U6" s="42" t="s">
        <v>7</v>
      </c>
      <c r="V6" s="42" t="s">
        <v>8</v>
      </c>
      <c r="W6" s="43" t="s">
        <v>171</v>
      </c>
      <c r="X6" s="43" t="s">
        <v>213</v>
      </c>
      <c r="Y6" s="475"/>
      <c r="Z6" s="42" t="s">
        <v>7</v>
      </c>
      <c r="AA6" s="42" t="s">
        <v>8</v>
      </c>
      <c r="AB6" s="43" t="s">
        <v>171</v>
      </c>
      <c r="AC6" s="43" t="s">
        <v>213</v>
      </c>
      <c r="AD6" s="451"/>
      <c r="AE6" s="498" t="s">
        <v>29</v>
      </c>
      <c r="AF6" s="491"/>
      <c r="AG6" s="491"/>
      <c r="AH6" s="487"/>
      <c r="AI6" s="42" t="s">
        <v>7</v>
      </c>
      <c r="AJ6" s="42" t="s">
        <v>8</v>
      </c>
      <c r="AK6" s="43" t="s">
        <v>213</v>
      </c>
      <c r="AL6" s="487"/>
      <c r="AM6" s="490" t="s">
        <v>29</v>
      </c>
      <c r="AN6" s="491"/>
      <c r="AO6" s="492"/>
      <c r="AP6" s="487"/>
      <c r="AQ6" s="46" t="s">
        <v>6</v>
      </c>
      <c r="AR6" s="47"/>
      <c r="AS6" s="47"/>
      <c r="AT6" s="47"/>
      <c r="AU6" s="47"/>
      <c r="AV6" s="47"/>
    </row>
    <row r="7" spans="1:48" s="40" customFormat="1" ht="39.75" customHeight="1" thickBot="1" x14ac:dyDescent="0.4">
      <c r="B7" s="48"/>
      <c r="C7" s="48"/>
      <c r="D7" s="48"/>
      <c r="E7" s="50"/>
      <c r="F7" s="475"/>
      <c r="G7" s="48"/>
      <c r="H7" s="48"/>
      <c r="I7" s="48"/>
      <c r="J7" s="50"/>
      <c r="K7" s="475"/>
      <c r="L7" s="48"/>
      <c r="M7" s="48"/>
      <c r="N7" s="50"/>
      <c r="O7" s="475"/>
      <c r="P7" s="48"/>
      <c r="Q7" s="48"/>
      <c r="R7" s="48"/>
      <c r="S7" s="50"/>
      <c r="T7" s="475"/>
      <c r="U7" s="48"/>
      <c r="V7" s="48"/>
      <c r="W7" s="48"/>
      <c r="X7" s="50"/>
      <c r="Y7" s="475"/>
      <c r="Z7" s="48"/>
      <c r="AA7" s="48"/>
      <c r="AB7" s="48"/>
      <c r="AC7" s="51"/>
      <c r="AD7" s="451"/>
      <c r="AE7" s="439"/>
      <c r="AF7" s="439"/>
      <c r="AG7" s="439"/>
      <c r="AH7" s="487"/>
      <c r="AI7" s="48"/>
      <c r="AJ7" s="48"/>
      <c r="AK7" s="51"/>
      <c r="AL7" s="487"/>
      <c r="AM7" s="493"/>
      <c r="AN7" s="439"/>
      <c r="AO7" s="494"/>
      <c r="AP7" s="487"/>
      <c r="AQ7" s="133" t="s">
        <v>350</v>
      </c>
      <c r="AR7" s="54">
        <v>0</v>
      </c>
      <c r="AS7" s="133" t="s">
        <v>222</v>
      </c>
      <c r="AT7" s="133" t="s">
        <v>319</v>
      </c>
      <c r="AU7" s="106">
        <v>0</v>
      </c>
    </row>
    <row r="8" spans="1:48" s="40" customFormat="1" ht="14" x14ac:dyDescent="0.35">
      <c r="B8" s="48"/>
      <c r="C8" s="48"/>
      <c r="D8" s="48"/>
      <c r="E8" s="50"/>
      <c r="F8" s="475"/>
      <c r="G8" s="48"/>
      <c r="H8" s="48"/>
      <c r="I8" s="48"/>
      <c r="J8" s="50"/>
      <c r="K8" s="475"/>
      <c r="L8" s="48"/>
      <c r="M8" s="48"/>
      <c r="N8" s="50"/>
      <c r="O8" s="475"/>
      <c r="P8" s="48"/>
      <c r="Q8" s="48"/>
      <c r="R8" s="48"/>
      <c r="S8" s="50"/>
      <c r="T8" s="475"/>
      <c r="U8" s="48"/>
      <c r="V8" s="48"/>
      <c r="W8" s="48"/>
      <c r="X8" s="50"/>
      <c r="Y8" s="475"/>
      <c r="Z8" s="48"/>
      <c r="AA8" s="48"/>
      <c r="AB8" s="48"/>
      <c r="AC8" s="51"/>
      <c r="AD8" s="451"/>
      <c r="AE8" s="439"/>
      <c r="AF8" s="439"/>
      <c r="AG8" s="439"/>
      <c r="AH8" s="487"/>
      <c r="AI8" s="48"/>
      <c r="AJ8" s="48"/>
      <c r="AK8" s="51"/>
      <c r="AL8" s="487"/>
      <c r="AM8" s="493"/>
      <c r="AN8" s="439"/>
      <c r="AO8" s="494"/>
      <c r="AP8" s="487"/>
      <c r="AQ8" s="107"/>
      <c r="AS8" s="60"/>
      <c r="AT8" s="60"/>
    </row>
    <row r="9" spans="1:48" s="40" customFormat="1" ht="14" x14ac:dyDescent="0.35">
      <c r="B9" s="48"/>
      <c r="C9" s="48"/>
      <c r="D9" s="48"/>
      <c r="E9" s="50"/>
      <c r="F9" s="475"/>
      <c r="G9" s="48"/>
      <c r="H9" s="48"/>
      <c r="I9" s="48"/>
      <c r="J9" s="50"/>
      <c r="K9" s="475"/>
      <c r="L9" s="48"/>
      <c r="M9" s="48"/>
      <c r="N9" s="50"/>
      <c r="O9" s="475"/>
      <c r="P9" s="48"/>
      <c r="Q9" s="48"/>
      <c r="R9" s="48"/>
      <c r="S9" s="50"/>
      <c r="T9" s="475"/>
      <c r="U9" s="48"/>
      <c r="V9" s="48"/>
      <c r="W9" s="48"/>
      <c r="X9" s="50"/>
      <c r="Y9" s="475"/>
      <c r="Z9" s="48"/>
      <c r="AA9" s="48"/>
      <c r="AB9" s="48"/>
      <c r="AC9" s="51"/>
      <c r="AD9" s="451"/>
      <c r="AE9" s="439"/>
      <c r="AF9" s="439"/>
      <c r="AG9" s="439"/>
      <c r="AH9" s="487"/>
      <c r="AI9" s="48"/>
      <c r="AJ9" s="48"/>
      <c r="AK9" s="51"/>
      <c r="AL9" s="487"/>
      <c r="AM9" s="493"/>
      <c r="AN9" s="439"/>
      <c r="AO9" s="494"/>
      <c r="AP9" s="487"/>
    </row>
    <row r="10" spans="1:48" s="40" customFormat="1" ht="14" x14ac:dyDescent="0.35">
      <c r="B10" s="48"/>
      <c r="C10" s="48"/>
      <c r="D10" s="48"/>
      <c r="E10" s="50"/>
      <c r="F10" s="475"/>
      <c r="G10" s="48"/>
      <c r="H10" s="48"/>
      <c r="I10" s="48"/>
      <c r="J10" s="50"/>
      <c r="K10" s="475"/>
      <c r="L10" s="48"/>
      <c r="M10" s="48"/>
      <c r="N10" s="50"/>
      <c r="O10" s="475"/>
      <c r="P10" s="48"/>
      <c r="Q10" s="48"/>
      <c r="R10" s="48"/>
      <c r="S10" s="50"/>
      <c r="T10" s="475"/>
      <c r="U10" s="48"/>
      <c r="V10" s="48"/>
      <c r="W10" s="48"/>
      <c r="X10" s="50"/>
      <c r="Y10" s="475"/>
      <c r="Z10" s="48"/>
      <c r="AA10" s="48"/>
      <c r="AB10" s="48"/>
      <c r="AC10" s="51"/>
      <c r="AD10" s="451"/>
      <c r="AE10" s="439"/>
      <c r="AF10" s="439"/>
      <c r="AG10" s="439"/>
      <c r="AH10" s="487"/>
      <c r="AI10" s="48"/>
      <c r="AJ10" s="48"/>
      <c r="AK10" s="51"/>
      <c r="AL10" s="487"/>
      <c r="AM10" s="493"/>
      <c r="AN10" s="439"/>
      <c r="AO10" s="494"/>
      <c r="AP10" s="487"/>
      <c r="AQ10" s="125"/>
      <c r="AR10" s="125"/>
      <c r="AS10" s="60"/>
      <c r="AT10" s="60"/>
    </row>
    <row r="11" spans="1:48" s="40" customFormat="1" ht="14" x14ac:dyDescent="0.35">
      <c r="B11" s="48"/>
      <c r="C11" s="48"/>
      <c r="D11" s="48"/>
      <c r="E11" s="50"/>
      <c r="F11" s="475"/>
      <c r="G11" s="48"/>
      <c r="H11" s="48"/>
      <c r="I11" s="48"/>
      <c r="J11" s="50"/>
      <c r="K11" s="475"/>
      <c r="L11" s="48"/>
      <c r="M11" s="48"/>
      <c r="N11" s="50"/>
      <c r="O11" s="475"/>
      <c r="P11" s="48"/>
      <c r="Q11" s="48"/>
      <c r="R11" s="48"/>
      <c r="S11" s="50"/>
      <c r="T11" s="475"/>
      <c r="U11" s="48"/>
      <c r="V11" s="48"/>
      <c r="W11" s="48"/>
      <c r="X11" s="50"/>
      <c r="Y11" s="475"/>
      <c r="Z11" s="48"/>
      <c r="AA11" s="48"/>
      <c r="AB11" s="48"/>
      <c r="AC11" s="51"/>
      <c r="AD11" s="451"/>
      <c r="AE11" s="439"/>
      <c r="AF11" s="439"/>
      <c r="AG11" s="439"/>
      <c r="AH11" s="487"/>
      <c r="AI11" s="48"/>
      <c r="AJ11" s="48"/>
      <c r="AK11" s="51"/>
      <c r="AL11" s="487"/>
      <c r="AM11" s="493"/>
      <c r="AN11" s="439"/>
      <c r="AO11" s="494"/>
      <c r="AP11" s="487"/>
      <c r="AQ11" s="60"/>
      <c r="AS11" s="60"/>
      <c r="AT11" s="60"/>
    </row>
    <row r="12" spans="1:48" s="40" customFormat="1" ht="14" x14ac:dyDescent="0.35">
      <c r="B12" s="48"/>
      <c r="C12" s="48"/>
      <c r="D12" s="48"/>
      <c r="E12" s="50"/>
      <c r="F12" s="475"/>
      <c r="G12" s="48"/>
      <c r="H12" s="48"/>
      <c r="I12" s="48"/>
      <c r="J12" s="50"/>
      <c r="K12" s="475"/>
      <c r="L12" s="48"/>
      <c r="M12" s="48"/>
      <c r="N12" s="50"/>
      <c r="O12" s="475"/>
      <c r="P12" s="48"/>
      <c r="Q12" s="48"/>
      <c r="R12" s="48"/>
      <c r="S12" s="50"/>
      <c r="T12" s="475"/>
      <c r="U12" s="48"/>
      <c r="V12" s="48"/>
      <c r="W12" s="48"/>
      <c r="X12" s="50"/>
      <c r="Y12" s="475"/>
      <c r="Z12" s="48"/>
      <c r="AA12" s="48"/>
      <c r="AB12" s="48"/>
      <c r="AC12" s="51"/>
      <c r="AD12" s="451"/>
      <c r="AE12" s="439"/>
      <c r="AF12" s="439"/>
      <c r="AG12" s="439"/>
      <c r="AH12" s="487"/>
      <c r="AI12" s="48"/>
      <c r="AJ12" s="48"/>
      <c r="AK12" s="51"/>
      <c r="AL12" s="487"/>
      <c r="AM12" s="493"/>
      <c r="AN12" s="439"/>
      <c r="AO12" s="494"/>
      <c r="AP12" s="487"/>
      <c r="AQ12" s="60"/>
      <c r="AS12" s="60"/>
      <c r="AT12" s="60"/>
    </row>
    <row r="13" spans="1:48" s="40" customFormat="1" ht="14" x14ac:dyDescent="0.35">
      <c r="B13" s="48"/>
      <c r="C13" s="48"/>
      <c r="D13" s="48"/>
      <c r="E13" s="50"/>
      <c r="F13" s="475"/>
      <c r="G13" s="48"/>
      <c r="H13" s="48"/>
      <c r="I13" s="48"/>
      <c r="J13" s="50"/>
      <c r="K13" s="475"/>
      <c r="L13" s="48"/>
      <c r="M13" s="48"/>
      <c r="N13" s="50"/>
      <c r="O13" s="475"/>
      <c r="P13" s="48"/>
      <c r="Q13" s="48"/>
      <c r="R13" s="48"/>
      <c r="S13" s="50"/>
      <c r="T13" s="475"/>
      <c r="U13" s="48"/>
      <c r="V13" s="48"/>
      <c r="W13" s="48"/>
      <c r="X13" s="50"/>
      <c r="Y13" s="475"/>
      <c r="Z13" s="48"/>
      <c r="AA13" s="48"/>
      <c r="AB13" s="48"/>
      <c r="AC13" s="51"/>
      <c r="AD13" s="451"/>
      <c r="AE13" s="439"/>
      <c r="AF13" s="439"/>
      <c r="AG13" s="439"/>
      <c r="AH13" s="487"/>
      <c r="AI13" s="48"/>
      <c r="AJ13" s="48"/>
      <c r="AK13" s="51"/>
      <c r="AL13" s="487"/>
      <c r="AM13" s="493"/>
      <c r="AN13" s="439"/>
      <c r="AO13" s="494"/>
      <c r="AP13" s="487"/>
      <c r="AQ13" s="60"/>
      <c r="AS13" s="60"/>
      <c r="AT13" s="60"/>
    </row>
    <row r="14" spans="1:48" s="40" customFormat="1" ht="14" x14ac:dyDescent="0.35">
      <c r="B14" s="48"/>
      <c r="C14" s="48"/>
      <c r="D14" s="48"/>
      <c r="E14" s="50"/>
      <c r="F14" s="475"/>
      <c r="G14" s="48"/>
      <c r="H14" s="48"/>
      <c r="I14" s="48"/>
      <c r="J14" s="50"/>
      <c r="K14" s="475"/>
      <c r="L14" s="108"/>
      <c r="M14" s="48"/>
      <c r="N14" s="50"/>
      <c r="O14" s="475"/>
      <c r="P14" s="48"/>
      <c r="Q14" s="48"/>
      <c r="R14" s="48"/>
      <c r="S14" s="50"/>
      <c r="T14" s="475"/>
      <c r="U14" s="48"/>
      <c r="V14" s="48"/>
      <c r="W14" s="48"/>
      <c r="X14" s="50"/>
      <c r="Y14" s="475"/>
      <c r="Z14" s="48"/>
      <c r="AA14" s="48"/>
      <c r="AB14" s="48"/>
      <c r="AC14" s="51"/>
      <c r="AD14" s="451"/>
      <c r="AE14" s="439"/>
      <c r="AF14" s="439"/>
      <c r="AG14" s="439"/>
      <c r="AH14" s="487"/>
      <c r="AI14" s="48"/>
      <c r="AJ14" s="48"/>
      <c r="AK14" s="51"/>
      <c r="AL14" s="487"/>
      <c r="AM14" s="493"/>
      <c r="AN14" s="439"/>
      <c r="AO14" s="494"/>
      <c r="AP14" s="487"/>
      <c r="AQ14" s="60"/>
      <c r="AS14" s="60"/>
      <c r="AT14" s="60"/>
    </row>
    <row r="15" spans="1:48" s="40" customFormat="1" ht="14" x14ac:dyDescent="0.35">
      <c r="B15" s="48"/>
      <c r="C15" s="48"/>
      <c r="D15" s="48"/>
      <c r="E15" s="50"/>
      <c r="F15" s="475"/>
      <c r="G15" s="48"/>
      <c r="H15" s="48"/>
      <c r="I15" s="48"/>
      <c r="J15" s="50"/>
      <c r="K15" s="475"/>
      <c r="L15" s="48"/>
      <c r="M15" s="48"/>
      <c r="N15" s="50"/>
      <c r="O15" s="475"/>
      <c r="P15" s="48"/>
      <c r="Q15" s="48"/>
      <c r="R15" s="48"/>
      <c r="S15" s="50"/>
      <c r="T15" s="475"/>
      <c r="U15" s="48"/>
      <c r="V15" s="48"/>
      <c r="W15" s="48"/>
      <c r="X15" s="50"/>
      <c r="Y15" s="475"/>
      <c r="Z15" s="48"/>
      <c r="AA15" s="48"/>
      <c r="AB15" s="48"/>
      <c r="AC15" s="51"/>
      <c r="AD15" s="451"/>
      <c r="AE15" s="439"/>
      <c r="AF15" s="439"/>
      <c r="AG15" s="439"/>
      <c r="AH15" s="487"/>
      <c r="AI15" s="48"/>
      <c r="AJ15" s="48"/>
      <c r="AK15" s="51"/>
      <c r="AL15" s="487"/>
      <c r="AM15" s="493"/>
      <c r="AN15" s="439"/>
      <c r="AO15" s="494"/>
      <c r="AP15" s="487"/>
      <c r="AQ15" s="60"/>
      <c r="AS15" s="60"/>
      <c r="AT15" s="60"/>
    </row>
    <row r="16" spans="1:48" s="40" customFormat="1" ht="14" x14ac:dyDescent="0.35">
      <c r="B16" s="48"/>
      <c r="C16" s="48"/>
      <c r="D16" s="48"/>
      <c r="E16" s="50" t="s">
        <v>6</v>
      </c>
      <c r="F16" s="475"/>
      <c r="G16" s="48"/>
      <c r="H16" s="48"/>
      <c r="I16" s="48"/>
      <c r="J16" s="50"/>
      <c r="K16" s="475"/>
      <c r="L16" s="48"/>
      <c r="M16" s="48"/>
      <c r="N16" s="50"/>
      <c r="O16" s="475"/>
      <c r="P16" s="48"/>
      <c r="Q16" s="48"/>
      <c r="R16" s="48"/>
      <c r="S16" s="50"/>
      <c r="T16" s="475"/>
      <c r="U16" s="48"/>
      <c r="V16" s="48"/>
      <c r="W16" s="48"/>
      <c r="X16" s="50"/>
      <c r="Y16" s="475"/>
      <c r="Z16" s="48"/>
      <c r="AA16" s="48"/>
      <c r="AB16" s="48"/>
      <c r="AC16" s="51"/>
      <c r="AD16" s="451"/>
      <c r="AE16" s="439"/>
      <c r="AF16" s="439"/>
      <c r="AG16" s="439"/>
      <c r="AH16" s="487"/>
      <c r="AI16" s="48"/>
      <c r="AJ16" s="48"/>
      <c r="AK16" s="51"/>
      <c r="AL16" s="487"/>
      <c r="AM16" s="493"/>
      <c r="AN16" s="439"/>
      <c r="AO16" s="494"/>
      <c r="AP16" s="487"/>
      <c r="AQ16" s="60"/>
    </row>
    <row r="17" spans="2:48" s="40" customFormat="1" ht="14" x14ac:dyDescent="0.35">
      <c r="B17" s="48"/>
      <c r="C17" s="48"/>
      <c r="D17" s="48"/>
      <c r="E17" s="50"/>
      <c r="F17" s="475"/>
      <c r="G17" s="48"/>
      <c r="H17" s="48"/>
      <c r="I17" s="48"/>
      <c r="J17" s="50"/>
      <c r="K17" s="475"/>
      <c r="L17" s="48"/>
      <c r="M17" s="48"/>
      <c r="N17" s="50"/>
      <c r="O17" s="475"/>
      <c r="P17" s="48"/>
      <c r="Q17" s="48"/>
      <c r="R17" s="48"/>
      <c r="S17" s="50"/>
      <c r="T17" s="475"/>
      <c r="U17" s="48"/>
      <c r="V17" s="48"/>
      <c r="W17" s="48"/>
      <c r="X17" s="50"/>
      <c r="Y17" s="475"/>
      <c r="Z17" s="48"/>
      <c r="AA17" s="48"/>
      <c r="AB17" s="48"/>
      <c r="AC17" s="51"/>
      <c r="AD17" s="451"/>
      <c r="AE17" s="439"/>
      <c r="AF17" s="439"/>
      <c r="AG17" s="439"/>
      <c r="AH17" s="487"/>
      <c r="AI17" s="48"/>
      <c r="AJ17" s="48"/>
      <c r="AK17" s="51"/>
      <c r="AL17" s="487"/>
      <c r="AM17" s="493"/>
      <c r="AN17" s="439"/>
      <c r="AO17" s="494"/>
      <c r="AP17" s="487"/>
      <c r="AQ17" s="60"/>
    </row>
    <row r="18" spans="2:48" s="40" customFormat="1" ht="14" x14ac:dyDescent="0.35">
      <c r="B18" s="48"/>
      <c r="C18" s="48"/>
      <c r="D18" s="48"/>
      <c r="E18" s="50"/>
      <c r="F18" s="475"/>
      <c r="G18" s="48"/>
      <c r="H18" s="48"/>
      <c r="I18" s="48"/>
      <c r="J18" s="50"/>
      <c r="K18" s="475"/>
      <c r="L18" s="48"/>
      <c r="M18" s="48" t="s">
        <v>6</v>
      </c>
      <c r="N18" s="50"/>
      <c r="O18" s="475"/>
      <c r="P18" s="48"/>
      <c r="Q18" s="48"/>
      <c r="R18" s="48"/>
      <c r="S18" s="50"/>
      <c r="T18" s="475"/>
      <c r="U18" s="48"/>
      <c r="V18" s="48"/>
      <c r="W18" s="48"/>
      <c r="X18" s="50"/>
      <c r="Y18" s="475"/>
      <c r="Z18" s="48"/>
      <c r="AA18" s="48"/>
      <c r="AB18" s="48"/>
      <c r="AC18" s="51"/>
      <c r="AD18" s="451"/>
      <c r="AE18" s="439"/>
      <c r="AF18" s="439"/>
      <c r="AG18" s="439"/>
      <c r="AH18" s="487"/>
      <c r="AI18" s="48"/>
      <c r="AJ18" s="48"/>
      <c r="AK18" s="51"/>
      <c r="AL18" s="487"/>
      <c r="AM18" s="493"/>
      <c r="AN18" s="439"/>
      <c r="AO18" s="494"/>
      <c r="AP18" s="487"/>
      <c r="AQ18" s="60"/>
      <c r="AS18" s="60"/>
      <c r="AT18" s="60"/>
    </row>
    <row r="19" spans="2:48" s="40" customFormat="1" ht="14" x14ac:dyDescent="0.35">
      <c r="B19" s="48"/>
      <c r="C19" s="48"/>
      <c r="D19" s="48"/>
      <c r="E19" s="50"/>
      <c r="F19" s="475"/>
      <c r="G19" s="48"/>
      <c r="H19" s="48"/>
      <c r="I19" s="48"/>
      <c r="J19" s="50"/>
      <c r="K19" s="475"/>
      <c r="L19" s="48"/>
      <c r="M19" s="48"/>
      <c r="N19" s="50"/>
      <c r="O19" s="475"/>
      <c r="P19" s="48"/>
      <c r="Q19" s="48"/>
      <c r="R19" s="48"/>
      <c r="S19" s="50"/>
      <c r="T19" s="475"/>
      <c r="U19" s="48"/>
      <c r="V19" s="48"/>
      <c r="W19" s="48"/>
      <c r="X19" s="50"/>
      <c r="Y19" s="475"/>
      <c r="Z19" s="48"/>
      <c r="AA19" s="48"/>
      <c r="AB19" s="48"/>
      <c r="AC19" s="51"/>
      <c r="AD19" s="451"/>
      <c r="AE19" s="439"/>
      <c r="AF19" s="439"/>
      <c r="AG19" s="439"/>
      <c r="AH19" s="487"/>
      <c r="AI19" s="48"/>
      <c r="AJ19" s="48"/>
      <c r="AK19" s="51"/>
      <c r="AL19" s="487"/>
      <c r="AM19" s="493"/>
      <c r="AN19" s="439"/>
      <c r="AO19" s="494"/>
      <c r="AP19" s="487"/>
      <c r="AQ19" s="60"/>
      <c r="AS19" s="60"/>
      <c r="AT19" s="60"/>
    </row>
    <row r="20" spans="2:48" s="40" customFormat="1" ht="14" x14ac:dyDescent="0.35">
      <c r="B20" s="48"/>
      <c r="C20" s="48"/>
      <c r="D20" s="48"/>
      <c r="E20" s="50"/>
      <c r="F20" s="475"/>
      <c r="G20" s="48"/>
      <c r="H20" s="48"/>
      <c r="I20" s="48"/>
      <c r="J20" s="50"/>
      <c r="K20" s="475"/>
      <c r="L20" s="48"/>
      <c r="M20" s="48"/>
      <c r="N20" s="50"/>
      <c r="O20" s="475"/>
      <c r="P20" s="48"/>
      <c r="Q20" s="48"/>
      <c r="R20" s="48"/>
      <c r="S20" s="50"/>
      <c r="T20" s="475"/>
      <c r="U20" s="48"/>
      <c r="V20" s="48"/>
      <c r="W20" s="48"/>
      <c r="X20" s="50"/>
      <c r="Y20" s="475"/>
      <c r="Z20" s="48"/>
      <c r="AA20" s="48"/>
      <c r="AB20" s="48"/>
      <c r="AC20" s="51"/>
      <c r="AD20" s="451"/>
      <c r="AE20" s="439"/>
      <c r="AF20" s="439"/>
      <c r="AG20" s="439"/>
      <c r="AH20" s="487"/>
      <c r="AI20" s="48"/>
      <c r="AJ20" s="48"/>
      <c r="AK20" s="51"/>
      <c r="AL20" s="487"/>
      <c r="AM20" s="493"/>
      <c r="AN20" s="439"/>
      <c r="AO20" s="494"/>
      <c r="AP20" s="487"/>
    </row>
    <row r="21" spans="2:48" s="40" customFormat="1" thickBot="1" x14ac:dyDescent="0.4">
      <c r="B21" s="61"/>
      <c r="C21" s="61"/>
      <c r="D21" s="61"/>
      <c r="E21" s="63"/>
      <c r="F21" s="475"/>
      <c r="G21" s="61"/>
      <c r="H21" s="61"/>
      <c r="I21" s="61"/>
      <c r="J21" s="63"/>
      <c r="K21" s="475"/>
      <c r="L21" s="61"/>
      <c r="M21" s="61"/>
      <c r="N21" s="63"/>
      <c r="O21" s="475"/>
      <c r="P21" s="61"/>
      <c r="Q21" s="61"/>
      <c r="R21" s="61"/>
      <c r="S21" s="63"/>
      <c r="T21" s="475"/>
      <c r="U21" s="61"/>
      <c r="V21" s="61"/>
      <c r="W21" s="61"/>
      <c r="X21" s="63"/>
      <c r="Y21" s="475"/>
      <c r="Z21" s="61"/>
      <c r="AA21" s="61"/>
      <c r="AB21" s="61"/>
      <c r="AC21" s="64"/>
      <c r="AD21" s="451"/>
      <c r="AE21" s="439"/>
      <c r="AF21" s="439"/>
      <c r="AG21" s="439"/>
      <c r="AH21" s="487"/>
      <c r="AI21" s="61"/>
      <c r="AJ21" s="61"/>
      <c r="AK21" s="64"/>
      <c r="AL21" s="487"/>
      <c r="AM21" s="495"/>
      <c r="AN21" s="496"/>
      <c r="AO21" s="497"/>
      <c r="AP21" s="487"/>
    </row>
    <row r="22" spans="2:48" s="40" customFormat="1" ht="35.25" customHeight="1" thickBot="1" x14ac:dyDescent="0.4">
      <c r="B22" s="470" t="s">
        <v>30</v>
      </c>
      <c r="C22" s="443"/>
      <c r="D22" s="148">
        <f>SUM($D7:$D21)</f>
        <v>0</v>
      </c>
      <c r="E22" s="71">
        <f>SUM($E7:$E21)</f>
        <v>0</v>
      </c>
      <c r="F22" s="476"/>
      <c r="G22" s="563" t="s">
        <v>30</v>
      </c>
      <c r="H22" s="564"/>
      <c r="I22" s="69">
        <f>SUM($I7:$I21)</f>
        <v>0</v>
      </c>
      <c r="J22" s="72">
        <f>SUM($J7:$J21)</f>
        <v>0</v>
      </c>
      <c r="K22" s="476"/>
      <c r="L22" s="470" t="s">
        <v>30</v>
      </c>
      <c r="M22" s="483"/>
      <c r="N22" s="71">
        <f>SUM($N7:$N21)</f>
        <v>0</v>
      </c>
      <c r="O22" s="476"/>
      <c r="P22" s="401" t="s">
        <v>30</v>
      </c>
      <c r="Q22" s="430"/>
      <c r="R22" s="69">
        <f>SUM($R7:$R21)</f>
        <v>0</v>
      </c>
      <c r="S22" s="71">
        <f>SUM($S7:$S21)</f>
        <v>0</v>
      </c>
      <c r="T22" s="476"/>
      <c r="U22" s="401" t="s">
        <v>30</v>
      </c>
      <c r="V22" s="430"/>
      <c r="W22" s="69">
        <f>SUM($W7:$W21)</f>
        <v>0</v>
      </c>
      <c r="X22" s="71">
        <f>SUM($X7:$X21)</f>
        <v>0</v>
      </c>
      <c r="Y22" s="476"/>
      <c r="Z22" s="401" t="s">
        <v>30</v>
      </c>
      <c r="AA22" s="430"/>
      <c r="AB22" s="69">
        <f>SUM($AB7:$AB21)</f>
        <v>0</v>
      </c>
      <c r="AC22" s="73">
        <f>SUM($AC7:$AC21)</f>
        <v>0</v>
      </c>
      <c r="AD22" s="451"/>
      <c r="AE22" s="501" t="s">
        <v>30</v>
      </c>
      <c r="AF22" s="402"/>
      <c r="AG22" s="73">
        <f>SUM($AC22,$X22,$S22,$N22,$J22,$E22)</f>
        <v>0</v>
      </c>
      <c r="AH22" s="487"/>
      <c r="AI22" s="501" t="s">
        <v>30</v>
      </c>
      <c r="AJ22" s="402"/>
      <c r="AK22" s="73">
        <f>SUM($AK7:$AK21)</f>
        <v>0</v>
      </c>
      <c r="AL22" s="487"/>
      <c r="AM22" s="501" t="s">
        <v>30</v>
      </c>
      <c r="AN22" s="402"/>
      <c r="AO22" s="73">
        <f>SUM($AG22,$AK22)</f>
        <v>0</v>
      </c>
      <c r="AP22" s="487"/>
      <c r="AQ22" s="109"/>
      <c r="AR22" s="110"/>
      <c r="AS22" s="110"/>
      <c r="AT22" s="110"/>
      <c r="AU22" s="110"/>
      <c r="AV22" s="111"/>
    </row>
    <row r="23" spans="2:48" s="40" customFormat="1" ht="14" x14ac:dyDescent="0.35">
      <c r="B23" s="76"/>
      <c r="C23" s="77"/>
      <c r="D23" s="77"/>
      <c r="E23" s="79"/>
      <c r="F23" s="475"/>
      <c r="G23" s="58"/>
      <c r="H23" s="58"/>
      <c r="I23" s="58"/>
      <c r="K23" s="475"/>
      <c r="L23" s="80"/>
      <c r="M23" s="81"/>
      <c r="N23" s="112"/>
      <c r="O23" s="475"/>
      <c r="P23" s="58"/>
      <c r="Q23" s="58"/>
      <c r="R23" s="58"/>
      <c r="T23" s="475"/>
      <c r="U23" s="58"/>
      <c r="V23" s="58"/>
      <c r="W23" s="58"/>
      <c r="Y23" s="478"/>
      <c r="Z23" s="58"/>
      <c r="AA23" s="58"/>
      <c r="AB23" s="58"/>
      <c r="AD23" s="451"/>
      <c r="AE23" s="80"/>
      <c r="AF23" s="81"/>
      <c r="AG23" s="82"/>
      <c r="AH23" s="487"/>
      <c r="AI23" s="80"/>
      <c r="AJ23" s="81"/>
      <c r="AK23" s="82"/>
      <c r="AL23" s="487"/>
      <c r="AM23" s="80"/>
      <c r="AN23" s="81"/>
      <c r="AO23" s="82"/>
      <c r="AP23" s="487"/>
      <c r="AQ23" s="82"/>
      <c r="AR23" s="79"/>
      <c r="AS23" s="79"/>
      <c r="AT23" s="79"/>
      <c r="AU23" s="79"/>
      <c r="AV23" s="83"/>
    </row>
    <row r="24" spans="2:48" s="40" customFormat="1" ht="14.4" customHeight="1" x14ac:dyDescent="0.35">
      <c r="B24" s="391" t="s">
        <v>4</v>
      </c>
      <c r="C24" s="502"/>
      <c r="D24" s="502"/>
      <c r="E24" s="502"/>
      <c r="F24" s="475"/>
      <c r="G24" s="448" t="s">
        <v>0</v>
      </c>
      <c r="H24" s="449"/>
      <c r="I24" s="449"/>
      <c r="J24" s="449"/>
      <c r="K24" s="475"/>
      <c r="L24" s="393" t="s">
        <v>1</v>
      </c>
      <c r="M24" s="446"/>
      <c r="N24" s="446"/>
      <c r="O24" s="475"/>
      <c r="P24" s="448" t="s">
        <v>2</v>
      </c>
      <c r="Q24" s="449"/>
      <c r="R24" s="449"/>
      <c r="S24" s="449"/>
      <c r="T24" s="475"/>
      <c r="U24" s="448" t="s">
        <v>173</v>
      </c>
      <c r="V24" s="449"/>
      <c r="W24" s="449"/>
      <c r="X24" s="449"/>
      <c r="Y24" s="475"/>
      <c r="Z24" s="393" t="s">
        <v>96</v>
      </c>
      <c r="AA24" s="446"/>
      <c r="AB24" s="447"/>
      <c r="AC24" s="447"/>
      <c r="AD24" s="451"/>
      <c r="AE24" s="448" t="s">
        <v>172</v>
      </c>
      <c r="AF24" s="449"/>
      <c r="AG24" s="449"/>
      <c r="AH24" s="487"/>
      <c r="AI24" s="393" t="s">
        <v>5</v>
      </c>
      <c r="AJ24" s="446"/>
      <c r="AK24" s="447"/>
      <c r="AL24" s="487"/>
      <c r="AM24" s="448" t="s">
        <v>488</v>
      </c>
      <c r="AN24" s="449"/>
      <c r="AO24" s="449"/>
      <c r="AP24" s="487"/>
      <c r="AQ24" s="412" t="s">
        <v>206</v>
      </c>
      <c r="AR24" s="457"/>
      <c r="AS24" s="457"/>
      <c r="AT24" s="457"/>
      <c r="AU24" s="457"/>
      <c r="AV24" s="458"/>
    </row>
    <row r="25" spans="2:48" s="40" customFormat="1" ht="14" x14ac:dyDescent="0.35">
      <c r="B25" s="394" t="s">
        <v>186</v>
      </c>
      <c r="C25" s="459"/>
      <c r="D25" s="459"/>
      <c r="E25" s="459"/>
      <c r="F25" s="475"/>
      <c r="G25" s="395" t="s">
        <v>187</v>
      </c>
      <c r="H25" s="459"/>
      <c r="I25" s="459"/>
      <c r="J25" s="459"/>
      <c r="K25" s="475"/>
      <c r="L25" s="396" t="s">
        <v>187</v>
      </c>
      <c r="M25" s="390"/>
      <c r="N25" s="390"/>
      <c r="O25" s="475"/>
      <c r="P25" s="395" t="s">
        <v>187</v>
      </c>
      <c r="Q25" s="459"/>
      <c r="R25" s="459"/>
      <c r="S25" s="459"/>
      <c r="T25" s="475"/>
      <c r="U25" s="395" t="s">
        <v>187</v>
      </c>
      <c r="V25" s="459"/>
      <c r="W25" s="459"/>
      <c r="X25" s="459"/>
      <c r="Y25" s="475"/>
      <c r="Z25" s="396" t="s">
        <v>187</v>
      </c>
      <c r="AA25" s="390"/>
      <c r="AB25" s="435"/>
      <c r="AC25" s="435"/>
      <c r="AD25" s="451"/>
      <c r="AE25" s="489"/>
      <c r="AF25" s="489"/>
      <c r="AG25" s="489"/>
      <c r="AH25" s="487"/>
      <c r="AI25" s="396" t="s">
        <v>187</v>
      </c>
      <c r="AJ25" s="390"/>
      <c r="AK25" s="435"/>
      <c r="AL25" s="487"/>
      <c r="AM25" s="489"/>
      <c r="AN25" s="489"/>
      <c r="AO25" s="489"/>
      <c r="AP25" s="487"/>
      <c r="AQ25" s="510" t="s">
        <v>187</v>
      </c>
      <c r="AR25" s="511"/>
      <c r="AS25" s="511"/>
      <c r="AT25" s="511"/>
      <c r="AU25" s="511"/>
      <c r="AV25" s="512"/>
    </row>
    <row r="26" spans="2:48" s="40" customFormat="1" ht="28.5" thickBot="1" x14ac:dyDescent="0.4">
      <c r="B26" s="42" t="s">
        <v>7</v>
      </c>
      <c r="C26" s="42" t="s">
        <v>8</v>
      </c>
      <c r="D26" s="43" t="s">
        <v>171</v>
      </c>
      <c r="E26" s="43" t="s">
        <v>213</v>
      </c>
      <c r="F26" s="475"/>
      <c r="G26" s="42" t="s">
        <v>7</v>
      </c>
      <c r="H26" s="42" t="s">
        <v>8</v>
      </c>
      <c r="I26" s="43" t="s">
        <v>533</v>
      </c>
      <c r="J26" s="43" t="s">
        <v>213</v>
      </c>
      <c r="K26" s="475"/>
      <c r="L26" s="42" t="s">
        <v>7</v>
      </c>
      <c r="M26" s="42" t="s">
        <v>8</v>
      </c>
      <c r="N26" s="43" t="s">
        <v>213</v>
      </c>
      <c r="O26" s="475"/>
      <c r="P26" s="42" t="s">
        <v>7</v>
      </c>
      <c r="Q26" s="42" t="s">
        <v>8</v>
      </c>
      <c r="R26" s="43" t="s">
        <v>171</v>
      </c>
      <c r="S26" s="43" t="s">
        <v>213</v>
      </c>
      <c r="T26" s="475"/>
      <c r="U26" s="42" t="s">
        <v>7</v>
      </c>
      <c r="V26" s="42" t="s">
        <v>8</v>
      </c>
      <c r="W26" s="43" t="s">
        <v>171</v>
      </c>
      <c r="X26" s="43" t="s">
        <v>213</v>
      </c>
      <c r="Y26" s="475"/>
      <c r="Z26" s="42" t="s">
        <v>7</v>
      </c>
      <c r="AA26" s="42" t="s">
        <v>8</v>
      </c>
      <c r="AB26" s="43" t="s">
        <v>171</v>
      </c>
      <c r="AC26" s="43" t="s">
        <v>213</v>
      </c>
      <c r="AD26" s="451"/>
      <c r="AE26" s="498" t="s">
        <v>186</v>
      </c>
      <c r="AF26" s="491"/>
      <c r="AG26" s="491"/>
      <c r="AH26" s="487"/>
      <c r="AI26" s="42" t="s">
        <v>7</v>
      </c>
      <c r="AJ26" s="42" t="s">
        <v>8</v>
      </c>
      <c r="AK26" s="43" t="s">
        <v>213</v>
      </c>
      <c r="AL26" s="487"/>
      <c r="AM26" s="498" t="s">
        <v>186</v>
      </c>
      <c r="AN26" s="491"/>
      <c r="AO26" s="491"/>
      <c r="AP26" s="487"/>
      <c r="AQ26" s="46"/>
      <c r="AR26" s="47"/>
      <c r="AS26" s="47"/>
      <c r="AT26" s="47"/>
      <c r="AU26" s="47"/>
      <c r="AV26" s="47"/>
    </row>
    <row r="27" spans="2:48" s="40" customFormat="1" ht="29.25" customHeight="1" thickBot="1" x14ac:dyDescent="0.4">
      <c r="B27" s="84"/>
      <c r="C27" s="84"/>
      <c r="D27" s="84"/>
      <c r="E27" s="50"/>
      <c r="F27" s="475"/>
      <c r="G27" s="84"/>
      <c r="H27" s="84"/>
      <c r="I27" s="84"/>
      <c r="J27" s="50" t="s">
        <v>6</v>
      </c>
      <c r="K27" s="475"/>
      <c r="L27" s="84"/>
      <c r="M27" s="84"/>
      <c r="N27" s="50"/>
      <c r="O27" s="475"/>
      <c r="P27" s="84"/>
      <c r="Q27" s="84"/>
      <c r="R27" s="84"/>
      <c r="S27" s="50"/>
      <c r="T27" s="475"/>
      <c r="U27" s="84"/>
      <c r="V27" s="84"/>
      <c r="W27" s="84"/>
      <c r="X27" s="50"/>
      <c r="Y27" s="475"/>
      <c r="Z27" s="84"/>
      <c r="AA27" s="84"/>
      <c r="AB27" s="84"/>
      <c r="AC27" s="51"/>
      <c r="AD27" s="451"/>
      <c r="AE27" s="439"/>
      <c r="AF27" s="439"/>
      <c r="AG27" s="439"/>
      <c r="AH27" s="487"/>
      <c r="AI27" s="113"/>
      <c r="AJ27" s="113"/>
      <c r="AK27" s="113"/>
      <c r="AL27" s="487"/>
      <c r="AM27" s="439"/>
      <c r="AN27" s="439"/>
      <c r="AO27" s="439"/>
      <c r="AP27" s="487"/>
      <c r="AQ27" s="133" t="s">
        <v>350</v>
      </c>
      <c r="AR27" s="54">
        <v>0</v>
      </c>
      <c r="AS27" s="133" t="s">
        <v>222</v>
      </c>
      <c r="AT27" s="133" t="s">
        <v>353</v>
      </c>
      <c r="AU27" s="106">
        <v>0</v>
      </c>
    </row>
    <row r="28" spans="2:48" s="40" customFormat="1" ht="14" x14ac:dyDescent="0.35">
      <c r="B28" s="84"/>
      <c r="C28" s="84"/>
      <c r="D28" s="84"/>
      <c r="E28" s="50"/>
      <c r="F28" s="475"/>
      <c r="G28" s="84"/>
      <c r="H28" s="84"/>
      <c r="I28" s="84"/>
      <c r="J28" s="50"/>
      <c r="K28" s="475"/>
      <c r="L28" s="84"/>
      <c r="M28" s="84"/>
      <c r="N28" s="50"/>
      <c r="O28" s="475"/>
      <c r="P28" s="84"/>
      <c r="Q28" s="84"/>
      <c r="R28" s="84"/>
      <c r="S28" s="50"/>
      <c r="T28" s="475"/>
      <c r="U28" s="84"/>
      <c r="V28" s="84"/>
      <c r="W28" s="84"/>
      <c r="X28" s="50"/>
      <c r="Y28" s="475"/>
      <c r="Z28" s="84"/>
      <c r="AA28" s="84"/>
      <c r="AB28" s="84"/>
      <c r="AC28" s="51"/>
      <c r="AD28" s="451"/>
      <c r="AE28" s="439"/>
      <c r="AF28" s="439"/>
      <c r="AG28" s="439"/>
      <c r="AH28" s="487"/>
      <c r="AI28" s="113"/>
      <c r="AJ28" s="113"/>
      <c r="AK28" s="113"/>
      <c r="AL28" s="487"/>
      <c r="AM28" s="439"/>
      <c r="AN28" s="439"/>
      <c r="AO28" s="439"/>
      <c r="AP28" s="487"/>
      <c r="AQ28" s="107"/>
      <c r="AS28" s="60"/>
      <c r="AT28" s="60"/>
    </row>
    <row r="29" spans="2:48" s="40" customFormat="1" ht="14" x14ac:dyDescent="0.35">
      <c r="B29" s="84"/>
      <c r="C29" s="84"/>
      <c r="D29" s="84"/>
      <c r="E29" s="50"/>
      <c r="F29" s="475"/>
      <c r="G29" s="84"/>
      <c r="H29" s="84"/>
      <c r="I29" s="84"/>
      <c r="J29" s="50"/>
      <c r="K29" s="475"/>
      <c r="L29" s="84"/>
      <c r="M29" s="84"/>
      <c r="N29" s="50"/>
      <c r="O29" s="475"/>
      <c r="P29" s="84"/>
      <c r="Q29" s="84"/>
      <c r="R29" s="84"/>
      <c r="S29" s="50"/>
      <c r="T29" s="475"/>
      <c r="U29" s="84"/>
      <c r="V29" s="84"/>
      <c r="W29" s="84"/>
      <c r="X29" s="50"/>
      <c r="Y29" s="475"/>
      <c r="Z29" s="84"/>
      <c r="AA29" s="84"/>
      <c r="AB29" s="84"/>
      <c r="AC29" s="51"/>
      <c r="AD29" s="451"/>
      <c r="AE29" s="439"/>
      <c r="AF29" s="439"/>
      <c r="AG29" s="439"/>
      <c r="AH29" s="487"/>
      <c r="AI29" s="113"/>
      <c r="AJ29" s="113"/>
      <c r="AK29" s="113"/>
      <c r="AL29" s="487"/>
      <c r="AM29" s="439"/>
      <c r="AN29" s="439"/>
      <c r="AO29" s="439"/>
      <c r="AP29" s="487"/>
    </row>
    <row r="30" spans="2:48" s="40" customFormat="1" ht="14" x14ac:dyDescent="0.35">
      <c r="B30" s="84"/>
      <c r="C30" s="84"/>
      <c r="D30" s="84"/>
      <c r="E30" s="50"/>
      <c r="F30" s="475"/>
      <c r="G30" s="84"/>
      <c r="H30" s="84"/>
      <c r="I30" s="84"/>
      <c r="J30" s="50"/>
      <c r="K30" s="475"/>
      <c r="L30" s="84"/>
      <c r="M30" s="84"/>
      <c r="N30" s="50"/>
      <c r="O30" s="475"/>
      <c r="P30" s="84"/>
      <c r="Q30" s="84"/>
      <c r="R30" s="84"/>
      <c r="S30" s="50"/>
      <c r="T30" s="475"/>
      <c r="U30" s="84"/>
      <c r="V30" s="84"/>
      <c r="W30" s="84"/>
      <c r="X30" s="50"/>
      <c r="Y30" s="475"/>
      <c r="Z30" s="84"/>
      <c r="AA30" s="84"/>
      <c r="AB30" s="84"/>
      <c r="AC30" s="51"/>
      <c r="AD30" s="451"/>
      <c r="AE30" s="439"/>
      <c r="AF30" s="439"/>
      <c r="AG30" s="439"/>
      <c r="AH30" s="487"/>
      <c r="AI30" s="113"/>
      <c r="AJ30" s="113"/>
      <c r="AK30" s="113"/>
      <c r="AL30" s="487"/>
      <c r="AM30" s="439"/>
      <c r="AN30" s="439"/>
      <c r="AO30" s="439"/>
      <c r="AP30" s="487"/>
    </row>
    <row r="31" spans="2:48" s="40" customFormat="1" ht="14" x14ac:dyDescent="0.35">
      <c r="B31" s="84"/>
      <c r="C31" s="84"/>
      <c r="D31" s="84"/>
      <c r="E31" s="50"/>
      <c r="F31" s="475"/>
      <c r="G31" s="84"/>
      <c r="H31" s="84"/>
      <c r="I31" s="84"/>
      <c r="J31" s="50"/>
      <c r="K31" s="475"/>
      <c r="L31" s="84"/>
      <c r="M31" s="84"/>
      <c r="N31" s="50"/>
      <c r="O31" s="475"/>
      <c r="P31" s="84"/>
      <c r="Q31" s="84"/>
      <c r="R31" s="84"/>
      <c r="S31" s="50"/>
      <c r="T31" s="475"/>
      <c r="U31" s="84"/>
      <c r="V31" s="84"/>
      <c r="W31" s="84"/>
      <c r="X31" s="50"/>
      <c r="Y31" s="475"/>
      <c r="Z31" s="84"/>
      <c r="AA31" s="84"/>
      <c r="AB31" s="84"/>
      <c r="AC31" s="51"/>
      <c r="AD31" s="451"/>
      <c r="AE31" s="439"/>
      <c r="AF31" s="439"/>
      <c r="AG31" s="439"/>
      <c r="AH31" s="487"/>
      <c r="AI31" s="113"/>
      <c r="AJ31" s="113"/>
      <c r="AK31" s="113"/>
      <c r="AL31" s="487"/>
      <c r="AM31" s="439"/>
      <c r="AN31" s="439"/>
      <c r="AO31" s="439"/>
      <c r="AP31" s="487"/>
      <c r="AQ31" s="60"/>
      <c r="AS31" s="60"/>
      <c r="AT31" s="60"/>
    </row>
    <row r="32" spans="2:48" s="40" customFormat="1" ht="14" x14ac:dyDescent="0.35">
      <c r="B32" s="84"/>
      <c r="C32" s="84"/>
      <c r="D32" s="84"/>
      <c r="E32" s="50"/>
      <c r="F32" s="475"/>
      <c r="G32" s="84"/>
      <c r="H32" s="84"/>
      <c r="I32" s="84"/>
      <c r="J32" s="50"/>
      <c r="K32" s="475"/>
      <c r="L32" s="84"/>
      <c r="M32" s="84"/>
      <c r="N32" s="50"/>
      <c r="O32" s="475"/>
      <c r="P32" s="84"/>
      <c r="Q32" s="84"/>
      <c r="R32" s="84"/>
      <c r="S32" s="50"/>
      <c r="T32" s="475"/>
      <c r="U32" s="84"/>
      <c r="V32" s="84"/>
      <c r="W32" s="84"/>
      <c r="X32" s="50"/>
      <c r="Y32" s="475"/>
      <c r="Z32" s="84"/>
      <c r="AA32" s="84"/>
      <c r="AB32" s="84"/>
      <c r="AC32" s="51"/>
      <c r="AD32" s="451"/>
      <c r="AE32" s="439"/>
      <c r="AF32" s="439"/>
      <c r="AG32" s="439"/>
      <c r="AH32" s="487"/>
      <c r="AI32" s="113"/>
      <c r="AJ32" s="113"/>
      <c r="AK32" s="113"/>
      <c r="AL32" s="487"/>
      <c r="AM32" s="439"/>
      <c r="AN32" s="439"/>
      <c r="AO32" s="439"/>
      <c r="AP32" s="487"/>
      <c r="AQ32" s="60"/>
      <c r="AS32" s="60"/>
      <c r="AT32" s="60" t="s">
        <v>6</v>
      </c>
    </row>
    <row r="33" spans="2:48" s="40" customFormat="1" ht="14" x14ac:dyDescent="0.35">
      <c r="B33" s="84" t="s">
        <v>6</v>
      </c>
      <c r="C33" s="84"/>
      <c r="D33" s="84"/>
      <c r="E33" s="50"/>
      <c r="F33" s="475"/>
      <c r="G33" s="84"/>
      <c r="H33" s="84"/>
      <c r="I33" s="84"/>
      <c r="J33" s="50"/>
      <c r="K33" s="475"/>
      <c r="L33" s="84"/>
      <c r="M33" s="84"/>
      <c r="N33" s="50"/>
      <c r="O33" s="475"/>
      <c r="P33" s="84"/>
      <c r="Q33" s="84"/>
      <c r="R33" s="84"/>
      <c r="S33" s="50"/>
      <c r="T33" s="475"/>
      <c r="U33" s="84"/>
      <c r="V33" s="84"/>
      <c r="W33" s="84"/>
      <c r="X33" s="50"/>
      <c r="Y33" s="475"/>
      <c r="Z33" s="84"/>
      <c r="AA33" s="84"/>
      <c r="AB33" s="84"/>
      <c r="AC33" s="51"/>
      <c r="AD33" s="451"/>
      <c r="AE33" s="439"/>
      <c r="AF33" s="439"/>
      <c r="AG33" s="439"/>
      <c r="AH33" s="487"/>
      <c r="AI33" s="113"/>
      <c r="AJ33" s="113"/>
      <c r="AK33" s="113"/>
      <c r="AL33" s="487"/>
      <c r="AM33" s="439"/>
      <c r="AN33" s="439"/>
      <c r="AO33" s="439"/>
      <c r="AP33" s="487"/>
      <c r="AQ33" s="60"/>
      <c r="AS33" s="60" t="s">
        <v>6</v>
      </c>
      <c r="AT33" s="60"/>
    </row>
    <row r="34" spans="2:48" s="40" customFormat="1" ht="14" x14ac:dyDescent="0.35">
      <c r="B34" s="84"/>
      <c r="C34" s="84"/>
      <c r="D34" s="84"/>
      <c r="E34" s="50"/>
      <c r="F34" s="475"/>
      <c r="G34" s="84"/>
      <c r="H34" s="84"/>
      <c r="I34" s="84"/>
      <c r="J34" s="50"/>
      <c r="K34" s="475"/>
      <c r="L34" s="84"/>
      <c r="M34" s="84"/>
      <c r="N34" s="50"/>
      <c r="O34" s="475"/>
      <c r="P34" s="84"/>
      <c r="Q34" s="84"/>
      <c r="R34" s="84"/>
      <c r="S34" s="50"/>
      <c r="T34" s="475"/>
      <c r="U34" s="84"/>
      <c r="V34" s="84"/>
      <c r="W34" s="84"/>
      <c r="X34" s="50"/>
      <c r="Y34" s="475"/>
      <c r="Z34" s="84"/>
      <c r="AA34" s="84"/>
      <c r="AB34" s="84"/>
      <c r="AC34" s="51"/>
      <c r="AD34" s="451"/>
      <c r="AE34" s="439"/>
      <c r="AF34" s="439"/>
      <c r="AG34" s="439"/>
      <c r="AH34" s="487"/>
      <c r="AI34" s="113"/>
      <c r="AJ34" s="113"/>
      <c r="AK34" s="113"/>
      <c r="AL34" s="487"/>
      <c r="AM34" s="439"/>
      <c r="AN34" s="439"/>
      <c r="AO34" s="439"/>
      <c r="AP34" s="487"/>
      <c r="AT34" s="40" t="s">
        <v>6</v>
      </c>
    </row>
    <row r="35" spans="2:48" s="40" customFormat="1" ht="14" x14ac:dyDescent="0.35">
      <c r="B35" s="84"/>
      <c r="C35" s="84"/>
      <c r="D35" s="84"/>
      <c r="E35" s="50"/>
      <c r="F35" s="475"/>
      <c r="G35" s="84"/>
      <c r="H35" s="84"/>
      <c r="I35" s="84"/>
      <c r="J35" s="50"/>
      <c r="K35" s="475"/>
      <c r="L35" s="84"/>
      <c r="M35" s="84"/>
      <c r="N35" s="50"/>
      <c r="O35" s="475"/>
      <c r="P35" s="84"/>
      <c r="Q35" s="84"/>
      <c r="R35" s="84"/>
      <c r="S35" s="50"/>
      <c r="T35" s="475"/>
      <c r="U35" s="84"/>
      <c r="V35" s="84"/>
      <c r="W35" s="84"/>
      <c r="X35" s="50"/>
      <c r="Y35" s="475"/>
      <c r="Z35" s="84"/>
      <c r="AA35" s="84"/>
      <c r="AB35" s="84"/>
      <c r="AC35" s="51"/>
      <c r="AD35" s="451"/>
      <c r="AE35" s="439"/>
      <c r="AF35" s="439"/>
      <c r="AG35" s="439"/>
      <c r="AH35" s="487"/>
      <c r="AI35" s="113"/>
      <c r="AJ35" s="113"/>
      <c r="AK35" s="113"/>
      <c r="AL35" s="487"/>
      <c r="AM35" s="439"/>
      <c r="AN35" s="439"/>
      <c r="AO35" s="439"/>
      <c r="AP35" s="487"/>
      <c r="AQ35" s="60"/>
    </row>
    <row r="36" spans="2:48" s="40" customFormat="1" ht="14" x14ac:dyDescent="0.35">
      <c r="B36" s="84"/>
      <c r="C36" s="84"/>
      <c r="D36" s="84"/>
      <c r="E36" s="50"/>
      <c r="F36" s="475"/>
      <c r="G36" s="84"/>
      <c r="H36" s="84"/>
      <c r="I36" s="84"/>
      <c r="J36" s="50"/>
      <c r="K36" s="475"/>
      <c r="L36" s="84"/>
      <c r="M36" s="84"/>
      <c r="N36" s="50"/>
      <c r="O36" s="475"/>
      <c r="P36" s="84"/>
      <c r="Q36" s="84"/>
      <c r="R36" s="84"/>
      <c r="S36" s="50"/>
      <c r="T36" s="475"/>
      <c r="U36" s="84"/>
      <c r="V36" s="84"/>
      <c r="W36" s="84"/>
      <c r="X36" s="50"/>
      <c r="Y36" s="475"/>
      <c r="Z36" s="84"/>
      <c r="AA36" s="84"/>
      <c r="AB36" s="84"/>
      <c r="AC36" s="51"/>
      <c r="AD36" s="451"/>
      <c r="AE36" s="439"/>
      <c r="AF36" s="439"/>
      <c r="AG36" s="439"/>
      <c r="AH36" s="487"/>
      <c r="AI36" s="113"/>
      <c r="AJ36" s="113"/>
      <c r="AK36" s="113"/>
      <c r="AL36" s="487"/>
      <c r="AM36" s="439"/>
      <c r="AN36" s="439"/>
      <c r="AO36" s="439"/>
      <c r="AP36" s="487"/>
      <c r="AQ36" s="60"/>
      <c r="AS36" s="60" t="s">
        <v>6</v>
      </c>
      <c r="AT36" s="60"/>
    </row>
    <row r="37" spans="2:48" s="40" customFormat="1" ht="14" x14ac:dyDescent="0.35">
      <c r="B37" s="84"/>
      <c r="C37" s="84"/>
      <c r="D37" s="84"/>
      <c r="E37" s="50"/>
      <c r="F37" s="475"/>
      <c r="G37" s="84"/>
      <c r="H37" s="84"/>
      <c r="I37" s="84"/>
      <c r="J37" s="50"/>
      <c r="K37" s="475"/>
      <c r="L37" s="84"/>
      <c r="M37" s="84"/>
      <c r="N37" s="50"/>
      <c r="O37" s="475"/>
      <c r="P37" s="84"/>
      <c r="Q37" s="84"/>
      <c r="R37" s="84"/>
      <c r="S37" s="50"/>
      <c r="T37" s="475"/>
      <c r="U37" s="84"/>
      <c r="V37" s="84"/>
      <c r="W37" s="84"/>
      <c r="X37" s="50"/>
      <c r="Y37" s="475"/>
      <c r="Z37" s="84"/>
      <c r="AA37" s="84"/>
      <c r="AB37" s="84"/>
      <c r="AC37" s="51"/>
      <c r="AD37" s="451"/>
      <c r="AE37" s="439"/>
      <c r="AF37" s="439"/>
      <c r="AG37" s="439"/>
      <c r="AH37" s="487"/>
      <c r="AI37" s="113"/>
      <c r="AJ37" s="113"/>
      <c r="AK37" s="113"/>
      <c r="AL37" s="487"/>
      <c r="AM37" s="439"/>
      <c r="AN37" s="439"/>
      <c r="AO37" s="439"/>
      <c r="AP37" s="487"/>
      <c r="AQ37" s="60"/>
      <c r="AS37" s="60"/>
      <c r="AT37" s="60"/>
    </row>
    <row r="38" spans="2:48" s="40" customFormat="1" ht="14" x14ac:dyDescent="0.35">
      <c r="B38" s="84"/>
      <c r="C38" s="84"/>
      <c r="D38" s="84"/>
      <c r="E38" s="50"/>
      <c r="F38" s="475"/>
      <c r="G38" s="84"/>
      <c r="H38" s="84"/>
      <c r="I38" s="84"/>
      <c r="J38" s="50"/>
      <c r="K38" s="475"/>
      <c r="L38" s="84"/>
      <c r="M38" s="84"/>
      <c r="N38" s="50"/>
      <c r="O38" s="475"/>
      <c r="P38" s="84"/>
      <c r="Q38" s="84"/>
      <c r="R38" s="84"/>
      <c r="S38" s="50"/>
      <c r="T38" s="475"/>
      <c r="U38" s="84"/>
      <c r="V38" s="84"/>
      <c r="W38" s="84"/>
      <c r="X38" s="50"/>
      <c r="Y38" s="475"/>
      <c r="Z38" s="84"/>
      <c r="AA38" s="84"/>
      <c r="AB38" s="84"/>
      <c r="AC38" s="51"/>
      <c r="AD38" s="451"/>
      <c r="AE38" s="439"/>
      <c r="AF38" s="439"/>
      <c r="AG38" s="439"/>
      <c r="AH38" s="487"/>
      <c r="AI38" s="113"/>
      <c r="AJ38" s="113"/>
      <c r="AK38" s="113"/>
      <c r="AL38" s="487"/>
      <c r="AM38" s="439"/>
      <c r="AN38" s="439"/>
      <c r="AO38" s="439"/>
      <c r="AP38" s="487"/>
    </row>
    <row r="39" spans="2:48" s="40" customFormat="1" ht="14" x14ac:dyDescent="0.35">
      <c r="B39" s="84"/>
      <c r="C39" s="84"/>
      <c r="D39" s="84"/>
      <c r="E39" s="50"/>
      <c r="F39" s="475"/>
      <c r="G39" s="84"/>
      <c r="H39" s="84"/>
      <c r="I39" s="84"/>
      <c r="J39" s="50"/>
      <c r="K39" s="475"/>
      <c r="L39" s="84"/>
      <c r="M39" s="84"/>
      <c r="N39" s="50"/>
      <c r="O39" s="475"/>
      <c r="P39" s="84"/>
      <c r="Q39" s="84"/>
      <c r="R39" s="84"/>
      <c r="S39" s="50"/>
      <c r="T39" s="475"/>
      <c r="U39" s="84"/>
      <c r="V39" s="84"/>
      <c r="W39" s="84"/>
      <c r="X39" s="50"/>
      <c r="Y39" s="475"/>
      <c r="Z39" s="84"/>
      <c r="AA39" s="84"/>
      <c r="AB39" s="84"/>
      <c r="AC39" s="51"/>
      <c r="AD39" s="451"/>
      <c r="AE39" s="439"/>
      <c r="AF39" s="439"/>
      <c r="AG39" s="439"/>
      <c r="AH39" s="487"/>
      <c r="AI39" s="113"/>
      <c r="AJ39" s="113"/>
      <c r="AK39" s="113"/>
      <c r="AL39" s="487"/>
      <c r="AM39" s="439"/>
      <c r="AN39" s="439"/>
      <c r="AO39" s="439"/>
      <c r="AP39" s="487"/>
    </row>
    <row r="40" spans="2:48" s="40" customFormat="1" thickBot="1" x14ac:dyDescent="0.4">
      <c r="B40" s="88"/>
      <c r="C40" s="88"/>
      <c r="D40" s="88"/>
      <c r="E40" s="63"/>
      <c r="F40" s="475"/>
      <c r="G40" s="88"/>
      <c r="H40" s="88"/>
      <c r="I40" s="88"/>
      <c r="J40" s="63"/>
      <c r="K40" s="475"/>
      <c r="L40" s="88"/>
      <c r="M40" s="88"/>
      <c r="N40" s="63"/>
      <c r="O40" s="475"/>
      <c r="P40" s="88"/>
      <c r="Q40" s="88"/>
      <c r="R40" s="88"/>
      <c r="S40" s="63"/>
      <c r="T40" s="475"/>
      <c r="U40" s="88"/>
      <c r="V40" s="88"/>
      <c r="W40" s="88"/>
      <c r="X40" s="63"/>
      <c r="Y40" s="475"/>
      <c r="Z40" s="88"/>
      <c r="AA40" s="88"/>
      <c r="AB40" s="88"/>
      <c r="AC40" s="64"/>
      <c r="AD40" s="451"/>
      <c r="AE40" s="496"/>
      <c r="AF40" s="496"/>
      <c r="AG40" s="496"/>
      <c r="AH40" s="487"/>
      <c r="AI40" s="113"/>
      <c r="AJ40" s="113"/>
      <c r="AK40" s="113"/>
      <c r="AL40" s="487"/>
      <c r="AM40" s="496"/>
      <c r="AN40" s="496"/>
      <c r="AO40" s="496"/>
      <c r="AP40" s="487"/>
    </row>
    <row r="41" spans="2:48" s="40" customFormat="1" ht="30.75" customHeight="1" thickBot="1" x14ac:dyDescent="0.4">
      <c r="B41" s="401" t="s">
        <v>188</v>
      </c>
      <c r="C41" s="430"/>
      <c r="D41" s="148">
        <f>SUM($D27:$D40)</f>
        <v>0</v>
      </c>
      <c r="E41" s="71">
        <f>SUM($E27:$E40)</f>
        <v>0</v>
      </c>
      <c r="F41" s="477"/>
      <c r="G41" s="414" t="s">
        <v>188</v>
      </c>
      <c r="H41" s="527"/>
      <c r="I41" s="69">
        <f>SUM($I27:$I40)</f>
        <v>0</v>
      </c>
      <c r="J41" s="71">
        <f>SUM($J27:$J40)</f>
        <v>0</v>
      </c>
      <c r="K41" s="475"/>
      <c r="L41" s="401" t="s">
        <v>188</v>
      </c>
      <c r="M41" s="430"/>
      <c r="N41" s="71">
        <f>SUM($N27:$N40)</f>
        <v>0</v>
      </c>
      <c r="O41" s="475"/>
      <c r="P41" s="401" t="s">
        <v>188</v>
      </c>
      <c r="Q41" s="430"/>
      <c r="R41" s="69">
        <f>SUM($R27:$R40)</f>
        <v>0</v>
      </c>
      <c r="S41" s="71">
        <f>SUM($S27:$S40)</f>
        <v>0</v>
      </c>
      <c r="T41" s="475"/>
      <c r="U41" s="401" t="s">
        <v>188</v>
      </c>
      <c r="V41" s="430"/>
      <c r="W41" s="69">
        <f>SUM($W27:$W40)</f>
        <v>0</v>
      </c>
      <c r="X41" s="71">
        <f>SUM($X27:$X40)</f>
        <v>0</v>
      </c>
      <c r="Y41" s="475"/>
      <c r="Z41" s="401" t="s">
        <v>188</v>
      </c>
      <c r="AA41" s="430"/>
      <c r="AB41" s="69">
        <f>SUM($AB27:$AB40)</f>
        <v>0</v>
      </c>
      <c r="AC41" s="73">
        <f>SUM($AC27:$AC40)</f>
        <v>0</v>
      </c>
      <c r="AD41" s="451"/>
      <c r="AE41" s="401" t="s">
        <v>188</v>
      </c>
      <c r="AF41" s="430"/>
      <c r="AG41" s="73">
        <f>SUM($AC41,$X41,$S41,$N41,$J41,$E41)</f>
        <v>0</v>
      </c>
      <c r="AH41" s="487"/>
      <c r="AI41" s="401" t="s">
        <v>188</v>
      </c>
      <c r="AJ41" s="430"/>
      <c r="AK41" s="114">
        <f>SUM($AK27:$AK40)</f>
        <v>0</v>
      </c>
      <c r="AL41" s="487"/>
      <c r="AM41" s="563" t="s">
        <v>188</v>
      </c>
      <c r="AN41" s="564"/>
      <c r="AO41" s="73">
        <f>SUM($AG41,$AK41)</f>
        <v>0</v>
      </c>
      <c r="AP41" s="487"/>
      <c r="AQ41" s="109"/>
      <c r="AR41" s="110"/>
      <c r="AS41" s="110"/>
      <c r="AT41" s="110"/>
      <c r="AU41" s="110"/>
      <c r="AV41" s="111"/>
    </row>
    <row r="42" spans="2:48" s="40" customFormat="1" ht="14" x14ac:dyDescent="0.35">
      <c r="B42" s="132"/>
      <c r="C42" s="132"/>
      <c r="F42" s="475"/>
      <c r="G42" s="134"/>
      <c r="H42" s="134"/>
      <c r="K42" s="475"/>
      <c r="L42" s="132"/>
      <c r="M42" s="132"/>
      <c r="O42" s="475"/>
      <c r="P42" s="132"/>
      <c r="Q42" s="132"/>
      <c r="T42" s="475"/>
      <c r="U42" s="132"/>
      <c r="V42" s="132"/>
      <c r="Y42" s="475"/>
      <c r="Z42" s="132"/>
      <c r="AA42" s="132"/>
      <c r="AD42" s="451"/>
      <c r="AE42" s="58"/>
      <c r="AF42" s="58"/>
      <c r="AG42" s="115"/>
      <c r="AH42" s="487"/>
      <c r="AI42" s="141"/>
      <c r="AJ42" s="141"/>
      <c r="AK42" s="115"/>
      <c r="AL42" s="487"/>
      <c r="AM42" s="58"/>
      <c r="AN42" s="58"/>
      <c r="AO42" s="115"/>
      <c r="AP42" s="487"/>
    </row>
    <row r="43" spans="2:48" s="40" customFormat="1" thickBot="1" x14ac:dyDescent="0.4">
      <c r="B43" s="132"/>
      <c r="C43" s="132"/>
      <c r="F43" s="475"/>
      <c r="G43" s="134"/>
      <c r="H43" s="134"/>
      <c r="K43" s="475"/>
      <c r="L43" s="132"/>
      <c r="M43" s="132"/>
      <c r="O43" s="475"/>
      <c r="P43" s="132"/>
      <c r="Q43" s="132"/>
      <c r="T43" s="475"/>
      <c r="U43" s="132"/>
      <c r="V43" s="132"/>
      <c r="Y43" s="475"/>
      <c r="Z43" s="132"/>
      <c r="AA43" s="132"/>
      <c r="AD43" s="451"/>
      <c r="AH43" s="487"/>
      <c r="AI43" s="132"/>
      <c r="AJ43" s="132"/>
      <c r="AL43" s="487"/>
      <c r="AP43" s="487"/>
    </row>
    <row r="44" spans="2:48" s="95" customFormat="1" ht="51" customHeight="1" thickBot="1" x14ac:dyDescent="0.4">
      <c r="B44" s="399" t="s">
        <v>189</v>
      </c>
      <c r="C44" s="400"/>
      <c r="D44" s="217">
        <f>SUM($D22,$D41)</f>
        <v>0</v>
      </c>
      <c r="E44" s="234">
        <f>$E22+$E41</f>
        <v>0</v>
      </c>
      <c r="F44" s="477"/>
      <c r="G44" s="399" t="s">
        <v>189</v>
      </c>
      <c r="H44" s="400"/>
      <c r="I44" s="232">
        <f>SUM($I22,$I41)</f>
        <v>0</v>
      </c>
      <c r="J44" s="234">
        <f>$J22+$J41</f>
        <v>0</v>
      </c>
      <c r="K44" s="475"/>
      <c r="L44" s="399" t="s">
        <v>190</v>
      </c>
      <c r="M44" s="400"/>
      <c r="N44" s="234">
        <f>$N22+$N41</f>
        <v>0</v>
      </c>
      <c r="O44" s="475"/>
      <c r="P44" s="399" t="s">
        <v>189</v>
      </c>
      <c r="Q44" s="400"/>
      <c r="R44" s="232">
        <f>SUM($R22,$R41)</f>
        <v>0</v>
      </c>
      <c r="S44" s="234">
        <f>$S22+$S41</f>
        <v>0</v>
      </c>
      <c r="T44" s="475"/>
      <c r="U44" s="399" t="s">
        <v>189</v>
      </c>
      <c r="V44" s="400"/>
      <c r="W44" s="232">
        <f>SUM($W22,$W41)</f>
        <v>0</v>
      </c>
      <c r="X44" s="234">
        <f>$X22+$X41</f>
        <v>0</v>
      </c>
      <c r="Y44" s="475"/>
      <c r="Z44" s="399" t="s">
        <v>189</v>
      </c>
      <c r="AA44" s="400"/>
      <c r="AB44" s="232">
        <f>SUM($AB22,$AB41)</f>
        <v>0</v>
      </c>
      <c r="AC44" s="235">
        <f>$AC22+$AC41</f>
        <v>0</v>
      </c>
      <c r="AD44" s="451"/>
      <c r="AE44" s="423" t="s">
        <v>487</v>
      </c>
      <c r="AF44" s="400"/>
      <c r="AG44" s="235">
        <f>$AG22+$AG41</f>
        <v>0</v>
      </c>
      <c r="AH44" s="488"/>
      <c r="AI44" s="399" t="s">
        <v>189</v>
      </c>
      <c r="AJ44" s="400"/>
      <c r="AK44" s="235">
        <f>$AK22+$AK41</f>
        <v>0</v>
      </c>
      <c r="AL44" s="488"/>
      <c r="AM44" s="423" t="s">
        <v>489</v>
      </c>
      <c r="AN44" s="400"/>
      <c r="AO44" s="235">
        <f>$AO22+$AO41</f>
        <v>0</v>
      </c>
      <c r="AP44" s="488"/>
      <c r="AQ44" s="225" t="s">
        <v>219</v>
      </c>
      <c r="AR44" s="237">
        <f>$AR7+$AR27</f>
        <v>0</v>
      </c>
      <c r="AS44" s="240"/>
      <c r="AT44" s="238" t="s">
        <v>486</v>
      </c>
      <c r="AU44" s="241">
        <f>$AU7+$AU27</f>
        <v>0</v>
      </c>
      <c r="AV44" s="242"/>
    </row>
    <row r="45" spans="2:48" s="40" customFormat="1" ht="14" x14ac:dyDescent="0.35"/>
    <row r="46" spans="2:48" s="40" customFormat="1" ht="14" x14ac:dyDescent="0.35">
      <c r="AA46" s="40" t="s">
        <v>6</v>
      </c>
      <c r="AS46" s="116"/>
      <c r="AT46" s="117"/>
    </row>
    <row r="47" spans="2:48" s="40" customFormat="1" ht="54.65" customHeight="1" thickBot="1" x14ac:dyDescent="0.4">
      <c r="B47" s="97" t="s">
        <v>128</v>
      </c>
      <c r="J47" s="40" t="s">
        <v>6</v>
      </c>
      <c r="Z47" s="40" t="s">
        <v>6</v>
      </c>
    </row>
    <row r="48" spans="2:48" s="40" customFormat="1" ht="64.5" customHeight="1" thickBot="1" x14ac:dyDescent="0.4">
      <c r="B48" s="99"/>
      <c r="AE48" s="414" t="s">
        <v>211</v>
      </c>
      <c r="AF48" s="499"/>
      <c r="AG48" s="122">
        <f>SUM($AG54,$AG51)</f>
        <v>0</v>
      </c>
    </row>
    <row r="49" spans="2:33" s="40" customFormat="1" thickBot="1" x14ac:dyDescent="0.4"/>
    <row r="50" spans="2:33" s="40" customFormat="1" ht="33" customHeight="1" thickBot="1" x14ac:dyDescent="0.4">
      <c r="AE50" s="417" t="s">
        <v>165</v>
      </c>
      <c r="AF50" s="418"/>
      <c r="AG50" s="419"/>
    </row>
    <row r="51" spans="2:33" s="40" customFormat="1" ht="39.75" customHeight="1" thickBot="1" x14ac:dyDescent="0.4">
      <c r="B51" s="397" t="s">
        <v>531</v>
      </c>
      <c r="C51" s="398"/>
      <c r="D51" s="398"/>
      <c r="E51" s="398"/>
      <c r="AE51" s="424" t="s">
        <v>212</v>
      </c>
      <c r="AF51" s="425"/>
      <c r="AG51" s="105">
        <f>$AO22</f>
        <v>0</v>
      </c>
    </row>
    <row r="52" spans="2:33" s="40" customFormat="1" thickBot="1" x14ac:dyDescent="0.4">
      <c r="B52" s="403"/>
      <c r="C52" s="404"/>
      <c r="D52" s="404"/>
      <c r="E52" s="405"/>
      <c r="AE52" s="118"/>
      <c r="AF52" s="100"/>
      <c r="AG52" s="100"/>
    </row>
    <row r="53" spans="2:33" ht="33.75" customHeight="1" thickBot="1" x14ac:dyDescent="0.4">
      <c r="B53" s="406"/>
      <c r="C53" s="407"/>
      <c r="D53" s="407"/>
      <c r="E53" s="408"/>
      <c r="I53" s="40"/>
      <c r="R53" s="40"/>
      <c r="W53" s="40"/>
      <c r="AB53" s="40"/>
      <c r="AE53" s="565" t="s">
        <v>185</v>
      </c>
      <c r="AF53" s="566"/>
      <c r="AG53" s="567"/>
    </row>
    <row r="54" spans="2:33" ht="37.5" customHeight="1" thickBot="1" x14ac:dyDescent="0.4">
      <c r="B54" s="406"/>
      <c r="C54" s="407"/>
      <c r="D54" s="407"/>
      <c r="E54" s="408"/>
      <c r="I54" s="40"/>
      <c r="R54" s="40"/>
      <c r="W54" s="40"/>
      <c r="AB54" s="40"/>
      <c r="AE54" s="424" t="s">
        <v>212</v>
      </c>
      <c r="AF54" s="425"/>
      <c r="AG54" s="16">
        <f>$AO41</f>
        <v>0</v>
      </c>
    </row>
    <row r="55" spans="2:33" x14ac:dyDescent="0.35">
      <c r="B55" s="406"/>
      <c r="C55" s="407"/>
      <c r="D55" s="407"/>
      <c r="E55" s="408"/>
      <c r="I55" s="40"/>
      <c r="R55" s="40"/>
      <c r="W55" s="40"/>
      <c r="AB55" s="40"/>
    </row>
    <row r="56" spans="2:33" x14ac:dyDescent="0.35">
      <c r="B56" s="406"/>
      <c r="C56" s="407"/>
      <c r="D56" s="407"/>
      <c r="E56" s="408"/>
      <c r="I56" s="40"/>
      <c r="R56" s="40"/>
      <c r="W56" s="40"/>
      <c r="AB56" s="40"/>
    </row>
    <row r="57" spans="2:33" x14ac:dyDescent="0.35">
      <c r="B57" s="406"/>
      <c r="C57" s="407"/>
      <c r="D57" s="407"/>
      <c r="E57" s="408"/>
      <c r="I57" s="40"/>
      <c r="R57" s="40"/>
      <c r="W57" s="40"/>
      <c r="AB57" s="40"/>
    </row>
    <row r="58" spans="2:33" x14ac:dyDescent="0.35">
      <c r="B58" s="406"/>
      <c r="C58" s="407"/>
      <c r="D58" s="407"/>
      <c r="E58" s="408"/>
      <c r="I58" s="40"/>
      <c r="R58" s="40"/>
      <c r="W58" s="40"/>
      <c r="AB58" s="40"/>
    </row>
    <row r="59" spans="2:33" x14ac:dyDescent="0.35">
      <c r="B59" s="406"/>
      <c r="C59" s="407"/>
      <c r="D59" s="407"/>
      <c r="E59" s="408"/>
      <c r="I59" s="40"/>
      <c r="R59" s="40"/>
      <c r="W59" s="40"/>
      <c r="AB59" s="40"/>
    </row>
    <row r="60" spans="2:33" x14ac:dyDescent="0.35">
      <c r="B60" s="406"/>
      <c r="C60" s="407"/>
      <c r="D60" s="407"/>
      <c r="E60" s="408"/>
      <c r="I60" s="40"/>
      <c r="R60" s="40"/>
      <c r="W60" s="40"/>
      <c r="AB60" s="40"/>
    </row>
    <row r="61" spans="2:33" x14ac:dyDescent="0.35">
      <c r="B61" s="406"/>
      <c r="C61" s="407"/>
      <c r="D61" s="407"/>
      <c r="E61" s="408"/>
      <c r="I61" s="40"/>
    </row>
    <row r="62" spans="2:33" x14ac:dyDescent="0.35">
      <c r="B62" s="406"/>
      <c r="C62" s="407"/>
      <c r="D62" s="407"/>
      <c r="E62" s="408"/>
      <c r="I62" s="40"/>
    </row>
    <row r="63" spans="2:33" x14ac:dyDescent="0.35">
      <c r="B63" s="406"/>
      <c r="C63" s="407"/>
      <c r="D63" s="407"/>
      <c r="E63" s="408"/>
      <c r="I63" s="40"/>
    </row>
    <row r="64" spans="2:33" x14ac:dyDescent="0.35">
      <c r="B64" s="406"/>
      <c r="C64" s="407"/>
      <c r="D64" s="407"/>
      <c r="E64" s="408"/>
      <c r="I64" s="40"/>
    </row>
    <row r="65" spans="2:9" x14ac:dyDescent="0.35">
      <c r="B65" s="406"/>
      <c r="C65" s="407"/>
      <c r="D65" s="407"/>
      <c r="E65" s="408"/>
      <c r="I65" s="40"/>
    </row>
    <row r="66" spans="2:9" x14ac:dyDescent="0.35">
      <c r="B66" s="406"/>
      <c r="C66" s="407"/>
      <c r="D66" s="407"/>
      <c r="E66" s="408"/>
      <c r="I66" s="40"/>
    </row>
    <row r="67" spans="2:9" x14ac:dyDescent="0.35">
      <c r="B67" s="406"/>
      <c r="C67" s="407"/>
      <c r="D67" s="407"/>
      <c r="E67" s="408"/>
      <c r="I67" s="40"/>
    </row>
    <row r="68" spans="2:9" x14ac:dyDescent="0.35">
      <c r="B68" s="406"/>
      <c r="C68" s="407"/>
      <c r="D68" s="407"/>
      <c r="E68" s="408"/>
      <c r="I68" s="40"/>
    </row>
    <row r="69" spans="2:9" x14ac:dyDescent="0.35">
      <c r="B69" s="406"/>
      <c r="C69" s="407"/>
      <c r="D69" s="407"/>
      <c r="E69" s="408"/>
      <c r="I69" s="40"/>
    </row>
    <row r="70" spans="2:9" x14ac:dyDescent="0.35">
      <c r="B70" s="406"/>
      <c r="C70" s="407"/>
      <c r="D70" s="407"/>
      <c r="E70" s="408"/>
      <c r="I70" s="40"/>
    </row>
    <row r="71" spans="2:9" x14ac:dyDescent="0.35">
      <c r="B71" s="406"/>
      <c r="C71" s="407"/>
      <c r="D71" s="407"/>
      <c r="E71" s="408"/>
      <c r="I71" s="40"/>
    </row>
    <row r="72" spans="2:9" ht="15" thickBot="1" x14ac:dyDescent="0.4">
      <c r="B72" s="409"/>
      <c r="C72" s="410"/>
      <c r="D72" s="410"/>
      <c r="E72" s="411"/>
    </row>
  </sheetData>
  <mergeCells count="85">
    <mergeCell ref="AE24:AG25"/>
    <mergeCell ref="AI24:AK24"/>
    <mergeCell ref="AM24:AO25"/>
    <mergeCell ref="AE51:AF51"/>
    <mergeCell ref="AE53:AG53"/>
    <mergeCell ref="AE54:AF54"/>
    <mergeCell ref="Z44:AA44"/>
    <mergeCell ref="AE44:AF44"/>
    <mergeCell ref="AE48:AF48"/>
    <mergeCell ref="AE50:AG50"/>
    <mergeCell ref="Z41:AA41"/>
    <mergeCell ref="AE41:AF41"/>
    <mergeCell ref="AI41:AJ41"/>
    <mergeCell ref="AM41:AN41"/>
    <mergeCell ref="U41:V41"/>
    <mergeCell ref="AH4:AH44"/>
    <mergeCell ref="AI4:AK4"/>
    <mergeCell ref="AL4:AL44"/>
    <mergeCell ref="AM4:AO5"/>
    <mergeCell ref="AE22:AF22"/>
    <mergeCell ref="AI22:AJ22"/>
    <mergeCell ref="AM22:AN22"/>
    <mergeCell ref="AI44:AJ44"/>
    <mergeCell ref="AM44:AN44"/>
    <mergeCell ref="AE26:AG40"/>
    <mergeCell ref="AM26:AO40"/>
    <mergeCell ref="T4:T44"/>
    <mergeCell ref="U4:X4"/>
    <mergeCell ref="U22:V22"/>
    <mergeCell ref="U24:X24"/>
    <mergeCell ref="U44:V44"/>
    <mergeCell ref="U5:X5"/>
    <mergeCell ref="Z5:AC5"/>
    <mergeCell ref="AI5:AK5"/>
    <mergeCell ref="AQ24:AV24"/>
    <mergeCell ref="B25:E25"/>
    <mergeCell ref="G25:J25"/>
    <mergeCell ref="L25:N25"/>
    <mergeCell ref="P25:S25"/>
    <mergeCell ref="U25:X25"/>
    <mergeCell ref="Z25:AC25"/>
    <mergeCell ref="AI25:AK25"/>
    <mergeCell ref="AQ25:AV25"/>
    <mergeCell ref="F4:F44"/>
    <mergeCell ref="G4:J4"/>
    <mergeCell ref="K4:K44"/>
    <mergeCell ref="L4:N4"/>
    <mergeCell ref="AQ5:AV5"/>
    <mergeCell ref="L24:N24"/>
    <mergeCell ref="B41:C41"/>
    <mergeCell ref="G41:H41"/>
    <mergeCell ref="L41:M41"/>
    <mergeCell ref="P41:Q41"/>
    <mergeCell ref="B1:AV1"/>
    <mergeCell ref="B2:AV2"/>
    <mergeCell ref="Y4:Y44"/>
    <mergeCell ref="Z4:AC4"/>
    <mergeCell ref="AD4:AD44"/>
    <mergeCell ref="AE4:AG5"/>
    <mergeCell ref="AE6:AG21"/>
    <mergeCell ref="Z22:AA22"/>
    <mergeCell ref="Z24:AC24"/>
    <mergeCell ref="B44:C44"/>
    <mergeCell ref="G44:H44"/>
    <mergeCell ref="L44:M44"/>
    <mergeCell ref="O4:O44"/>
    <mergeCell ref="AP4:AP44"/>
    <mergeCell ref="AM6:AO21"/>
    <mergeCell ref="AQ4:AV4"/>
    <mergeCell ref="B51:E51"/>
    <mergeCell ref="B52:E72"/>
    <mergeCell ref="P4:S4"/>
    <mergeCell ref="P22:Q22"/>
    <mergeCell ref="P24:S24"/>
    <mergeCell ref="P5:S5"/>
    <mergeCell ref="B5:E5"/>
    <mergeCell ref="G5:J5"/>
    <mergeCell ref="B4:E4"/>
    <mergeCell ref="L5:N5"/>
    <mergeCell ref="P44:Q44"/>
    <mergeCell ref="B22:C22"/>
    <mergeCell ref="G22:H22"/>
    <mergeCell ref="L22:M22"/>
    <mergeCell ref="B24:E24"/>
    <mergeCell ref="G24:J24"/>
  </mergeCells>
  <dataValidations count="1">
    <dataValidation type="whole" allowBlank="1" showInputMessage="1" showErrorMessage="1" errorTitle="Error Number of Consumers Served" error="This field requires a numeric entry. " sqref="B48" xr:uid="{F7607202-25A4-4A10-A288-95A6E36E8E7C}">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093C-1572-4149-B24E-26ECC571D5C7}">
  <sheetPr>
    <tabColor rgb="FF999999"/>
    <pageSetUpPr fitToPage="1"/>
  </sheetPr>
  <dimension ref="A1:AV72"/>
  <sheetViews>
    <sheetView topLeftCell="AG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1.453125" style="2" customWidth="1"/>
    <col min="4" max="4" width="29.08984375" style="2" customWidth="1"/>
    <col min="5" max="5" width="20.90625" style="2" bestFit="1" customWidth="1"/>
    <col min="6" max="6" width="3.90625" style="2" customWidth="1"/>
    <col min="7" max="7" width="15.54296875" style="2" bestFit="1" customWidth="1"/>
    <col min="8" max="8" width="36.08984375" style="2" customWidth="1"/>
    <col min="9" max="9" width="24.54296875" style="2" customWidth="1"/>
    <col min="10" max="10" width="21.90625" style="2" customWidth="1"/>
    <col min="11" max="11" width="3" style="2" customWidth="1"/>
    <col min="12" max="12" width="15.54296875" style="2" bestFit="1" customWidth="1"/>
    <col min="13" max="13" width="33.453125" style="2" customWidth="1"/>
    <col min="14" max="14" width="24.08984375" style="2" customWidth="1"/>
    <col min="15" max="15" width="2.90625" style="2" customWidth="1"/>
    <col min="16" max="16" width="15.54296875" style="2" bestFit="1" customWidth="1"/>
    <col min="17" max="17" width="34.453125" style="2" customWidth="1"/>
    <col min="18" max="18" width="24.54296875" style="2" customWidth="1"/>
    <col min="19" max="19" width="21.90625" style="2" customWidth="1"/>
    <col min="20" max="20" width="3.08984375" style="2" customWidth="1"/>
    <col min="21" max="21" width="15.54296875" style="2" bestFit="1" customWidth="1"/>
    <col min="22" max="22" width="31.54296875" style="2" customWidth="1"/>
    <col min="23" max="23" width="24.54296875" style="2" customWidth="1"/>
    <col min="24" max="24" width="21.08984375" style="2" customWidth="1"/>
    <col min="25" max="25" width="2.90625" style="2" customWidth="1"/>
    <col min="26" max="26" width="16.90625" style="2" customWidth="1"/>
    <col min="27" max="27" width="31.54296875" style="2" customWidth="1"/>
    <col min="28" max="28" width="24.54296875" style="2" customWidth="1"/>
    <col min="29" max="29" width="23.453125" style="2" customWidth="1"/>
    <col min="30" max="30" width="2.453125" style="2" customWidth="1"/>
    <col min="31" max="31" width="20.08984375" style="2" customWidth="1"/>
    <col min="32" max="32" width="26.90625" style="2" customWidth="1"/>
    <col min="33" max="33" width="20.08984375" style="2" customWidth="1"/>
    <col min="34" max="34" width="2.90625" style="2" customWidth="1"/>
    <col min="35" max="35" width="17.08984375" style="2" customWidth="1"/>
    <col min="36" max="36" width="40.453125" style="2" customWidth="1"/>
    <col min="37" max="37" width="20.08984375" style="2" customWidth="1"/>
    <col min="38" max="38" width="2.90625" style="2" customWidth="1"/>
    <col min="39" max="39" width="22.453125" style="2" customWidth="1"/>
    <col min="40" max="40" width="20.54296875" style="2" customWidth="1"/>
    <col min="41" max="41" width="16.90625" style="2" customWidth="1"/>
    <col min="42" max="42" width="2.90625" style="2" customWidth="1"/>
    <col min="43" max="43" width="47.54296875" style="2" customWidth="1"/>
    <col min="44" max="44" width="17.453125" style="2" customWidth="1"/>
    <col min="45" max="45" width="51.90625" style="2" customWidth="1"/>
    <col min="46" max="46" width="59.08984375" style="2" customWidth="1"/>
    <col min="47" max="47" width="40.90625" style="2" customWidth="1"/>
    <col min="48" max="48" width="38.54296875" style="2" customWidth="1"/>
    <col min="49" max="16384" width="8.90625" style="2"/>
  </cols>
  <sheetData>
    <row r="1" spans="1:48" ht="21" customHeight="1" x14ac:dyDescent="0.35">
      <c r="B1" s="471" t="s">
        <v>290</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s="40" customFormat="1" ht="15" x14ac:dyDescent="0.35">
      <c r="A2" s="39"/>
      <c r="B2" s="473" t="s">
        <v>113</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s="40" customFormat="1" ht="14.15" customHeight="1" x14ac:dyDescent="0.35"/>
    <row r="4" spans="1:48" s="40" customFormat="1" ht="14.4" customHeight="1" x14ac:dyDescent="0.35">
      <c r="B4" s="391" t="s">
        <v>4</v>
      </c>
      <c r="C4" s="502"/>
      <c r="D4" s="502"/>
      <c r="E4" s="502"/>
      <c r="F4" s="475"/>
      <c r="G4" s="448" t="s">
        <v>0</v>
      </c>
      <c r="H4" s="449"/>
      <c r="I4" s="449"/>
      <c r="J4" s="449"/>
      <c r="K4" s="475"/>
      <c r="L4" s="393" t="s">
        <v>1</v>
      </c>
      <c r="M4" s="446"/>
      <c r="N4" s="446"/>
      <c r="O4" s="475"/>
      <c r="P4" s="448" t="s">
        <v>2</v>
      </c>
      <c r="Q4" s="449"/>
      <c r="R4" s="449"/>
      <c r="S4" s="449"/>
      <c r="T4" s="475"/>
      <c r="U4" s="448" t="s">
        <v>173</v>
      </c>
      <c r="V4" s="449"/>
      <c r="W4" s="449"/>
      <c r="X4" s="449"/>
      <c r="Y4" s="475"/>
      <c r="Z4" s="393" t="s">
        <v>96</v>
      </c>
      <c r="AA4" s="446"/>
      <c r="AB4" s="447"/>
      <c r="AC4" s="447"/>
      <c r="AD4" s="451"/>
      <c r="AE4" s="448" t="s">
        <v>172</v>
      </c>
      <c r="AF4" s="449"/>
      <c r="AG4" s="449"/>
      <c r="AH4" s="486"/>
      <c r="AI4" s="393" t="s">
        <v>5</v>
      </c>
      <c r="AJ4" s="446"/>
      <c r="AK4" s="447"/>
      <c r="AL4" s="486"/>
      <c r="AM4" s="448" t="s">
        <v>488</v>
      </c>
      <c r="AN4" s="449"/>
      <c r="AO4" s="449"/>
      <c r="AP4" s="486"/>
      <c r="AQ4" s="412" t="s">
        <v>206</v>
      </c>
      <c r="AR4" s="413"/>
      <c r="AS4" s="413"/>
      <c r="AT4" s="413"/>
      <c r="AU4" s="413"/>
      <c r="AV4" s="503"/>
    </row>
    <row r="5" spans="1:48" s="40" customFormat="1" ht="14" x14ac:dyDescent="0.35">
      <c r="B5" s="394" t="s">
        <v>29</v>
      </c>
      <c r="C5" s="459"/>
      <c r="D5" s="459"/>
      <c r="E5" s="459"/>
      <c r="F5" s="475"/>
      <c r="G5" s="395" t="s">
        <v>29</v>
      </c>
      <c r="H5" s="459"/>
      <c r="I5" s="459"/>
      <c r="J5" s="459"/>
      <c r="K5" s="475"/>
      <c r="L5" s="396" t="s">
        <v>29</v>
      </c>
      <c r="M5" s="390"/>
      <c r="N5" s="390"/>
      <c r="O5" s="475"/>
      <c r="P5" s="395" t="s">
        <v>29</v>
      </c>
      <c r="Q5" s="459"/>
      <c r="R5" s="459"/>
      <c r="S5" s="459"/>
      <c r="T5" s="475"/>
      <c r="U5" s="395" t="s">
        <v>29</v>
      </c>
      <c r="V5" s="459"/>
      <c r="W5" s="459"/>
      <c r="X5" s="459"/>
      <c r="Y5" s="475"/>
      <c r="Z5" s="396" t="s">
        <v>29</v>
      </c>
      <c r="AA5" s="390"/>
      <c r="AB5" s="435"/>
      <c r="AC5" s="435"/>
      <c r="AD5" s="451"/>
      <c r="AE5" s="489"/>
      <c r="AF5" s="489"/>
      <c r="AG5" s="489"/>
      <c r="AH5" s="487"/>
      <c r="AI5" s="396" t="s">
        <v>29</v>
      </c>
      <c r="AJ5" s="390"/>
      <c r="AK5" s="435"/>
      <c r="AL5" s="487"/>
      <c r="AM5" s="489"/>
      <c r="AN5" s="489"/>
      <c r="AO5" s="489"/>
      <c r="AP5" s="487"/>
      <c r="AQ5" s="510" t="s">
        <v>29</v>
      </c>
      <c r="AR5" s="461"/>
      <c r="AS5" s="461"/>
      <c r="AT5" s="461"/>
      <c r="AU5" s="461"/>
      <c r="AV5" s="462"/>
    </row>
    <row r="6" spans="1:48" s="40" customFormat="1" ht="28.5" thickBot="1" x14ac:dyDescent="0.4">
      <c r="B6" s="42" t="s">
        <v>7</v>
      </c>
      <c r="C6" s="42" t="s">
        <v>8</v>
      </c>
      <c r="D6" s="43" t="s">
        <v>171</v>
      </c>
      <c r="E6" s="43" t="s">
        <v>213</v>
      </c>
      <c r="F6" s="475"/>
      <c r="G6" s="42" t="s">
        <v>7</v>
      </c>
      <c r="H6" s="42" t="s">
        <v>8</v>
      </c>
      <c r="I6" s="43" t="s">
        <v>533</v>
      </c>
      <c r="J6" s="43" t="s">
        <v>213</v>
      </c>
      <c r="K6" s="475"/>
      <c r="L6" s="42" t="s">
        <v>7</v>
      </c>
      <c r="M6" s="42" t="s">
        <v>8</v>
      </c>
      <c r="N6" s="43" t="s">
        <v>213</v>
      </c>
      <c r="O6" s="475"/>
      <c r="P6" s="42" t="s">
        <v>7</v>
      </c>
      <c r="Q6" s="42" t="s">
        <v>8</v>
      </c>
      <c r="R6" s="43" t="s">
        <v>171</v>
      </c>
      <c r="S6" s="43" t="s">
        <v>213</v>
      </c>
      <c r="T6" s="475"/>
      <c r="U6" s="42" t="s">
        <v>7</v>
      </c>
      <c r="V6" s="42" t="s">
        <v>8</v>
      </c>
      <c r="W6" s="43" t="s">
        <v>171</v>
      </c>
      <c r="X6" s="43" t="s">
        <v>213</v>
      </c>
      <c r="Y6" s="475"/>
      <c r="Z6" s="42" t="s">
        <v>7</v>
      </c>
      <c r="AA6" s="42" t="s">
        <v>8</v>
      </c>
      <c r="AB6" s="43" t="s">
        <v>171</v>
      </c>
      <c r="AC6" s="43" t="s">
        <v>213</v>
      </c>
      <c r="AD6" s="451"/>
      <c r="AE6" s="498" t="s">
        <v>29</v>
      </c>
      <c r="AF6" s="491"/>
      <c r="AG6" s="491"/>
      <c r="AH6" s="487"/>
      <c r="AI6" s="42" t="s">
        <v>7</v>
      </c>
      <c r="AJ6" s="42" t="s">
        <v>8</v>
      </c>
      <c r="AK6" s="43" t="s">
        <v>213</v>
      </c>
      <c r="AL6" s="487"/>
      <c r="AM6" s="490" t="s">
        <v>29</v>
      </c>
      <c r="AN6" s="491"/>
      <c r="AO6" s="492"/>
      <c r="AP6" s="487"/>
      <c r="AQ6" s="46" t="s">
        <v>6</v>
      </c>
      <c r="AR6" s="47"/>
      <c r="AS6" s="47"/>
      <c r="AT6" s="47"/>
      <c r="AU6" s="47"/>
      <c r="AV6" s="47"/>
    </row>
    <row r="7" spans="1:48" s="40" customFormat="1" ht="35.25" customHeight="1" thickBot="1" x14ac:dyDescent="0.4">
      <c r="B7" s="48"/>
      <c r="C7" s="48"/>
      <c r="D7" s="48"/>
      <c r="E7" s="50"/>
      <c r="F7" s="475"/>
      <c r="G7" s="48"/>
      <c r="H7" s="48"/>
      <c r="I7" s="48"/>
      <c r="J7" s="50"/>
      <c r="K7" s="475"/>
      <c r="L7" s="48"/>
      <c r="M7" s="48"/>
      <c r="N7" s="50"/>
      <c r="O7" s="475"/>
      <c r="P7" s="48"/>
      <c r="Q7" s="48"/>
      <c r="R7" s="48"/>
      <c r="S7" s="50"/>
      <c r="T7" s="475"/>
      <c r="U7" s="48"/>
      <c r="V7" s="48"/>
      <c r="W7" s="48"/>
      <c r="X7" s="50"/>
      <c r="Y7" s="475"/>
      <c r="Z7" s="48"/>
      <c r="AA7" s="48"/>
      <c r="AB7" s="48"/>
      <c r="AC7" s="51"/>
      <c r="AD7" s="451"/>
      <c r="AE7" s="439"/>
      <c r="AF7" s="439"/>
      <c r="AG7" s="439"/>
      <c r="AH7" s="487"/>
      <c r="AI7" s="48"/>
      <c r="AJ7" s="48"/>
      <c r="AK7" s="51"/>
      <c r="AL7" s="487"/>
      <c r="AM7" s="493"/>
      <c r="AN7" s="439"/>
      <c r="AO7" s="494"/>
      <c r="AP7" s="487"/>
      <c r="AQ7" s="141" t="s">
        <v>370</v>
      </c>
      <c r="AR7" s="54">
        <v>0</v>
      </c>
      <c r="AS7" s="133" t="s">
        <v>223</v>
      </c>
      <c r="AT7" s="133" t="s">
        <v>372</v>
      </c>
      <c r="AU7" s="106">
        <v>0</v>
      </c>
    </row>
    <row r="8" spans="1:48" s="40" customFormat="1" thickBot="1" x14ac:dyDescent="0.4">
      <c r="B8" s="48"/>
      <c r="C8" s="48"/>
      <c r="D8" s="48"/>
      <c r="E8" s="50"/>
      <c r="F8" s="475"/>
      <c r="G8" s="48"/>
      <c r="H8" s="48"/>
      <c r="I8" s="48"/>
      <c r="J8" s="50"/>
      <c r="K8" s="475"/>
      <c r="L8" s="48"/>
      <c r="M8" s="48"/>
      <c r="N8" s="50"/>
      <c r="O8" s="475"/>
      <c r="P8" s="48"/>
      <c r="Q8" s="48"/>
      <c r="R8" s="48"/>
      <c r="S8" s="50"/>
      <c r="T8" s="475"/>
      <c r="U8" s="48"/>
      <c r="V8" s="48"/>
      <c r="W8" s="48"/>
      <c r="X8" s="50"/>
      <c r="Y8" s="475"/>
      <c r="Z8" s="48"/>
      <c r="AA8" s="48"/>
      <c r="AB8" s="48"/>
      <c r="AC8" s="51"/>
      <c r="AD8" s="451"/>
      <c r="AE8" s="439"/>
      <c r="AF8" s="439"/>
      <c r="AG8" s="439"/>
      <c r="AH8" s="487"/>
      <c r="AI8" s="48"/>
      <c r="AJ8" s="48"/>
      <c r="AK8" s="51"/>
      <c r="AL8" s="487"/>
      <c r="AM8" s="493"/>
      <c r="AN8" s="439"/>
      <c r="AO8" s="494"/>
      <c r="AP8" s="487"/>
      <c r="AQ8" s="107"/>
      <c r="AS8" s="60"/>
      <c r="AT8" s="60"/>
    </row>
    <row r="9" spans="1:48" s="40" customFormat="1" ht="33" customHeight="1" thickBot="1" x14ac:dyDescent="0.4">
      <c r="B9" s="48"/>
      <c r="C9" s="48"/>
      <c r="D9" s="48"/>
      <c r="E9" s="50"/>
      <c r="F9" s="475"/>
      <c r="G9" s="48"/>
      <c r="H9" s="48"/>
      <c r="I9" s="48"/>
      <c r="J9" s="50"/>
      <c r="K9" s="475"/>
      <c r="L9" s="48"/>
      <c r="M9" s="48"/>
      <c r="N9" s="50"/>
      <c r="O9" s="475"/>
      <c r="P9" s="48"/>
      <c r="Q9" s="48"/>
      <c r="R9" s="48"/>
      <c r="S9" s="50"/>
      <c r="T9" s="475"/>
      <c r="U9" s="48"/>
      <c r="V9" s="48"/>
      <c r="W9" s="48"/>
      <c r="X9" s="50"/>
      <c r="Y9" s="475"/>
      <c r="Z9" s="48"/>
      <c r="AA9" s="48"/>
      <c r="AB9" s="48"/>
      <c r="AC9" s="51"/>
      <c r="AD9" s="451"/>
      <c r="AE9" s="439"/>
      <c r="AF9" s="439"/>
      <c r="AG9" s="439"/>
      <c r="AH9" s="487"/>
      <c r="AI9" s="48"/>
      <c r="AJ9" s="48"/>
      <c r="AK9" s="51"/>
      <c r="AL9" s="487"/>
      <c r="AM9" s="493"/>
      <c r="AN9" s="439"/>
      <c r="AO9" s="494"/>
      <c r="AP9" s="487"/>
      <c r="AQ9" s="479" t="s">
        <v>371</v>
      </c>
      <c r="AR9" s="54">
        <v>0</v>
      </c>
      <c r="AS9" s="133" t="s">
        <v>223</v>
      </c>
    </row>
    <row r="10" spans="1:48" s="40" customFormat="1" ht="14" x14ac:dyDescent="0.35">
      <c r="B10" s="48"/>
      <c r="C10" s="48"/>
      <c r="D10" s="48"/>
      <c r="E10" s="50"/>
      <c r="F10" s="475"/>
      <c r="G10" s="48"/>
      <c r="H10" s="48"/>
      <c r="I10" s="48"/>
      <c r="J10" s="50"/>
      <c r="K10" s="475"/>
      <c r="L10" s="48"/>
      <c r="M10" s="48"/>
      <c r="N10" s="50"/>
      <c r="O10" s="475"/>
      <c r="P10" s="48"/>
      <c r="Q10" s="48"/>
      <c r="R10" s="48"/>
      <c r="S10" s="50"/>
      <c r="T10" s="475"/>
      <c r="U10" s="48"/>
      <c r="V10" s="48"/>
      <c r="W10" s="48"/>
      <c r="X10" s="50"/>
      <c r="Y10" s="475"/>
      <c r="Z10" s="48"/>
      <c r="AA10" s="48"/>
      <c r="AB10" s="48"/>
      <c r="AC10" s="51"/>
      <c r="AD10" s="451"/>
      <c r="AE10" s="439"/>
      <c r="AF10" s="439"/>
      <c r="AG10" s="439"/>
      <c r="AH10" s="487"/>
      <c r="AI10" s="48"/>
      <c r="AJ10" s="48"/>
      <c r="AK10" s="51"/>
      <c r="AL10" s="487"/>
      <c r="AM10" s="493"/>
      <c r="AN10" s="439"/>
      <c r="AO10" s="494"/>
      <c r="AP10" s="487"/>
      <c r="AQ10" s="479"/>
      <c r="AS10" s="60"/>
      <c r="AT10" s="60"/>
    </row>
    <row r="11" spans="1:48" s="40" customFormat="1" ht="14" x14ac:dyDescent="0.35">
      <c r="B11" s="48"/>
      <c r="C11" s="48"/>
      <c r="D11" s="48"/>
      <c r="E11" s="50"/>
      <c r="F11" s="475"/>
      <c r="G11" s="48"/>
      <c r="H11" s="48"/>
      <c r="I11" s="48"/>
      <c r="J11" s="50"/>
      <c r="K11" s="475"/>
      <c r="L11" s="48"/>
      <c r="M11" s="48"/>
      <c r="N11" s="50"/>
      <c r="O11" s="475"/>
      <c r="P11" s="48"/>
      <c r="Q11" s="48"/>
      <c r="R11" s="48"/>
      <c r="S11" s="50"/>
      <c r="T11" s="475"/>
      <c r="U11" s="48"/>
      <c r="V11" s="48"/>
      <c r="W11" s="48"/>
      <c r="X11" s="50"/>
      <c r="Y11" s="475"/>
      <c r="Z11" s="48"/>
      <c r="AA11" s="48"/>
      <c r="AB11" s="48"/>
      <c r="AC11" s="51"/>
      <c r="AD11" s="451"/>
      <c r="AE11" s="439"/>
      <c r="AF11" s="439"/>
      <c r="AG11" s="439"/>
      <c r="AH11" s="487"/>
      <c r="AI11" s="48"/>
      <c r="AJ11" s="48"/>
      <c r="AK11" s="51"/>
      <c r="AL11" s="487"/>
      <c r="AM11" s="493"/>
      <c r="AN11" s="439"/>
      <c r="AO11" s="494"/>
      <c r="AP11" s="487"/>
      <c r="AQ11" s="60"/>
      <c r="AS11" s="60"/>
      <c r="AT11" s="60"/>
    </row>
    <row r="12" spans="1:48" s="40" customFormat="1" ht="14" x14ac:dyDescent="0.35">
      <c r="B12" s="48"/>
      <c r="C12" s="48"/>
      <c r="D12" s="48"/>
      <c r="E12" s="50"/>
      <c r="F12" s="475"/>
      <c r="G12" s="48"/>
      <c r="H12" s="48"/>
      <c r="I12" s="48"/>
      <c r="J12" s="50"/>
      <c r="K12" s="475"/>
      <c r="L12" s="48"/>
      <c r="M12" s="48"/>
      <c r="N12" s="50"/>
      <c r="O12" s="475"/>
      <c r="P12" s="48"/>
      <c r="Q12" s="48"/>
      <c r="R12" s="48"/>
      <c r="S12" s="50"/>
      <c r="T12" s="475"/>
      <c r="U12" s="48"/>
      <c r="V12" s="48"/>
      <c r="W12" s="48"/>
      <c r="X12" s="50"/>
      <c r="Y12" s="475"/>
      <c r="Z12" s="48"/>
      <c r="AA12" s="48"/>
      <c r="AB12" s="48"/>
      <c r="AC12" s="51"/>
      <c r="AD12" s="451"/>
      <c r="AE12" s="439"/>
      <c r="AF12" s="439"/>
      <c r="AG12" s="439"/>
      <c r="AH12" s="487"/>
      <c r="AI12" s="48"/>
      <c r="AJ12" s="48"/>
      <c r="AK12" s="51"/>
      <c r="AL12" s="487"/>
      <c r="AM12" s="493"/>
      <c r="AN12" s="439"/>
      <c r="AO12" s="494"/>
      <c r="AP12" s="487"/>
      <c r="AQ12" s="60"/>
      <c r="AS12" s="60"/>
      <c r="AT12" s="60"/>
    </row>
    <row r="13" spans="1:48" s="40" customFormat="1" ht="14" x14ac:dyDescent="0.35">
      <c r="B13" s="48"/>
      <c r="C13" s="48"/>
      <c r="D13" s="48"/>
      <c r="E13" s="50"/>
      <c r="F13" s="475"/>
      <c r="G13" s="48"/>
      <c r="H13" s="48"/>
      <c r="I13" s="48"/>
      <c r="J13" s="50"/>
      <c r="K13" s="475"/>
      <c r="L13" s="48"/>
      <c r="M13" s="48"/>
      <c r="N13" s="50"/>
      <c r="O13" s="475"/>
      <c r="P13" s="48"/>
      <c r="Q13" s="48"/>
      <c r="R13" s="48"/>
      <c r="S13" s="50"/>
      <c r="T13" s="475"/>
      <c r="U13" s="48"/>
      <c r="V13" s="48"/>
      <c r="W13" s="48"/>
      <c r="X13" s="50"/>
      <c r="Y13" s="475"/>
      <c r="Z13" s="48"/>
      <c r="AA13" s="48"/>
      <c r="AB13" s="48"/>
      <c r="AC13" s="51"/>
      <c r="AD13" s="451"/>
      <c r="AE13" s="439"/>
      <c r="AF13" s="439"/>
      <c r="AG13" s="439"/>
      <c r="AH13" s="487"/>
      <c r="AI13" s="48"/>
      <c r="AJ13" s="48"/>
      <c r="AK13" s="51"/>
      <c r="AL13" s="487"/>
      <c r="AM13" s="493"/>
      <c r="AN13" s="439"/>
      <c r="AO13" s="494"/>
      <c r="AP13" s="487"/>
      <c r="AQ13" s="60"/>
      <c r="AS13" s="60"/>
      <c r="AT13" s="60"/>
    </row>
    <row r="14" spans="1:48" s="40" customFormat="1" ht="14" x14ac:dyDescent="0.35">
      <c r="B14" s="48"/>
      <c r="C14" s="48"/>
      <c r="D14" s="48"/>
      <c r="E14" s="50"/>
      <c r="F14" s="475"/>
      <c r="G14" s="48"/>
      <c r="H14" s="48"/>
      <c r="I14" s="48"/>
      <c r="J14" s="50"/>
      <c r="K14" s="475"/>
      <c r="L14" s="108"/>
      <c r="M14" s="48"/>
      <c r="N14" s="50"/>
      <c r="O14" s="475"/>
      <c r="P14" s="48"/>
      <c r="Q14" s="48"/>
      <c r="R14" s="48"/>
      <c r="S14" s="50"/>
      <c r="T14" s="475"/>
      <c r="U14" s="48"/>
      <c r="V14" s="48"/>
      <c r="W14" s="48"/>
      <c r="X14" s="50"/>
      <c r="Y14" s="475"/>
      <c r="Z14" s="48"/>
      <c r="AA14" s="48"/>
      <c r="AB14" s="48"/>
      <c r="AC14" s="51"/>
      <c r="AD14" s="451"/>
      <c r="AE14" s="439"/>
      <c r="AF14" s="439"/>
      <c r="AG14" s="439"/>
      <c r="AH14" s="487"/>
      <c r="AI14" s="48"/>
      <c r="AJ14" s="48"/>
      <c r="AK14" s="51"/>
      <c r="AL14" s="487"/>
      <c r="AM14" s="493"/>
      <c r="AN14" s="439"/>
      <c r="AO14" s="494"/>
      <c r="AP14" s="487"/>
      <c r="AQ14" s="133" t="s">
        <v>6</v>
      </c>
      <c r="AS14" s="133" t="s">
        <v>6</v>
      </c>
      <c r="AT14" s="60"/>
    </row>
    <row r="15" spans="1:48" s="40" customFormat="1" ht="14" x14ac:dyDescent="0.35">
      <c r="B15" s="48"/>
      <c r="C15" s="48"/>
      <c r="D15" s="48"/>
      <c r="E15" s="50"/>
      <c r="F15" s="475"/>
      <c r="G15" s="48"/>
      <c r="H15" s="48"/>
      <c r="I15" s="48"/>
      <c r="J15" s="50"/>
      <c r="K15" s="475"/>
      <c r="L15" s="48"/>
      <c r="M15" s="48"/>
      <c r="N15" s="50"/>
      <c r="O15" s="475"/>
      <c r="P15" s="48"/>
      <c r="Q15" s="48"/>
      <c r="R15" s="48"/>
      <c r="S15" s="50"/>
      <c r="T15" s="475"/>
      <c r="U15" s="48"/>
      <c r="V15" s="48"/>
      <c r="W15" s="48"/>
      <c r="X15" s="50"/>
      <c r="Y15" s="475"/>
      <c r="Z15" s="48"/>
      <c r="AA15" s="48"/>
      <c r="AB15" s="48"/>
      <c r="AC15" s="51"/>
      <c r="AD15" s="451"/>
      <c r="AE15" s="439"/>
      <c r="AF15" s="439"/>
      <c r="AG15" s="439"/>
      <c r="AH15" s="487"/>
      <c r="AI15" s="48"/>
      <c r="AJ15" s="48"/>
      <c r="AK15" s="51"/>
      <c r="AL15" s="487"/>
      <c r="AM15" s="493"/>
      <c r="AN15" s="439"/>
      <c r="AO15" s="494"/>
      <c r="AP15" s="487"/>
      <c r="AQ15" s="60"/>
      <c r="AS15" s="60"/>
      <c r="AT15" s="60"/>
    </row>
    <row r="16" spans="1:48" s="40" customFormat="1" ht="14" x14ac:dyDescent="0.35">
      <c r="B16" s="48"/>
      <c r="C16" s="48"/>
      <c r="D16" s="48"/>
      <c r="E16" s="50" t="s">
        <v>6</v>
      </c>
      <c r="F16" s="475"/>
      <c r="G16" s="48"/>
      <c r="H16" s="48"/>
      <c r="I16" s="48"/>
      <c r="J16" s="50"/>
      <c r="K16" s="475"/>
      <c r="L16" s="48"/>
      <c r="M16" s="48"/>
      <c r="N16" s="50"/>
      <c r="O16" s="475"/>
      <c r="P16" s="48"/>
      <c r="Q16" s="48"/>
      <c r="R16" s="48"/>
      <c r="S16" s="50"/>
      <c r="T16" s="475"/>
      <c r="U16" s="48"/>
      <c r="V16" s="48"/>
      <c r="W16" s="48"/>
      <c r="X16" s="50"/>
      <c r="Y16" s="475"/>
      <c r="Z16" s="48"/>
      <c r="AA16" s="48"/>
      <c r="AB16" s="48"/>
      <c r="AC16" s="51"/>
      <c r="AD16" s="451"/>
      <c r="AE16" s="439"/>
      <c r="AF16" s="439"/>
      <c r="AG16" s="439"/>
      <c r="AH16" s="487"/>
      <c r="AI16" s="48"/>
      <c r="AJ16" s="48"/>
      <c r="AK16" s="51"/>
      <c r="AL16" s="487"/>
      <c r="AM16" s="493"/>
      <c r="AN16" s="439"/>
      <c r="AO16" s="494"/>
      <c r="AP16" s="487"/>
      <c r="AQ16" s="60"/>
    </row>
    <row r="17" spans="2:48" s="40" customFormat="1" ht="14" x14ac:dyDescent="0.35">
      <c r="B17" s="48"/>
      <c r="C17" s="48"/>
      <c r="D17" s="48"/>
      <c r="E17" s="50"/>
      <c r="F17" s="475"/>
      <c r="G17" s="48"/>
      <c r="H17" s="48"/>
      <c r="I17" s="48"/>
      <c r="J17" s="50"/>
      <c r="K17" s="475"/>
      <c r="L17" s="48"/>
      <c r="M17" s="48"/>
      <c r="N17" s="50"/>
      <c r="O17" s="475"/>
      <c r="P17" s="48"/>
      <c r="Q17" s="48"/>
      <c r="R17" s="48"/>
      <c r="S17" s="50"/>
      <c r="T17" s="475"/>
      <c r="U17" s="48"/>
      <c r="V17" s="48"/>
      <c r="W17" s="48"/>
      <c r="X17" s="50"/>
      <c r="Y17" s="475"/>
      <c r="Z17" s="48"/>
      <c r="AA17" s="48"/>
      <c r="AB17" s="48"/>
      <c r="AC17" s="51"/>
      <c r="AD17" s="451"/>
      <c r="AE17" s="439"/>
      <c r="AF17" s="439"/>
      <c r="AG17" s="439"/>
      <c r="AH17" s="487"/>
      <c r="AI17" s="48"/>
      <c r="AJ17" s="48"/>
      <c r="AK17" s="51"/>
      <c r="AL17" s="487"/>
      <c r="AM17" s="493"/>
      <c r="AN17" s="439"/>
      <c r="AO17" s="494"/>
      <c r="AP17" s="487"/>
      <c r="AQ17" s="60"/>
    </row>
    <row r="18" spans="2:48" s="40" customFormat="1" ht="14" x14ac:dyDescent="0.35">
      <c r="B18" s="48"/>
      <c r="C18" s="48"/>
      <c r="D18" s="48"/>
      <c r="E18" s="50"/>
      <c r="F18" s="475"/>
      <c r="G18" s="48"/>
      <c r="H18" s="48"/>
      <c r="I18" s="48"/>
      <c r="J18" s="50"/>
      <c r="K18" s="475"/>
      <c r="L18" s="48"/>
      <c r="M18" s="48" t="s">
        <v>6</v>
      </c>
      <c r="N18" s="50"/>
      <c r="O18" s="475"/>
      <c r="P18" s="48"/>
      <c r="Q18" s="48"/>
      <c r="R18" s="48"/>
      <c r="S18" s="50"/>
      <c r="T18" s="475"/>
      <c r="U18" s="48"/>
      <c r="V18" s="48"/>
      <c r="W18" s="48"/>
      <c r="X18" s="50"/>
      <c r="Y18" s="475"/>
      <c r="Z18" s="48"/>
      <c r="AA18" s="48"/>
      <c r="AB18" s="48"/>
      <c r="AC18" s="51"/>
      <c r="AD18" s="451"/>
      <c r="AE18" s="439"/>
      <c r="AF18" s="439"/>
      <c r="AG18" s="439"/>
      <c r="AH18" s="487"/>
      <c r="AI18" s="48"/>
      <c r="AJ18" s="48"/>
      <c r="AK18" s="51"/>
      <c r="AL18" s="487"/>
      <c r="AM18" s="493"/>
      <c r="AN18" s="439"/>
      <c r="AO18" s="494"/>
      <c r="AP18" s="487"/>
      <c r="AQ18" s="60"/>
      <c r="AS18" s="60"/>
      <c r="AT18" s="60"/>
    </row>
    <row r="19" spans="2:48" s="40" customFormat="1" ht="14" x14ac:dyDescent="0.35">
      <c r="B19" s="48"/>
      <c r="C19" s="48"/>
      <c r="D19" s="48"/>
      <c r="E19" s="50"/>
      <c r="F19" s="475"/>
      <c r="G19" s="48"/>
      <c r="H19" s="48"/>
      <c r="I19" s="48"/>
      <c r="J19" s="50"/>
      <c r="K19" s="475"/>
      <c r="L19" s="48"/>
      <c r="M19" s="48"/>
      <c r="N19" s="50"/>
      <c r="O19" s="475"/>
      <c r="P19" s="48"/>
      <c r="Q19" s="48"/>
      <c r="R19" s="48"/>
      <c r="S19" s="50"/>
      <c r="T19" s="475"/>
      <c r="U19" s="48"/>
      <c r="V19" s="48"/>
      <c r="W19" s="48"/>
      <c r="X19" s="50"/>
      <c r="Y19" s="475"/>
      <c r="Z19" s="48"/>
      <c r="AA19" s="48"/>
      <c r="AB19" s="48"/>
      <c r="AC19" s="51"/>
      <c r="AD19" s="451"/>
      <c r="AE19" s="439"/>
      <c r="AF19" s="439"/>
      <c r="AG19" s="439"/>
      <c r="AH19" s="487"/>
      <c r="AI19" s="48"/>
      <c r="AJ19" s="48"/>
      <c r="AK19" s="51"/>
      <c r="AL19" s="487"/>
      <c r="AM19" s="493"/>
      <c r="AN19" s="439"/>
      <c r="AO19" s="494"/>
      <c r="AP19" s="487"/>
      <c r="AQ19" s="60"/>
      <c r="AS19" s="60"/>
      <c r="AT19" s="60"/>
    </row>
    <row r="20" spans="2:48" s="40" customFormat="1" ht="14" x14ac:dyDescent="0.35">
      <c r="B20" s="48"/>
      <c r="C20" s="48"/>
      <c r="D20" s="48"/>
      <c r="E20" s="50"/>
      <c r="F20" s="475"/>
      <c r="G20" s="48"/>
      <c r="H20" s="48"/>
      <c r="I20" s="48"/>
      <c r="J20" s="50"/>
      <c r="K20" s="475"/>
      <c r="L20" s="48"/>
      <c r="M20" s="48"/>
      <c r="N20" s="50"/>
      <c r="O20" s="475"/>
      <c r="P20" s="48"/>
      <c r="Q20" s="48"/>
      <c r="R20" s="48"/>
      <c r="S20" s="50"/>
      <c r="T20" s="475"/>
      <c r="U20" s="48"/>
      <c r="V20" s="48"/>
      <c r="W20" s="48"/>
      <c r="X20" s="50"/>
      <c r="Y20" s="475"/>
      <c r="Z20" s="48"/>
      <c r="AA20" s="48"/>
      <c r="AB20" s="48"/>
      <c r="AC20" s="51"/>
      <c r="AD20" s="451"/>
      <c r="AE20" s="439"/>
      <c r="AF20" s="439"/>
      <c r="AG20" s="439"/>
      <c r="AH20" s="487"/>
      <c r="AI20" s="48"/>
      <c r="AJ20" s="48"/>
      <c r="AK20" s="51"/>
      <c r="AL20" s="487"/>
      <c r="AM20" s="493"/>
      <c r="AN20" s="439"/>
      <c r="AO20" s="494"/>
      <c r="AP20" s="487"/>
    </row>
    <row r="21" spans="2:48" s="40" customFormat="1" thickBot="1" x14ac:dyDescent="0.4">
      <c r="B21" s="61"/>
      <c r="C21" s="61"/>
      <c r="D21" s="61"/>
      <c r="E21" s="63"/>
      <c r="F21" s="475"/>
      <c r="G21" s="61"/>
      <c r="H21" s="61"/>
      <c r="I21" s="61"/>
      <c r="J21" s="63"/>
      <c r="K21" s="475"/>
      <c r="L21" s="61"/>
      <c r="M21" s="61"/>
      <c r="N21" s="63"/>
      <c r="O21" s="475"/>
      <c r="P21" s="61"/>
      <c r="Q21" s="61"/>
      <c r="R21" s="61"/>
      <c r="S21" s="63"/>
      <c r="T21" s="475"/>
      <c r="U21" s="61"/>
      <c r="V21" s="61"/>
      <c r="W21" s="61"/>
      <c r="X21" s="63"/>
      <c r="Y21" s="475"/>
      <c r="Z21" s="61"/>
      <c r="AA21" s="61"/>
      <c r="AB21" s="61"/>
      <c r="AC21" s="64"/>
      <c r="AD21" s="451"/>
      <c r="AE21" s="439"/>
      <c r="AF21" s="439"/>
      <c r="AG21" s="439"/>
      <c r="AH21" s="487"/>
      <c r="AI21" s="61"/>
      <c r="AJ21" s="61"/>
      <c r="AK21" s="64"/>
      <c r="AL21" s="487"/>
      <c r="AM21" s="495"/>
      <c r="AN21" s="496"/>
      <c r="AO21" s="497"/>
      <c r="AP21" s="487"/>
    </row>
    <row r="22" spans="2:48" s="40" customFormat="1" ht="35.25" customHeight="1" thickBot="1" x14ac:dyDescent="0.4">
      <c r="B22" s="470" t="s">
        <v>30</v>
      </c>
      <c r="C22" s="443"/>
      <c r="D22" s="148">
        <f>SUM($D7:$D21)</f>
        <v>0</v>
      </c>
      <c r="E22" s="71">
        <f>SUM($E7:$E21)</f>
        <v>0</v>
      </c>
      <c r="F22" s="476"/>
      <c r="G22" s="401" t="s">
        <v>30</v>
      </c>
      <c r="H22" s="430"/>
      <c r="I22" s="69">
        <f>SUM($I7:$I21)</f>
        <v>0</v>
      </c>
      <c r="J22" s="72">
        <f>SUM($J7:$J21)</f>
        <v>0</v>
      </c>
      <c r="K22" s="476"/>
      <c r="L22" s="470" t="s">
        <v>30</v>
      </c>
      <c r="M22" s="483"/>
      <c r="N22" s="71">
        <f>SUM($N7:$N21)</f>
        <v>0</v>
      </c>
      <c r="O22" s="476"/>
      <c r="P22" s="401" t="s">
        <v>30</v>
      </c>
      <c r="Q22" s="430"/>
      <c r="R22" s="69">
        <f>SUM($R7:$R21)</f>
        <v>0</v>
      </c>
      <c r="S22" s="71">
        <f>SUM($S7:$S21)</f>
        <v>0</v>
      </c>
      <c r="T22" s="476"/>
      <c r="U22" s="401" t="s">
        <v>30</v>
      </c>
      <c r="V22" s="430"/>
      <c r="W22" s="69">
        <f>SUM($W7:$W21)</f>
        <v>0</v>
      </c>
      <c r="X22" s="71">
        <f>SUM($X7:$X21)</f>
        <v>0</v>
      </c>
      <c r="Y22" s="476"/>
      <c r="Z22" s="401" t="s">
        <v>30</v>
      </c>
      <c r="AA22" s="430"/>
      <c r="AB22" s="69">
        <f>SUM($AB7:$AB21)</f>
        <v>0</v>
      </c>
      <c r="AC22" s="73">
        <f>SUM($AC7:$AC21)</f>
        <v>0</v>
      </c>
      <c r="AD22" s="451"/>
      <c r="AE22" s="501" t="s">
        <v>30</v>
      </c>
      <c r="AF22" s="402"/>
      <c r="AG22" s="73">
        <f>SUM($AC22,$X22,$S22,$N22,$J22,$E22)</f>
        <v>0</v>
      </c>
      <c r="AH22" s="487"/>
      <c r="AI22" s="501" t="s">
        <v>30</v>
      </c>
      <c r="AJ22" s="402"/>
      <c r="AK22" s="73">
        <f>SUM($AK7:$AK21)</f>
        <v>0</v>
      </c>
      <c r="AL22" s="487"/>
      <c r="AM22" s="501" t="s">
        <v>30</v>
      </c>
      <c r="AN22" s="402"/>
      <c r="AO22" s="73">
        <f>SUM($AG22,$AK22)</f>
        <v>0</v>
      </c>
      <c r="AP22" s="487"/>
      <c r="AQ22" s="109"/>
      <c r="AR22" s="110"/>
      <c r="AS22" s="110"/>
      <c r="AT22" s="110"/>
      <c r="AU22" s="110"/>
      <c r="AV22" s="111"/>
    </row>
    <row r="23" spans="2:48" s="40" customFormat="1" ht="14" x14ac:dyDescent="0.35">
      <c r="B23" s="76"/>
      <c r="C23" s="77"/>
      <c r="D23" s="77"/>
      <c r="E23" s="79"/>
      <c r="F23" s="475"/>
      <c r="G23" s="58"/>
      <c r="H23" s="58"/>
      <c r="I23" s="58"/>
      <c r="K23" s="475"/>
      <c r="L23" s="80"/>
      <c r="M23" s="81"/>
      <c r="N23" s="112"/>
      <c r="O23" s="475"/>
      <c r="P23" s="58"/>
      <c r="Q23" s="58"/>
      <c r="R23" s="58"/>
      <c r="T23" s="475"/>
      <c r="U23" s="58"/>
      <c r="V23" s="58"/>
      <c r="W23" s="58"/>
      <c r="Y23" s="478"/>
      <c r="Z23" s="58"/>
      <c r="AA23" s="58"/>
      <c r="AB23" s="58"/>
      <c r="AD23" s="451"/>
      <c r="AE23" s="80"/>
      <c r="AF23" s="81"/>
      <c r="AG23" s="82"/>
      <c r="AH23" s="487"/>
      <c r="AI23" s="80"/>
      <c r="AJ23" s="81"/>
      <c r="AK23" s="82"/>
      <c r="AL23" s="487"/>
      <c r="AM23" s="80"/>
      <c r="AN23" s="81"/>
      <c r="AO23" s="82"/>
      <c r="AP23" s="487"/>
      <c r="AQ23" s="82"/>
      <c r="AR23" s="79"/>
      <c r="AS23" s="79"/>
      <c r="AT23" s="79"/>
      <c r="AU23" s="79"/>
      <c r="AV23" s="83"/>
    </row>
    <row r="24" spans="2:48" s="40" customFormat="1" ht="14.4" customHeight="1" x14ac:dyDescent="0.35">
      <c r="B24" s="391" t="s">
        <v>4</v>
      </c>
      <c r="C24" s="502"/>
      <c r="D24" s="502"/>
      <c r="E24" s="502"/>
      <c r="F24" s="475"/>
      <c r="G24" s="448" t="s">
        <v>0</v>
      </c>
      <c r="H24" s="449"/>
      <c r="I24" s="449"/>
      <c r="J24" s="449"/>
      <c r="K24" s="475"/>
      <c r="L24" s="393" t="s">
        <v>1</v>
      </c>
      <c r="M24" s="446"/>
      <c r="N24" s="446"/>
      <c r="O24" s="475"/>
      <c r="P24" s="448" t="s">
        <v>2</v>
      </c>
      <c r="Q24" s="449"/>
      <c r="R24" s="449"/>
      <c r="S24" s="449"/>
      <c r="T24" s="475"/>
      <c r="U24" s="448" t="s">
        <v>173</v>
      </c>
      <c r="V24" s="449"/>
      <c r="W24" s="449"/>
      <c r="X24" s="449"/>
      <c r="Y24" s="475"/>
      <c r="Z24" s="393" t="s">
        <v>96</v>
      </c>
      <c r="AA24" s="446"/>
      <c r="AB24" s="447"/>
      <c r="AC24" s="447"/>
      <c r="AD24" s="451"/>
      <c r="AE24" s="448" t="s">
        <v>172</v>
      </c>
      <c r="AF24" s="449"/>
      <c r="AG24" s="449"/>
      <c r="AH24" s="487"/>
      <c r="AI24" s="393" t="s">
        <v>5</v>
      </c>
      <c r="AJ24" s="446"/>
      <c r="AK24" s="447"/>
      <c r="AL24" s="487"/>
      <c r="AM24" s="448" t="s">
        <v>488</v>
      </c>
      <c r="AN24" s="449"/>
      <c r="AO24" s="449"/>
      <c r="AP24" s="487"/>
      <c r="AQ24" s="412" t="s">
        <v>206</v>
      </c>
      <c r="AR24" s="457"/>
      <c r="AS24" s="457"/>
      <c r="AT24" s="457"/>
      <c r="AU24" s="457"/>
      <c r="AV24" s="458"/>
    </row>
    <row r="25" spans="2:48" s="40" customFormat="1" ht="14" x14ac:dyDescent="0.35">
      <c r="B25" s="394" t="s">
        <v>186</v>
      </c>
      <c r="C25" s="459"/>
      <c r="D25" s="459"/>
      <c r="E25" s="459"/>
      <c r="F25" s="475"/>
      <c r="G25" s="395" t="s">
        <v>187</v>
      </c>
      <c r="H25" s="459"/>
      <c r="I25" s="459"/>
      <c r="J25" s="459"/>
      <c r="K25" s="475"/>
      <c r="L25" s="396" t="s">
        <v>187</v>
      </c>
      <c r="M25" s="390"/>
      <c r="N25" s="390"/>
      <c r="O25" s="475"/>
      <c r="P25" s="395" t="s">
        <v>187</v>
      </c>
      <c r="Q25" s="459"/>
      <c r="R25" s="459"/>
      <c r="S25" s="459"/>
      <c r="T25" s="475"/>
      <c r="U25" s="395" t="s">
        <v>187</v>
      </c>
      <c r="V25" s="459"/>
      <c r="W25" s="459"/>
      <c r="X25" s="459"/>
      <c r="Y25" s="475"/>
      <c r="Z25" s="396" t="s">
        <v>187</v>
      </c>
      <c r="AA25" s="390"/>
      <c r="AB25" s="435"/>
      <c r="AC25" s="435"/>
      <c r="AD25" s="451"/>
      <c r="AE25" s="489"/>
      <c r="AF25" s="489"/>
      <c r="AG25" s="489"/>
      <c r="AH25" s="487"/>
      <c r="AI25" s="396" t="s">
        <v>187</v>
      </c>
      <c r="AJ25" s="390"/>
      <c r="AK25" s="435"/>
      <c r="AL25" s="487"/>
      <c r="AM25" s="489"/>
      <c r="AN25" s="489"/>
      <c r="AO25" s="489"/>
      <c r="AP25" s="487"/>
      <c r="AQ25" s="510" t="s">
        <v>187</v>
      </c>
      <c r="AR25" s="511"/>
      <c r="AS25" s="511"/>
      <c r="AT25" s="511"/>
      <c r="AU25" s="511"/>
      <c r="AV25" s="512"/>
    </row>
    <row r="26" spans="2:48" s="40" customFormat="1" ht="28.5" thickBot="1" x14ac:dyDescent="0.4">
      <c r="B26" s="42" t="s">
        <v>7</v>
      </c>
      <c r="C26" s="42" t="s">
        <v>8</v>
      </c>
      <c r="D26" s="43" t="s">
        <v>171</v>
      </c>
      <c r="E26" s="43" t="s">
        <v>213</v>
      </c>
      <c r="F26" s="475"/>
      <c r="G26" s="42" t="s">
        <v>7</v>
      </c>
      <c r="H26" s="42" t="s">
        <v>8</v>
      </c>
      <c r="I26" s="43" t="s">
        <v>533</v>
      </c>
      <c r="J26" s="43" t="s">
        <v>213</v>
      </c>
      <c r="K26" s="475"/>
      <c r="L26" s="42" t="s">
        <v>7</v>
      </c>
      <c r="M26" s="42" t="s">
        <v>8</v>
      </c>
      <c r="N26" s="43" t="s">
        <v>213</v>
      </c>
      <c r="O26" s="475"/>
      <c r="P26" s="42" t="s">
        <v>7</v>
      </c>
      <c r="Q26" s="42" t="s">
        <v>8</v>
      </c>
      <c r="R26" s="43" t="s">
        <v>171</v>
      </c>
      <c r="S26" s="43" t="s">
        <v>213</v>
      </c>
      <c r="T26" s="475"/>
      <c r="U26" s="42" t="s">
        <v>7</v>
      </c>
      <c r="V26" s="42" t="s">
        <v>8</v>
      </c>
      <c r="W26" s="43" t="s">
        <v>171</v>
      </c>
      <c r="X26" s="43" t="s">
        <v>213</v>
      </c>
      <c r="Y26" s="475"/>
      <c r="Z26" s="42" t="s">
        <v>7</v>
      </c>
      <c r="AA26" s="42" t="s">
        <v>8</v>
      </c>
      <c r="AB26" s="43" t="s">
        <v>171</v>
      </c>
      <c r="AC26" s="43" t="s">
        <v>213</v>
      </c>
      <c r="AD26" s="451"/>
      <c r="AE26" s="498" t="s">
        <v>186</v>
      </c>
      <c r="AF26" s="491"/>
      <c r="AG26" s="491"/>
      <c r="AH26" s="487"/>
      <c r="AI26" s="42" t="s">
        <v>7</v>
      </c>
      <c r="AJ26" s="42" t="s">
        <v>8</v>
      </c>
      <c r="AK26" s="43" t="s">
        <v>213</v>
      </c>
      <c r="AL26" s="487"/>
      <c r="AM26" s="498" t="s">
        <v>186</v>
      </c>
      <c r="AN26" s="491"/>
      <c r="AO26" s="491"/>
      <c r="AP26" s="487"/>
      <c r="AQ26" s="46"/>
      <c r="AR26" s="47"/>
      <c r="AS26" s="47"/>
      <c r="AT26" s="47"/>
      <c r="AU26" s="47"/>
      <c r="AV26" s="47"/>
    </row>
    <row r="27" spans="2:48" s="40" customFormat="1" ht="33.75" customHeight="1" thickBot="1" x14ac:dyDescent="0.4">
      <c r="B27" s="84"/>
      <c r="C27" s="84"/>
      <c r="D27" s="84"/>
      <c r="E27" s="50"/>
      <c r="F27" s="475"/>
      <c r="G27" s="84"/>
      <c r="H27" s="84"/>
      <c r="I27" s="84"/>
      <c r="J27" s="50" t="s">
        <v>6</v>
      </c>
      <c r="K27" s="475"/>
      <c r="L27" s="84"/>
      <c r="M27" s="84"/>
      <c r="N27" s="50"/>
      <c r="O27" s="475"/>
      <c r="P27" s="84"/>
      <c r="Q27" s="84"/>
      <c r="R27" s="84"/>
      <c r="S27" s="50"/>
      <c r="T27" s="475"/>
      <c r="U27" s="84"/>
      <c r="V27" s="84"/>
      <c r="W27" s="84"/>
      <c r="X27" s="50"/>
      <c r="Y27" s="475"/>
      <c r="Z27" s="84"/>
      <c r="AA27" s="84"/>
      <c r="AB27" s="84"/>
      <c r="AC27" s="51"/>
      <c r="AD27" s="451"/>
      <c r="AE27" s="439"/>
      <c r="AF27" s="439"/>
      <c r="AG27" s="439"/>
      <c r="AH27" s="487"/>
      <c r="AI27" s="113"/>
      <c r="AJ27" s="113"/>
      <c r="AK27" s="113"/>
      <c r="AL27" s="487"/>
      <c r="AM27" s="439"/>
      <c r="AN27" s="439"/>
      <c r="AO27" s="439"/>
      <c r="AP27" s="487"/>
      <c r="AQ27" s="141" t="s">
        <v>370</v>
      </c>
      <c r="AR27" s="54">
        <v>0</v>
      </c>
      <c r="AS27" s="133" t="s">
        <v>223</v>
      </c>
      <c r="AT27" s="133" t="s">
        <v>373</v>
      </c>
      <c r="AU27" s="106">
        <v>0</v>
      </c>
    </row>
    <row r="28" spans="2:48" s="40" customFormat="1" thickBot="1" x14ac:dyDescent="0.4">
      <c r="B28" s="84"/>
      <c r="C28" s="84"/>
      <c r="D28" s="84"/>
      <c r="E28" s="50"/>
      <c r="F28" s="475"/>
      <c r="G28" s="84"/>
      <c r="H28" s="84"/>
      <c r="I28" s="84"/>
      <c r="J28" s="50"/>
      <c r="K28" s="475"/>
      <c r="L28" s="84"/>
      <c r="M28" s="84"/>
      <c r="N28" s="50"/>
      <c r="O28" s="475"/>
      <c r="P28" s="84"/>
      <c r="Q28" s="84"/>
      <c r="R28" s="84"/>
      <c r="S28" s="50"/>
      <c r="T28" s="475"/>
      <c r="U28" s="84"/>
      <c r="V28" s="84"/>
      <c r="W28" s="84"/>
      <c r="X28" s="50"/>
      <c r="Y28" s="475"/>
      <c r="Z28" s="84"/>
      <c r="AA28" s="84"/>
      <c r="AB28" s="84"/>
      <c r="AC28" s="51"/>
      <c r="AD28" s="451"/>
      <c r="AE28" s="439"/>
      <c r="AF28" s="439"/>
      <c r="AG28" s="439"/>
      <c r="AH28" s="487"/>
      <c r="AI28" s="113"/>
      <c r="AJ28" s="113"/>
      <c r="AK28" s="113"/>
      <c r="AL28" s="487"/>
      <c r="AM28" s="439"/>
      <c r="AN28" s="439"/>
      <c r="AO28" s="439"/>
      <c r="AP28" s="487"/>
      <c r="AQ28" s="107"/>
      <c r="AS28" s="60"/>
      <c r="AT28" s="60"/>
    </row>
    <row r="29" spans="2:48" s="40" customFormat="1" ht="30.75" customHeight="1" thickBot="1" x14ac:dyDescent="0.4">
      <c r="B29" s="84"/>
      <c r="C29" s="84"/>
      <c r="D29" s="84"/>
      <c r="E29" s="50"/>
      <c r="F29" s="475"/>
      <c r="G29" s="84"/>
      <c r="H29" s="84"/>
      <c r="I29" s="84"/>
      <c r="J29" s="50"/>
      <c r="K29" s="475"/>
      <c r="L29" s="84"/>
      <c r="M29" s="84"/>
      <c r="N29" s="50"/>
      <c r="O29" s="475"/>
      <c r="P29" s="84"/>
      <c r="Q29" s="84"/>
      <c r="R29" s="84"/>
      <c r="S29" s="50"/>
      <c r="T29" s="475"/>
      <c r="U29" s="84"/>
      <c r="V29" s="84"/>
      <c r="W29" s="84"/>
      <c r="X29" s="50"/>
      <c r="Y29" s="475"/>
      <c r="Z29" s="84"/>
      <c r="AA29" s="84"/>
      <c r="AB29" s="84"/>
      <c r="AC29" s="51"/>
      <c r="AD29" s="451"/>
      <c r="AE29" s="439"/>
      <c r="AF29" s="439"/>
      <c r="AG29" s="439"/>
      <c r="AH29" s="487"/>
      <c r="AI29" s="113"/>
      <c r="AJ29" s="113"/>
      <c r="AK29" s="113"/>
      <c r="AL29" s="487"/>
      <c r="AM29" s="439"/>
      <c r="AN29" s="439"/>
      <c r="AO29" s="439"/>
      <c r="AP29" s="487"/>
      <c r="AQ29" s="479" t="s">
        <v>371</v>
      </c>
      <c r="AR29" s="54">
        <v>0</v>
      </c>
      <c r="AS29" s="133" t="s">
        <v>223</v>
      </c>
    </row>
    <row r="30" spans="2:48" s="40" customFormat="1" ht="14" x14ac:dyDescent="0.35">
      <c r="B30" s="84"/>
      <c r="C30" s="84"/>
      <c r="D30" s="84"/>
      <c r="E30" s="50"/>
      <c r="F30" s="475"/>
      <c r="G30" s="84"/>
      <c r="H30" s="84"/>
      <c r="I30" s="84"/>
      <c r="J30" s="50"/>
      <c r="K30" s="475"/>
      <c r="L30" s="84"/>
      <c r="M30" s="84"/>
      <c r="N30" s="50"/>
      <c r="O30" s="475"/>
      <c r="P30" s="84"/>
      <c r="Q30" s="84"/>
      <c r="R30" s="84"/>
      <c r="S30" s="50"/>
      <c r="T30" s="475"/>
      <c r="U30" s="84"/>
      <c r="V30" s="84"/>
      <c r="W30" s="84"/>
      <c r="X30" s="50"/>
      <c r="Y30" s="475"/>
      <c r="Z30" s="84"/>
      <c r="AA30" s="84"/>
      <c r="AB30" s="84"/>
      <c r="AC30" s="51"/>
      <c r="AD30" s="451"/>
      <c r="AE30" s="439"/>
      <c r="AF30" s="439"/>
      <c r="AG30" s="439"/>
      <c r="AH30" s="487"/>
      <c r="AI30" s="113"/>
      <c r="AJ30" s="113"/>
      <c r="AK30" s="113"/>
      <c r="AL30" s="487"/>
      <c r="AM30" s="439"/>
      <c r="AN30" s="439"/>
      <c r="AO30" s="439"/>
      <c r="AP30" s="487"/>
      <c r="AQ30" s="479"/>
      <c r="AS30" s="60"/>
      <c r="AT30" s="60"/>
    </row>
    <row r="31" spans="2:48" s="40" customFormat="1" ht="14" x14ac:dyDescent="0.35">
      <c r="B31" s="84"/>
      <c r="C31" s="84"/>
      <c r="D31" s="84"/>
      <c r="E31" s="50"/>
      <c r="F31" s="475"/>
      <c r="G31" s="84"/>
      <c r="H31" s="84"/>
      <c r="I31" s="84"/>
      <c r="J31" s="50"/>
      <c r="K31" s="475"/>
      <c r="L31" s="84"/>
      <c r="M31" s="84"/>
      <c r="N31" s="50"/>
      <c r="O31" s="475"/>
      <c r="P31" s="84"/>
      <c r="Q31" s="84"/>
      <c r="R31" s="84"/>
      <c r="S31" s="50"/>
      <c r="T31" s="475"/>
      <c r="U31" s="84"/>
      <c r="V31" s="84"/>
      <c r="W31" s="84"/>
      <c r="X31" s="50"/>
      <c r="Y31" s="475"/>
      <c r="Z31" s="84"/>
      <c r="AA31" s="84"/>
      <c r="AB31" s="84"/>
      <c r="AC31" s="51"/>
      <c r="AD31" s="451"/>
      <c r="AE31" s="439"/>
      <c r="AF31" s="439"/>
      <c r="AG31" s="439"/>
      <c r="AH31" s="487"/>
      <c r="AI31" s="113"/>
      <c r="AJ31" s="113"/>
      <c r="AK31" s="113"/>
      <c r="AL31" s="487"/>
      <c r="AM31" s="439"/>
      <c r="AN31" s="439"/>
      <c r="AO31" s="439"/>
      <c r="AP31" s="487"/>
      <c r="AQ31" s="60"/>
      <c r="AS31" s="60"/>
      <c r="AT31" s="60"/>
    </row>
    <row r="32" spans="2:48" s="40" customFormat="1" ht="14" x14ac:dyDescent="0.35">
      <c r="B32" s="84"/>
      <c r="C32" s="84"/>
      <c r="D32" s="84"/>
      <c r="E32" s="50"/>
      <c r="F32" s="475"/>
      <c r="G32" s="84"/>
      <c r="H32" s="84"/>
      <c r="I32" s="84"/>
      <c r="J32" s="50"/>
      <c r="K32" s="475"/>
      <c r="L32" s="84"/>
      <c r="M32" s="84"/>
      <c r="N32" s="50"/>
      <c r="O32" s="475"/>
      <c r="P32" s="84"/>
      <c r="Q32" s="84"/>
      <c r="R32" s="84"/>
      <c r="S32" s="50"/>
      <c r="T32" s="475"/>
      <c r="U32" s="84"/>
      <c r="V32" s="84"/>
      <c r="W32" s="84"/>
      <c r="X32" s="50"/>
      <c r="Y32" s="475"/>
      <c r="Z32" s="84"/>
      <c r="AA32" s="84"/>
      <c r="AB32" s="84"/>
      <c r="AC32" s="51"/>
      <c r="AD32" s="451"/>
      <c r="AE32" s="439"/>
      <c r="AF32" s="439"/>
      <c r="AG32" s="439"/>
      <c r="AH32" s="487"/>
      <c r="AI32" s="113"/>
      <c r="AJ32" s="113"/>
      <c r="AK32" s="113"/>
      <c r="AL32" s="487"/>
      <c r="AM32" s="439"/>
      <c r="AN32" s="439"/>
      <c r="AO32" s="439"/>
      <c r="AP32" s="487"/>
      <c r="AQ32" s="60"/>
      <c r="AS32" s="60"/>
      <c r="AT32" s="60" t="s">
        <v>6</v>
      </c>
    </row>
    <row r="33" spans="2:48" s="40" customFormat="1" ht="14" x14ac:dyDescent="0.35">
      <c r="B33" s="84" t="s">
        <v>6</v>
      </c>
      <c r="C33" s="84"/>
      <c r="D33" s="84"/>
      <c r="E33" s="50"/>
      <c r="F33" s="475"/>
      <c r="G33" s="84"/>
      <c r="H33" s="84"/>
      <c r="I33" s="84"/>
      <c r="J33" s="50"/>
      <c r="K33" s="475"/>
      <c r="L33" s="84"/>
      <c r="M33" s="84"/>
      <c r="N33" s="50"/>
      <c r="O33" s="475"/>
      <c r="P33" s="84"/>
      <c r="Q33" s="84"/>
      <c r="R33" s="84"/>
      <c r="S33" s="50"/>
      <c r="T33" s="475"/>
      <c r="U33" s="84"/>
      <c r="V33" s="84"/>
      <c r="W33" s="84"/>
      <c r="X33" s="50"/>
      <c r="Y33" s="475"/>
      <c r="Z33" s="84"/>
      <c r="AA33" s="84"/>
      <c r="AB33" s="84"/>
      <c r="AC33" s="51"/>
      <c r="AD33" s="451"/>
      <c r="AE33" s="439"/>
      <c r="AF33" s="439"/>
      <c r="AG33" s="439"/>
      <c r="AH33" s="487"/>
      <c r="AI33" s="113"/>
      <c r="AJ33" s="113"/>
      <c r="AK33" s="113"/>
      <c r="AL33" s="487"/>
      <c r="AM33" s="439"/>
      <c r="AN33" s="439"/>
      <c r="AO33" s="439"/>
      <c r="AP33" s="487"/>
      <c r="AQ33" s="60"/>
      <c r="AS33" s="60" t="s">
        <v>6</v>
      </c>
      <c r="AT33" s="60"/>
    </row>
    <row r="34" spans="2:48" s="40" customFormat="1" ht="14" x14ac:dyDescent="0.35">
      <c r="B34" s="84"/>
      <c r="C34" s="84"/>
      <c r="D34" s="84"/>
      <c r="E34" s="50"/>
      <c r="F34" s="475"/>
      <c r="G34" s="84"/>
      <c r="H34" s="84"/>
      <c r="I34" s="84"/>
      <c r="J34" s="50"/>
      <c r="K34" s="475"/>
      <c r="L34" s="84"/>
      <c r="M34" s="84"/>
      <c r="N34" s="50"/>
      <c r="O34" s="475"/>
      <c r="P34" s="84"/>
      <c r="Q34" s="84"/>
      <c r="R34" s="84"/>
      <c r="S34" s="50"/>
      <c r="T34" s="475"/>
      <c r="U34" s="84"/>
      <c r="V34" s="84"/>
      <c r="W34" s="84"/>
      <c r="X34" s="50"/>
      <c r="Y34" s="475"/>
      <c r="Z34" s="84"/>
      <c r="AA34" s="84"/>
      <c r="AB34" s="84"/>
      <c r="AC34" s="51"/>
      <c r="AD34" s="451"/>
      <c r="AE34" s="439"/>
      <c r="AF34" s="439"/>
      <c r="AG34" s="439"/>
      <c r="AH34" s="487"/>
      <c r="AI34" s="113"/>
      <c r="AJ34" s="113"/>
      <c r="AK34" s="113"/>
      <c r="AL34" s="487"/>
      <c r="AM34" s="439"/>
      <c r="AN34" s="439"/>
      <c r="AO34" s="439"/>
      <c r="AP34" s="487"/>
      <c r="AT34" s="40" t="s">
        <v>6</v>
      </c>
    </row>
    <row r="35" spans="2:48" s="40" customFormat="1" ht="14" x14ac:dyDescent="0.35">
      <c r="B35" s="84"/>
      <c r="C35" s="84"/>
      <c r="D35" s="84"/>
      <c r="E35" s="50"/>
      <c r="F35" s="475"/>
      <c r="G35" s="84"/>
      <c r="H35" s="84"/>
      <c r="I35" s="84"/>
      <c r="J35" s="50"/>
      <c r="K35" s="475"/>
      <c r="L35" s="84"/>
      <c r="M35" s="84"/>
      <c r="N35" s="50"/>
      <c r="O35" s="475"/>
      <c r="P35" s="84"/>
      <c r="Q35" s="84"/>
      <c r="R35" s="84"/>
      <c r="S35" s="50"/>
      <c r="T35" s="475"/>
      <c r="U35" s="84"/>
      <c r="V35" s="84"/>
      <c r="W35" s="84"/>
      <c r="X35" s="50"/>
      <c r="Y35" s="475"/>
      <c r="Z35" s="84"/>
      <c r="AA35" s="84"/>
      <c r="AB35" s="84"/>
      <c r="AC35" s="51"/>
      <c r="AD35" s="451"/>
      <c r="AE35" s="439"/>
      <c r="AF35" s="439"/>
      <c r="AG35" s="439"/>
      <c r="AH35" s="487"/>
      <c r="AI35" s="113"/>
      <c r="AJ35" s="113"/>
      <c r="AK35" s="113"/>
      <c r="AL35" s="487"/>
      <c r="AM35" s="439"/>
      <c r="AN35" s="439"/>
      <c r="AO35" s="439"/>
      <c r="AP35" s="487"/>
      <c r="AQ35" s="60"/>
    </row>
    <row r="36" spans="2:48" s="40" customFormat="1" ht="14" x14ac:dyDescent="0.35">
      <c r="B36" s="84"/>
      <c r="C36" s="84"/>
      <c r="D36" s="84"/>
      <c r="E36" s="50"/>
      <c r="F36" s="475"/>
      <c r="G36" s="84"/>
      <c r="H36" s="84"/>
      <c r="I36" s="84"/>
      <c r="J36" s="50"/>
      <c r="K36" s="475"/>
      <c r="L36" s="84"/>
      <c r="M36" s="84"/>
      <c r="N36" s="50"/>
      <c r="O36" s="475"/>
      <c r="P36" s="84"/>
      <c r="Q36" s="84"/>
      <c r="R36" s="84"/>
      <c r="S36" s="50"/>
      <c r="T36" s="475"/>
      <c r="U36" s="84"/>
      <c r="V36" s="84"/>
      <c r="W36" s="84"/>
      <c r="X36" s="50"/>
      <c r="Y36" s="475"/>
      <c r="Z36" s="84"/>
      <c r="AA36" s="84"/>
      <c r="AB36" s="84"/>
      <c r="AC36" s="51"/>
      <c r="AD36" s="451"/>
      <c r="AE36" s="439"/>
      <c r="AF36" s="439"/>
      <c r="AG36" s="439"/>
      <c r="AH36" s="487"/>
      <c r="AI36" s="113"/>
      <c r="AJ36" s="113"/>
      <c r="AK36" s="113"/>
      <c r="AL36" s="487"/>
      <c r="AM36" s="439"/>
      <c r="AN36" s="439"/>
      <c r="AO36" s="439"/>
      <c r="AP36" s="487"/>
      <c r="AQ36" s="60"/>
      <c r="AS36" s="60" t="s">
        <v>6</v>
      </c>
      <c r="AT36" s="60"/>
    </row>
    <row r="37" spans="2:48" s="40" customFormat="1" ht="14" x14ac:dyDescent="0.35">
      <c r="B37" s="84"/>
      <c r="C37" s="84"/>
      <c r="D37" s="84"/>
      <c r="E37" s="50"/>
      <c r="F37" s="475"/>
      <c r="G37" s="84"/>
      <c r="H37" s="84"/>
      <c r="I37" s="84"/>
      <c r="J37" s="50"/>
      <c r="K37" s="475"/>
      <c r="L37" s="84"/>
      <c r="M37" s="84"/>
      <c r="N37" s="50"/>
      <c r="O37" s="475"/>
      <c r="P37" s="84"/>
      <c r="Q37" s="84"/>
      <c r="R37" s="84"/>
      <c r="S37" s="50"/>
      <c r="T37" s="475"/>
      <c r="U37" s="84"/>
      <c r="V37" s="84"/>
      <c r="W37" s="84"/>
      <c r="X37" s="50"/>
      <c r="Y37" s="475"/>
      <c r="Z37" s="84"/>
      <c r="AA37" s="84"/>
      <c r="AB37" s="84"/>
      <c r="AC37" s="51"/>
      <c r="AD37" s="451"/>
      <c r="AE37" s="439"/>
      <c r="AF37" s="439"/>
      <c r="AG37" s="439"/>
      <c r="AH37" s="487"/>
      <c r="AI37" s="113"/>
      <c r="AJ37" s="113"/>
      <c r="AK37" s="113"/>
      <c r="AL37" s="487"/>
      <c r="AM37" s="439"/>
      <c r="AN37" s="439"/>
      <c r="AO37" s="439"/>
      <c r="AP37" s="487"/>
      <c r="AQ37" s="60"/>
      <c r="AS37" s="60"/>
      <c r="AT37" s="60"/>
    </row>
    <row r="38" spans="2:48" s="40" customFormat="1" ht="14" x14ac:dyDescent="0.35">
      <c r="B38" s="84"/>
      <c r="C38" s="84"/>
      <c r="D38" s="84"/>
      <c r="E38" s="50"/>
      <c r="F38" s="475"/>
      <c r="G38" s="84"/>
      <c r="H38" s="84"/>
      <c r="I38" s="84"/>
      <c r="J38" s="50"/>
      <c r="K38" s="475"/>
      <c r="L38" s="84"/>
      <c r="M38" s="84"/>
      <c r="N38" s="50"/>
      <c r="O38" s="475"/>
      <c r="P38" s="84"/>
      <c r="Q38" s="84"/>
      <c r="R38" s="84"/>
      <c r="S38" s="50"/>
      <c r="T38" s="475"/>
      <c r="U38" s="84"/>
      <c r="V38" s="84"/>
      <c r="W38" s="84"/>
      <c r="X38" s="50"/>
      <c r="Y38" s="475"/>
      <c r="Z38" s="84"/>
      <c r="AA38" s="84"/>
      <c r="AB38" s="84"/>
      <c r="AC38" s="51"/>
      <c r="AD38" s="451"/>
      <c r="AE38" s="439"/>
      <c r="AF38" s="439"/>
      <c r="AG38" s="439"/>
      <c r="AH38" s="487"/>
      <c r="AI38" s="113"/>
      <c r="AJ38" s="113"/>
      <c r="AK38" s="113"/>
      <c r="AL38" s="487"/>
      <c r="AM38" s="439"/>
      <c r="AN38" s="439"/>
      <c r="AO38" s="439"/>
      <c r="AP38" s="487"/>
    </row>
    <row r="39" spans="2:48" s="40" customFormat="1" ht="14" x14ac:dyDescent="0.35">
      <c r="B39" s="84"/>
      <c r="C39" s="84"/>
      <c r="D39" s="84"/>
      <c r="E39" s="50"/>
      <c r="F39" s="475"/>
      <c r="G39" s="84"/>
      <c r="H39" s="84"/>
      <c r="I39" s="84"/>
      <c r="J39" s="50"/>
      <c r="K39" s="475"/>
      <c r="L39" s="84"/>
      <c r="M39" s="84"/>
      <c r="N39" s="50"/>
      <c r="O39" s="475"/>
      <c r="P39" s="84"/>
      <c r="Q39" s="84"/>
      <c r="R39" s="84"/>
      <c r="S39" s="50"/>
      <c r="T39" s="475"/>
      <c r="U39" s="84"/>
      <c r="V39" s="84"/>
      <c r="W39" s="84"/>
      <c r="X39" s="50"/>
      <c r="Y39" s="475"/>
      <c r="Z39" s="84"/>
      <c r="AA39" s="84"/>
      <c r="AB39" s="84"/>
      <c r="AC39" s="51"/>
      <c r="AD39" s="451"/>
      <c r="AE39" s="439"/>
      <c r="AF39" s="439"/>
      <c r="AG39" s="439"/>
      <c r="AH39" s="487"/>
      <c r="AI39" s="113"/>
      <c r="AJ39" s="113"/>
      <c r="AK39" s="113"/>
      <c r="AL39" s="487"/>
      <c r="AM39" s="439"/>
      <c r="AN39" s="439"/>
      <c r="AO39" s="439"/>
      <c r="AP39" s="487"/>
    </row>
    <row r="40" spans="2:48" s="40" customFormat="1" thickBot="1" x14ac:dyDescent="0.4">
      <c r="B40" s="88"/>
      <c r="C40" s="88"/>
      <c r="D40" s="88"/>
      <c r="E40" s="63"/>
      <c r="F40" s="475"/>
      <c r="G40" s="88"/>
      <c r="H40" s="88"/>
      <c r="I40" s="88"/>
      <c r="J40" s="63"/>
      <c r="K40" s="475"/>
      <c r="L40" s="88"/>
      <c r="M40" s="88"/>
      <c r="N40" s="63"/>
      <c r="O40" s="475"/>
      <c r="P40" s="88"/>
      <c r="Q40" s="88"/>
      <c r="R40" s="88"/>
      <c r="S40" s="63"/>
      <c r="T40" s="475"/>
      <c r="U40" s="88"/>
      <c r="V40" s="88"/>
      <c r="W40" s="88"/>
      <c r="X40" s="63"/>
      <c r="Y40" s="475"/>
      <c r="Z40" s="88"/>
      <c r="AA40" s="88"/>
      <c r="AB40" s="88"/>
      <c r="AC40" s="64"/>
      <c r="AD40" s="451"/>
      <c r="AE40" s="496"/>
      <c r="AF40" s="496"/>
      <c r="AG40" s="496"/>
      <c r="AH40" s="487"/>
      <c r="AI40" s="113"/>
      <c r="AJ40" s="113"/>
      <c r="AK40" s="113"/>
      <c r="AL40" s="487"/>
      <c r="AM40" s="496"/>
      <c r="AN40" s="496"/>
      <c r="AO40" s="496"/>
      <c r="AP40" s="487"/>
    </row>
    <row r="41" spans="2:48" s="40" customFormat="1" ht="40.5" customHeight="1" thickBot="1" x14ac:dyDescent="0.4">
      <c r="B41" s="401" t="s">
        <v>188</v>
      </c>
      <c r="C41" s="430"/>
      <c r="D41" s="148">
        <f>SUM($D27:$D40)</f>
        <v>0</v>
      </c>
      <c r="E41" s="71">
        <f>SUM($E27:$E40)</f>
        <v>0</v>
      </c>
      <c r="F41" s="477"/>
      <c r="G41" s="401" t="s">
        <v>188</v>
      </c>
      <c r="H41" s="430"/>
      <c r="I41" s="69">
        <f>SUM($I27:$I40)</f>
        <v>0</v>
      </c>
      <c r="J41" s="71">
        <f>SUM($J27:$J40)</f>
        <v>0</v>
      </c>
      <c r="K41" s="475"/>
      <c r="L41" s="401" t="s">
        <v>188</v>
      </c>
      <c r="M41" s="430"/>
      <c r="N41" s="71">
        <f>SUM($N27:$N40)</f>
        <v>0</v>
      </c>
      <c r="O41" s="475"/>
      <c r="P41" s="401" t="s">
        <v>188</v>
      </c>
      <c r="Q41" s="430"/>
      <c r="R41" s="69">
        <f>SUM($R27:$R40)</f>
        <v>0</v>
      </c>
      <c r="S41" s="71">
        <f>SUM($S27:$S40)</f>
        <v>0</v>
      </c>
      <c r="T41" s="475"/>
      <c r="U41" s="401" t="s">
        <v>188</v>
      </c>
      <c r="V41" s="430"/>
      <c r="W41" s="69">
        <f>SUM($W27:$W40)</f>
        <v>0</v>
      </c>
      <c r="X41" s="71">
        <f>SUM($X27:$X40)</f>
        <v>0</v>
      </c>
      <c r="Y41" s="475"/>
      <c r="Z41" s="401" t="s">
        <v>188</v>
      </c>
      <c r="AA41" s="430"/>
      <c r="AB41" s="69">
        <f>SUM($AB27:$AB40)</f>
        <v>0</v>
      </c>
      <c r="AC41" s="73">
        <f>SUM($AC27:$AC40)</f>
        <v>0</v>
      </c>
      <c r="AD41" s="451"/>
      <c r="AE41" s="401" t="s">
        <v>188</v>
      </c>
      <c r="AF41" s="430"/>
      <c r="AG41" s="73">
        <f>SUM($AC41,$X41,$S41,$N41,$J41,$E41)</f>
        <v>0</v>
      </c>
      <c r="AH41" s="487"/>
      <c r="AI41" s="401" t="s">
        <v>188</v>
      </c>
      <c r="AJ41" s="430"/>
      <c r="AK41" s="114">
        <f>SUM($AK27:$AK40)</f>
        <v>0</v>
      </c>
      <c r="AL41" s="487"/>
      <c r="AM41" s="401" t="s">
        <v>188</v>
      </c>
      <c r="AN41" s="430"/>
      <c r="AO41" s="73">
        <f>SUM($AG41,$AK41)</f>
        <v>0</v>
      </c>
      <c r="AP41" s="487"/>
      <c r="AQ41" s="109"/>
      <c r="AR41" s="110"/>
      <c r="AS41" s="110"/>
      <c r="AT41" s="110"/>
      <c r="AU41" s="110"/>
      <c r="AV41" s="111"/>
    </row>
    <row r="42" spans="2:48" s="40" customFormat="1" ht="14" x14ac:dyDescent="0.35">
      <c r="B42" s="132"/>
      <c r="C42" s="132"/>
      <c r="F42" s="475"/>
      <c r="G42" s="132"/>
      <c r="H42" s="132"/>
      <c r="K42" s="475"/>
      <c r="L42" s="132"/>
      <c r="M42" s="132"/>
      <c r="O42" s="475"/>
      <c r="P42" s="132"/>
      <c r="Q42" s="132"/>
      <c r="T42" s="475"/>
      <c r="U42" s="132"/>
      <c r="V42" s="132"/>
      <c r="Y42" s="475"/>
      <c r="Z42" s="132"/>
      <c r="AA42" s="132"/>
      <c r="AD42" s="451"/>
      <c r="AE42" s="58"/>
      <c r="AF42" s="58"/>
      <c r="AG42" s="115"/>
      <c r="AH42" s="487"/>
      <c r="AI42" s="141"/>
      <c r="AJ42" s="141"/>
      <c r="AK42" s="115"/>
      <c r="AL42" s="487"/>
      <c r="AM42" s="141"/>
      <c r="AN42" s="141"/>
      <c r="AO42" s="115"/>
      <c r="AP42" s="487"/>
    </row>
    <row r="43" spans="2:48" s="40" customFormat="1" thickBot="1" x14ac:dyDescent="0.4">
      <c r="B43" s="132"/>
      <c r="C43" s="132"/>
      <c r="F43" s="475"/>
      <c r="G43" s="132"/>
      <c r="H43" s="132"/>
      <c r="K43" s="475"/>
      <c r="L43" s="132"/>
      <c r="M43" s="132"/>
      <c r="O43" s="475"/>
      <c r="P43" s="132"/>
      <c r="Q43" s="132"/>
      <c r="T43" s="475"/>
      <c r="U43" s="132"/>
      <c r="V43" s="132"/>
      <c r="Y43" s="475"/>
      <c r="Z43" s="132"/>
      <c r="AA43" s="132"/>
      <c r="AD43" s="451"/>
      <c r="AH43" s="487"/>
      <c r="AI43" s="132"/>
      <c r="AJ43" s="132"/>
      <c r="AL43" s="487"/>
      <c r="AM43" s="132"/>
      <c r="AN43" s="132"/>
      <c r="AP43" s="487"/>
    </row>
    <row r="44" spans="2:48" s="95" customFormat="1" ht="57.75" customHeight="1" thickBot="1" x14ac:dyDescent="0.4">
      <c r="B44" s="399" t="s">
        <v>189</v>
      </c>
      <c r="C44" s="400"/>
      <c r="D44" s="217">
        <f>SUM($D22,$D41)</f>
        <v>0</v>
      </c>
      <c r="E44" s="234">
        <f>$E22+$E41</f>
        <v>0</v>
      </c>
      <c r="F44" s="477"/>
      <c r="G44" s="399" t="s">
        <v>189</v>
      </c>
      <c r="H44" s="400"/>
      <c r="I44" s="232">
        <f>SUM($I22,$I41)</f>
        <v>0</v>
      </c>
      <c r="J44" s="234">
        <f>$J22+$J41</f>
        <v>0</v>
      </c>
      <c r="K44" s="475"/>
      <c r="L44" s="399" t="s">
        <v>190</v>
      </c>
      <c r="M44" s="400"/>
      <c r="N44" s="234">
        <f>$N22+$N41</f>
        <v>0</v>
      </c>
      <c r="O44" s="475"/>
      <c r="P44" s="399" t="s">
        <v>189</v>
      </c>
      <c r="Q44" s="400"/>
      <c r="R44" s="232">
        <f>SUM($R22,$R41)</f>
        <v>0</v>
      </c>
      <c r="S44" s="234">
        <f>$S22+$S41</f>
        <v>0</v>
      </c>
      <c r="T44" s="475"/>
      <c r="U44" s="399" t="s">
        <v>189</v>
      </c>
      <c r="V44" s="400"/>
      <c r="W44" s="232">
        <f>SUM($W22,$W41)</f>
        <v>0</v>
      </c>
      <c r="X44" s="234">
        <f>$X22+$X41</f>
        <v>0</v>
      </c>
      <c r="Y44" s="475"/>
      <c r="Z44" s="399" t="s">
        <v>189</v>
      </c>
      <c r="AA44" s="400"/>
      <c r="AB44" s="232">
        <f>SUM($AB22,$AB41)</f>
        <v>0</v>
      </c>
      <c r="AC44" s="235">
        <f>$AC22+$AC41</f>
        <v>0</v>
      </c>
      <c r="AD44" s="451"/>
      <c r="AE44" s="423" t="s">
        <v>191</v>
      </c>
      <c r="AF44" s="400"/>
      <c r="AG44" s="235">
        <f>$AG22+$AG41</f>
        <v>0</v>
      </c>
      <c r="AH44" s="488"/>
      <c r="AI44" s="399" t="s">
        <v>189</v>
      </c>
      <c r="AJ44" s="400"/>
      <c r="AK44" s="235">
        <f>$AK22+$AK41</f>
        <v>0</v>
      </c>
      <c r="AL44" s="488"/>
      <c r="AM44" s="423" t="s">
        <v>489</v>
      </c>
      <c r="AN44" s="400"/>
      <c r="AO44" s="235">
        <f>$AO22+$AO41</f>
        <v>0</v>
      </c>
      <c r="AP44" s="488"/>
      <c r="AQ44" s="225" t="s">
        <v>219</v>
      </c>
      <c r="AR44" s="230">
        <f>$AR7+$AR27+$AR9+$AR29</f>
        <v>0</v>
      </c>
      <c r="AS44" s="240"/>
      <c r="AT44" s="225" t="s">
        <v>486</v>
      </c>
      <c r="AU44" s="241">
        <f>$AU7+$AU27</f>
        <v>0</v>
      </c>
      <c r="AV44" s="242"/>
    </row>
    <row r="45" spans="2:48" s="40" customFormat="1" ht="14" x14ac:dyDescent="0.35"/>
    <row r="46" spans="2:48" s="40" customFormat="1" ht="14" x14ac:dyDescent="0.35"/>
    <row r="47" spans="2:48" s="40" customFormat="1" ht="51.9" customHeight="1" thickBot="1" x14ac:dyDescent="0.4">
      <c r="B47" s="97" t="s">
        <v>128</v>
      </c>
      <c r="AA47" s="40" t="s">
        <v>6</v>
      </c>
      <c r="AG47" s="40" t="s">
        <v>6</v>
      </c>
      <c r="AS47" s="116"/>
      <c r="AT47" s="117"/>
    </row>
    <row r="48" spans="2:48" s="40" customFormat="1" ht="48" customHeight="1" thickBot="1" x14ac:dyDescent="0.4">
      <c r="B48" s="99"/>
      <c r="AE48" s="414" t="s">
        <v>211</v>
      </c>
      <c r="AF48" s="499"/>
      <c r="AG48" s="122">
        <f>SUM($AG54,$AG51)</f>
        <v>0</v>
      </c>
    </row>
    <row r="49" spans="2:33" s="40" customFormat="1" thickBot="1" x14ac:dyDescent="0.4"/>
    <row r="50" spans="2:33" s="40" customFormat="1" ht="30" customHeight="1" thickBot="1" x14ac:dyDescent="0.4">
      <c r="AE50" s="417" t="s">
        <v>165</v>
      </c>
      <c r="AF50" s="418"/>
      <c r="AG50" s="419"/>
    </row>
    <row r="51" spans="2:33" s="40" customFormat="1" ht="46.5" customHeight="1" thickBot="1" x14ac:dyDescent="0.4">
      <c r="B51" s="397" t="s">
        <v>531</v>
      </c>
      <c r="C51" s="398"/>
      <c r="D51" s="398"/>
      <c r="E51" s="398"/>
      <c r="AE51" s="424" t="s">
        <v>212</v>
      </c>
      <c r="AF51" s="425"/>
      <c r="AG51" s="105">
        <f>$AO22</f>
        <v>0</v>
      </c>
    </row>
    <row r="52" spans="2:33" ht="15" thickBot="1" x14ac:dyDescent="0.4">
      <c r="B52" s="403"/>
      <c r="C52" s="404"/>
      <c r="D52" s="404"/>
      <c r="E52" s="405"/>
      <c r="I52" s="40"/>
      <c r="R52" s="40"/>
      <c r="W52" s="40"/>
      <c r="AB52" s="40"/>
      <c r="AE52" s="15"/>
      <c r="AF52" s="8"/>
      <c r="AG52" s="8"/>
    </row>
    <row r="53" spans="2:33" ht="15" thickBot="1" x14ac:dyDescent="0.4">
      <c r="B53" s="406"/>
      <c r="C53" s="407"/>
      <c r="D53" s="407"/>
      <c r="E53" s="408"/>
      <c r="I53" s="40"/>
      <c r="R53" s="40"/>
      <c r="W53" s="40"/>
      <c r="AB53" s="40"/>
      <c r="AE53" s="565" t="s">
        <v>185</v>
      </c>
      <c r="AF53" s="566"/>
      <c r="AG53" s="567"/>
    </row>
    <row r="54" spans="2:33" ht="38.25" customHeight="1" thickBot="1" x14ac:dyDescent="0.4">
      <c r="B54" s="406"/>
      <c r="C54" s="407"/>
      <c r="D54" s="407"/>
      <c r="E54" s="408"/>
      <c r="I54" s="40"/>
      <c r="R54" s="40"/>
      <c r="W54" s="40"/>
      <c r="AB54" s="40"/>
      <c r="AE54" s="424" t="s">
        <v>212</v>
      </c>
      <c r="AF54" s="425"/>
      <c r="AG54" s="16">
        <f>$AO41</f>
        <v>0</v>
      </c>
    </row>
    <row r="55" spans="2:33" x14ac:dyDescent="0.35">
      <c r="B55" s="406"/>
      <c r="C55" s="407"/>
      <c r="D55" s="407"/>
      <c r="E55" s="408"/>
      <c r="I55" s="40"/>
      <c r="R55" s="40"/>
      <c r="W55" s="40"/>
      <c r="AB55" s="40"/>
    </row>
    <row r="56" spans="2:33" x14ac:dyDescent="0.35">
      <c r="B56" s="406"/>
      <c r="C56" s="407"/>
      <c r="D56" s="407"/>
      <c r="E56" s="408"/>
      <c r="I56" s="40"/>
      <c r="R56" s="40"/>
      <c r="W56" s="40"/>
      <c r="AB56" s="40"/>
    </row>
    <row r="57" spans="2:33" x14ac:dyDescent="0.35">
      <c r="B57" s="406"/>
      <c r="C57" s="407"/>
      <c r="D57" s="407"/>
      <c r="E57" s="408"/>
      <c r="I57" s="40"/>
      <c r="R57" s="40"/>
      <c r="W57" s="40"/>
      <c r="AB57" s="40"/>
    </row>
    <row r="58" spans="2:33" x14ac:dyDescent="0.35">
      <c r="B58" s="406"/>
      <c r="C58" s="407"/>
      <c r="D58" s="407"/>
      <c r="E58" s="408"/>
      <c r="I58" s="40"/>
      <c r="R58" s="40"/>
      <c r="W58" s="40"/>
      <c r="AB58" s="40"/>
    </row>
    <row r="59" spans="2:33" x14ac:dyDescent="0.35">
      <c r="B59" s="406"/>
      <c r="C59" s="407"/>
      <c r="D59" s="407"/>
      <c r="E59" s="408"/>
      <c r="I59" s="40"/>
      <c r="R59" s="40"/>
      <c r="W59" s="40"/>
      <c r="AB59" s="40"/>
    </row>
    <row r="60" spans="2:33" x14ac:dyDescent="0.35">
      <c r="B60" s="406"/>
      <c r="C60" s="407"/>
      <c r="D60" s="407"/>
      <c r="E60" s="408"/>
      <c r="I60" s="40"/>
      <c r="R60" s="40"/>
      <c r="W60" s="40"/>
      <c r="AB60" s="40"/>
    </row>
    <row r="61" spans="2:33" x14ac:dyDescent="0.35">
      <c r="B61" s="406"/>
      <c r="C61" s="407"/>
      <c r="D61" s="407"/>
      <c r="E61" s="408"/>
      <c r="I61" s="40"/>
    </row>
    <row r="62" spans="2:33" x14ac:dyDescent="0.35">
      <c r="B62" s="406"/>
      <c r="C62" s="407"/>
      <c r="D62" s="407"/>
      <c r="E62" s="408"/>
      <c r="I62" s="40"/>
    </row>
    <row r="63" spans="2:33" x14ac:dyDescent="0.35">
      <c r="B63" s="406"/>
      <c r="C63" s="407"/>
      <c r="D63" s="407"/>
      <c r="E63" s="408"/>
      <c r="I63" s="40"/>
    </row>
    <row r="64" spans="2:33" x14ac:dyDescent="0.35">
      <c r="B64" s="406"/>
      <c r="C64" s="407"/>
      <c r="D64" s="407"/>
      <c r="E64" s="408"/>
      <c r="I64" s="40"/>
    </row>
    <row r="65" spans="2:9" x14ac:dyDescent="0.35">
      <c r="B65" s="406"/>
      <c r="C65" s="407"/>
      <c r="D65" s="407"/>
      <c r="E65" s="408"/>
      <c r="I65" s="40"/>
    </row>
    <row r="66" spans="2:9" x14ac:dyDescent="0.35">
      <c r="B66" s="406"/>
      <c r="C66" s="407"/>
      <c r="D66" s="407"/>
      <c r="E66" s="408"/>
      <c r="I66" s="40"/>
    </row>
    <row r="67" spans="2:9" x14ac:dyDescent="0.35">
      <c r="B67" s="406"/>
      <c r="C67" s="407"/>
      <c r="D67" s="407"/>
      <c r="E67" s="408"/>
      <c r="I67" s="40"/>
    </row>
    <row r="68" spans="2:9" x14ac:dyDescent="0.35">
      <c r="B68" s="406"/>
      <c r="C68" s="407"/>
      <c r="D68" s="407"/>
      <c r="E68" s="408"/>
      <c r="I68" s="40"/>
    </row>
    <row r="69" spans="2:9" x14ac:dyDescent="0.35">
      <c r="B69" s="406"/>
      <c r="C69" s="407"/>
      <c r="D69" s="407"/>
      <c r="E69" s="408"/>
      <c r="I69" s="40"/>
    </row>
    <row r="70" spans="2:9" x14ac:dyDescent="0.35">
      <c r="B70" s="406"/>
      <c r="C70" s="407"/>
      <c r="D70" s="407"/>
      <c r="E70" s="408"/>
      <c r="I70" s="40"/>
    </row>
    <row r="71" spans="2:9" x14ac:dyDescent="0.35">
      <c r="B71" s="406"/>
      <c r="C71" s="407"/>
      <c r="D71" s="407"/>
      <c r="E71" s="408"/>
      <c r="I71" s="40"/>
    </row>
    <row r="72" spans="2:9" ht="15" thickBot="1" x14ac:dyDescent="0.4">
      <c r="B72" s="409"/>
      <c r="C72" s="410"/>
      <c r="D72" s="410"/>
      <c r="E72" s="411"/>
    </row>
  </sheetData>
  <mergeCells count="87">
    <mergeCell ref="AE51:AF51"/>
    <mergeCell ref="AI44:AJ44"/>
    <mergeCell ref="AM44:AN44"/>
    <mergeCell ref="AE53:AG53"/>
    <mergeCell ref="AQ24:AV24"/>
    <mergeCell ref="AE41:AF41"/>
    <mergeCell ref="AI41:AJ41"/>
    <mergeCell ref="AM41:AN41"/>
    <mergeCell ref="AE48:AF48"/>
    <mergeCell ref="AE50:AG50"/>
    <mergeCell ref="AQ25:AV25"/>
    <mergeCell ref="AP4:AP44"/>
    <mergeCell ref="AQ4:AV4"/>
    <mergeCell ref="AQ5:AV5"/>
    <mergeCell ref="AE6:AG21"/>
    <mergeCell ref="AM6:AO21"/>
    <mergeCell ref="B25:E25"/>
    <mergeCell ref="G25:J25"/>
    <mergeCell ref="L25:N25"/>
    <mergeCell ref="P25:S25"/>
    <mergeCell ref="U25:X25"/>
    <mergeCell ref="O4:O44"/>
    <mergeCell ref="P4:S4"/>
    <mergeCell ref="U22:V22"/>
    <mergeCell ref="P24:S24"/>
    <mergeCell ref="U24:X24"/>
    <mergeCell ref="P41:Q41"/>
    <mergeCell ref="U41:V41"/>
    <mergeCell ref="U5:X5"/>
    <mergeCell ref="L22:M22"/>
    <mergeCell ref="P22:Q22"/>
    <mergeCell ref="P5:S5"/>
    <mergeCell ref="AL4:AL44"/>
    <mergeCell ref="AM4:AO5"/>
    <mergeCell ref="AM24:AO25"/>
    <mergeCell ref="AM26:AO40"/>
    <mergeCell ref="AQ9:AQ10"/>
    <mergeCell ref="AQ29:AQ30"/>
    <mergeCell ref="AM22:AN22"/>
    <mergeCell ref="B22:C22"/>
    <mergeCell ref="G22:H22"/>
    <mergeCell ref="AE4:AG5"/>
    <mergeCell ref="Z25:AC25"/>
    <mergeCell ref="AI25:AK25"/>
    <mergeCell ref="AD4:AD44"/>
    <mergeCell ref="Z5:AC5"/>
    <mergeCell ref="AI5:AK5"/>
    <mergeCell ref="AH4:AH44"/>
    <mergeCell ref="AI4:AK4"/>
    <mergeCell ref="AE24:AG25"/>
    <mergeCell ref="AI24:AK24"/>
    <mergeCell ref="AE26:AG40"/>
    <mergeCell ref="AE44:AF44"/>
    <mergeCell ref="AE22:AF22"/>
    <mergeCell ref="AI22:AJ22"/>
    <mergeCell ref="Y4:Y44"/>
    <mergeCell ref="Z4:AC4"/>
    <mergeCell ref="B4:E4"/>
    <mergeCell ref="F4:F44"/>
    <mergeCell ref="G4:J4"/>
    <mergeCell ref="K4:K44"/>
    <mergeCell ref="L4:N4"/>
    <mergeCell ref="B24:E24"/>
    <mergeCell ref="G24:J24"/>
    <mergeCell ref="L24:N24"/>
    <mergeCell ref="B41:C41"/>
    <mergeCell ref="G41:H41"/>
    <mergeCell ref="L41:M41"/>
    <mergeCell ref="B5:E5"/>
    <mergeCell ref="G5:J5"/>
    <mergeCell ref="L5:N5"/>
    <mergeCell ref="B51:E51"/>
    <mergeCell ref="B52:E72"/>
    <mergeCell ref="B2:AV2"/>
    <mergeCell ref="B1:AV1"/>
    <mergeCell ref="AE54:AF54"/>
    <mergeCell ref="P44:Q44"/>
    <mergeCell ref="U44:V44"/>
    <mergeCell ref="Z22:AA22"/>
    <mergeCell ref="Z24:AC24"/>
    <mergeCell ref="Z41:AA41"/>
    <mergeCell ref="Z44:AA44"/>
    <mergeCell ref="B44:C44"/>
    <mergeCell ref="G44:H44"/>
    <mergeCell ref="L44:M44"/>
    <mergeCell ref="T4:T44"/>
    <mergeCell ref="U4:X4"/>
  </mergeCells>
  <dataValidations xWindow="1155" yWindow="514" count="1">
    <dataValidation type="whole" allowBlank="1" showInputMessage="1" showErrorMessage="1" errorTitle="Error Number of Consumers Served" error="This field requires a numeric entry. " sqref="B48" xr:uid="{901ED2D0-8303-453F-B763-3D5613C82245}">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1A77-B53A-47EC-B414-F2B50246283F}">
  <sheetPr>
    <tabColor rgb="FFFFCA65"/>
    <pageSetUpPr fitToPage="1"/>
  </sheetPr>
  <dimension ref="A1:BJ74"/>
  <sheetViews>
    <sheetView topLeftCell="AW1" zoomScale="60" zoomScaleNormal="60" workbookViewId="0">
      <selection activeCell="B1" sqref="B1:BJ1"/>
    </sheetView>
  </sheetViews>
  <sheetFormatPr defaultColWidth="8.90625" defaultRowHeight="14.5" x14ac:dyDescent="0.35"/>
  <cols>
    <col min="1" max="1" width="8.90625" style="2"/>
    <col min="2" max="2" width="29.08984375" style="2" customWidth="1"/>
    <col min="3" max="3" width="32.54296875" style="2" customWidth="1"/>
    <col min="4" max="4" width="29.08984375" style="2" customWidth="1"/>
    <col min="5" max="5" width="27.36328125" style="2" customWidth="1"/>
    <col min="6" max="6" width="29.08984375" style="2" customWidth="1"/>
    <col min="7" max="7" width="20.90625" style="2" bestFit="1" customWidth="1"/>
    <col min="8" max="8" width="3.90625" style="2" customWidth="1"/>
    <col min="9" max="9" width="17.90625" style="2" customWidth="1"/>
    <col min="10" max="10" width="38.453125" style="2" customWidth="1"/>
    <col min="11" max="12" width="24.54296875" style="2" customWidth="1"/>
    <col min="13" max="13" width="24.54296875" style="2" bestFit="1" customWidth="1"/>
    <col min="14" max="14" width="21.08984375" style="2" bestFit="1" customWidth="1"/>
    <col min="15" max="15" width="3" style="2" customWidth="1"/>
    <col min="16" max="16" width="18" style="2" customWidth="1"/>
    <col min="17" max="17" width="32" style="2" customWidth="1"/>
    <col min="18" max="18" width="24.54296875" style="2" bestFit="1" customWidth="1"/>
    <col min="19" max="19" width="21.08984375" style="2" bestFit="1" customWidth="1"/>
    <col min="20" max="20" width="2.90625" style="2" customWidth="1"/>
    <col min="21" max="21" width="17.54296875" style="2" customWidth="1"/>
    <col min="22" max="22" width="30.453125" style="2" customWidth="1"/>
    <col min="23" max="24" width="24.54296875" style="2" customWidth="1"/>
    <col min="25" max="25" width="24.54296875" style="2" bestFit="1" customWidth="1"/>
    <col min="26" max="26" width="21.08984375" style="2" bestFit="1" customWidth="1"/>
    <col min="27" max="27" width="3.08984375" style="2" customWidth="1"/>
    <col min="28" max="28" width="17.90625" style="2" customWidth="1"/>
    <col min="29" max="29" width="32.54296875" style="2" customWidth="1"/>
    <col min="30" max="31" width="24.54296875" style="2" customWidth="1"/>
    <col min="32" max="32" width="24.54296875" style="2" bestFit="1" customWidth="1"/>
    <col min="33" max="33" width="21.08984375" style="2" bestFit="1" customWidth="1"/>
    <col min="34" max="34" width="2.90625" style="2" customWidth="1"/>
    <col min="35" max="35" width="17.453125" style="2" customWidth="1"/>
    <col min="36" max="36" width="32.453125" style="2" customWidth="1"/>
    <col min="37" max="38" width="24.54296875" style="2" customWidth="1"/>
    <col min="39" max="39" width="24.54296875" style="2" bestFit="1" customWidth="1"/>
    <col min="40" max="40" width="21.08984375" style="2" bestFit="1" customWidth="1"/>
    <col min="41" max="41" width="2.453125" style="2" customWidth="1"/>
    <col min="42" max="42" width="23.453125" style="2" customWidth="1"/>
    <col min="43" max="43" width="25.453125" style="2" customWidth="1"/>
    <col min="44" max="44" width="24.54296875" style="2" bestFit="1" customWidth="1"/>
    <col min="45" max="45" width="21.08984375" style="2" bestFit="1" customWidth="1"/>
    <col min="46" max="46" width="2.90625" style="2" customWidth="1"/>
    <col min="47" max="47" width="18.453125" style="2" customWidth="1"/>
    <col min="48" max="48" width="29.54296875" style="2" customWidth="1"/>
    <col min="49" max="50" width="24.54296875" style="2" customWidth="1"/>
    <col min="51" max="51" width="3" style="2" customWidth="1"/>
    <col min="52" max="52" width="22.08984375" style="2" customWidth="1"/>
    <col min="53" max="53" width="26.453125" style="2" customWidth="1"/>
    <col min="54" max="55" width="24.54296875" style="2" customWidth="1"/>
    <col min="56" max="56" width="2.90625" style="2" customWidth="1"/>
    <col min="57" max="57" width="62.54296875" style="2" customWidth="1"/>
    <col min="58" max="58" width="17.453125" style="2" customWidth="1"/>
    <col min="59" max="59" width="82.54296875" style="2" customWidth="1"/>
    <col min="60" max="60" width="77.54296875" style="2" customWidth="1"/>
    <col min="61" max="61" width="14.0898437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114</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40.5"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39"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374</v>
      </c>
      <c r="BF8" s="54">
        <v>0</v>
      </c>
      <c r="BG8" s="133" t="s">
        <v>224</v>
      </c>
      <c r="BH8" s="133" t="s">
        <v>380</v>
      </c>
      <c r="BI8" s="106">
        <v>0</v>
      </c>
    </row>
    <row r="9" spans="1:62" s="40" customFormat="1" ht="30.75" customHeight="1" thickBot="1" x14ac:dyDescent="0.4">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46"/>
      <c r="BH9" s="133" t="s">
        <v>381</v>
      </c>
      <c r="BI9" s="106">
        <v>0</v>
      </c>
    </row>
    <row r="10" spans="1:62" s="40" customFormat="1" ht="30.75" customHeight="1" thickBot="1" x14ac:dyDescent="0.4">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133" t="s">
        <v>375</v>
      </c>
      <c r="BF10" s="54">
        <v>0</v>
      </c>
      <c r="BG10" s="133" t="s">
        <v>225</v>
      </c>
    </row>
    <row r="11" spans="1:62" s="40" customFormat="1" ht="16.5" customHeight="1" x14ac:dyDescent="0.35">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133"/>
      <c r="BG11" s="60"/>
      <c r="BH11" s="60"/>
    </row>
    <row r="12" spans="1:62" s="40" customForma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41"/>
      <c r="BG12" s="60"/>
      <c r="BH12" s="60"/>
    </row>
    <row r="13" spans="1:62" s="40" customFormat="1" ht="33" customHeight="1" thickBot="1" x14ac:dyDescent="0.4">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133" t="s">
        <v>376</v>
      </c>
      <c r="BF13" s="54">
        <v>0</v>
      </c>
      <c r="BG13" s="60"/>
      <c r="BH13" s="133" t="s">
        <v>379</v>
      </c>
      <c r="BI13" s="106">
        <v>0</v>
      </c>
    </row>
    <row r="14" spans="1:62" s="40" customFormat="1" ht="39.75" customHeight="1" thickBot="1" x14ac:dyDescent="0.4">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G14" s="53" t="s">
        <v>6</v>
      </c>
      <c r="BH14" s="133" t="s">
        <v>378</v>
      </c>
      <c r="BI14" s="106">
        <v>0</v>
      </c>
    </row>
    <row r="15" spans="1:62" s="40" customFormat="1" ht="36" customHeight="1" thickBot="1" x14ac:dyDescent="0.4">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c r="BE15" s="133" t="s">
        <v>377</v>
      </c>
      <c r="BF15" s="54">
        <v>0</v>
      </c>
      <c r="BG15" s="46" t="s">
        <v>6</v>
      </c>
      <c r="BH15" s="60"/>
    </row>
    <row r="16" spans="1:62" s="40" customFormat="1" ht="22.5" customHeight="1"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133"/>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45"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30.7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36.65"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51"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374</v>
      </c>
      <c r="BF28" s="54">
        <v>0</v>
      </c>
      <c r="BG28" s="133" t="s">
        <v>224</v>
      </c>
      <c r="BH28" s="133" t="s">
        <v>382</v>
      </c>
      <c r="BI28" s="106">
        <v>0</v>
      </c>
    </row>
    <row r="29" spans="2:62" s="40" customFormat="1" ht="30.75" customHeight="1" thickBot="1" x14ac:dyDescent="0.4">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46"/>
      <c r="BH29" s="133" t="s">
        <v>383</v>
      </c>
      <c r="BI29" s="106">
        <v>0</v>
      </c>
    </row>
    <row r="30" spans="2:62" s="40" customFormat="1" ht="36.65" customHeight="1" thickBot="1" x14ac:dyDescent="0.4">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133" t="s">
        <v>375</v>
      </c>
      <c r="BF30" s="54">
        <v>0</v>
      </c>
      <c r="BG30" s="133" t="s">
        <v>225</v>
      </c>
    </row>
    <row r="31" spans="2:62" s="40" customFormat="1" ht="24.65" customHeight="1" x14ac:dyDescent="0.35">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133"/>
      <c r="BG31" s="60"/>
      <c r="BH31" s="60"/>
    </row>
    <row r="32" spans="2:62" s="40" customForma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41"/>
      <c r="BG32" s="60"/>
      <c r="BH32" s="60"/>
    </row>
    <row r="33" spans="2:62" s="40" customFormat="1" ht="36.75" customHeight="1" thickBot="1" x14ac:dyDescent="0.4">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133" t="s">
        <v>376</v>
      </c>
      <c r="BF33" s="54">
        <v>0</v>
      </c>
      <c r="BG33" s="46"/>
      <c r="BH33" s="133" t="s">
        <v>384</v>
      </c>
      <c r="BI33" s="106">
        <v>0</v>
      </c>
    </row>
    <row r="34" spans="2:62" s="40" customFormat="1" ht="30" customHeight="1" thickBot="1" x14ac:dyDescent="0.4">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G34" s="53"/>
      <c r="BH34" s="133" t="s">
        <v>385</v>
      </c>
      <c r="BI34" s="106">
        <v>0</v>
      </c>
    </row>
    <row r="35" spans="2:62" s="40" customFormat="1" ht="30" customHeight="1" thickBot="1" x14ac:dyDescent="0.4">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c r="BE35" s="133" t="s">
        <v>377</v>
      </c>
      <c r="BF35" s="54">
        <v>0</v>
      </c>
      <c r="BH35" s="40" t="s">
        <v>6</v>
      </c>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46"/>
      <c r="BG36" s="46" t="s">
        <v>6</v>
      </c>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49.5"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28.5" customHeight="1" thickBot="1" x14ac:dyDescent="0.4">
      <c r="B42" s="470" t="s">
        <v>188</v>
      </c>
      <c r="C42" s="443"/>
      <c r="D42" s="69">
        <f>SUM($D28:$D41)</f>
        <v>0</v>
      </c>
      <c r="E42" s="69">
        <f>SUM($E28:$E41)</f>
        <v>0</v>
      </c>
      <c r="F42" s="70">
        <f>SUM($F28:$F41)</f>
        <v>0</v>
      </c>
      <c r="G42" s="71">
        <f>SUM($G28:$G41)</f>
        <v>0</v>
      </c>
      <c r="H42" s="477"/>
      <c r="I42" s="401" t="s">
        <v>188</v>
      </c>
      <c r="J42" s="430"/>
      <c r="K42" s="148">
        <f>SUM($K28:$K41)</f>
        <v>0</v>
      </c>
      <c r="L42" s="148">
        <f>SUM($L28:$L41)</f>
        <v>0</v>
      </c>
      <c r="M42" s="72">
        <f>SUM($M28:$M41)</f>
        <v>0</v>
      </c>
      <c r="N42" s="71">
        <f>SUM($N28:$N41)</f>
        <v>0</v>
      </c>
      <c r="O42" s="475"/>
      <c r="P42" s="401" t="s">
        <v>188</v>
      </c>
      <c r="Q42" s="430"/>
      <c r="R42" s="72">
        <f>SUM($R28:$R41)</f>
        <v>0</v>
      </c>
      <c r="S42" s="71">
        <f>SUM($S28:$S41)</f>
        <v>0</v>
      </c>
      <c r="T42" s="475"/>
      <c r="U42" s="401" t="s">
        <v>188</v>
      </c>
      <c r="V42" s="430"/>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554" t="s">
        <v>188</v>
      </c>
      <c r="AV42" s="555"/>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F43" s="93"/>
      <c r="H43" s="475"/>
      <c r="I43" s="132"/>
      <c r="J43" s="132"/>
      <c r="O43" s="475"/>
      <c r="P43" s="132"/>
      <c r="Q43" s="132"/>
      <c r="T43" s="475"/>
      <c r="U43" s="132"/>
      <c r="V43" s="132"/>
      <c r="AA43" s="475"/>
      <c r="AB43" s="132"/>
      <c r="AC43" s="132"/>
      <c r="AH43" s="475"/>
      <c r="AI43" s="132"/>
      <c r="AJ43" s="132"/>
      <c r="AO43" s="440"/>
      <c r="AT43" s="440"/>
      <c r="AU43" s="132"/>
      <c r="AV43" s="132"/>
      <c r="AY43" s="451"/>
      <c r="AZ43" s="132"/>
      <c r="BA43" s="132"/>
      <c r="BD43" s="440"/>
    </row>
    <row r="44" spans="2:62" s="40" customFormat="1" thickBot="1" x14ac:dyDescent="0.4">
      <c r="F44" s="93"/>
      <c r="H44" s="475"/>
      <c r="I44" s="132"/>
      <c r="J44" s="132"/>
      <c r="O44" s="475"/>
      <c r="P44" s="132"/>
      <c r="Q44" s="132"/>
      <c r="T44" s="475"/>
      <c r="U44" s="132"/>
      <c r="V44" s="132"/>
      <c r="AA44" s="475"/>
      <c r="AB44" s="132"/>
      <c r="AC44" s="132"/>
      <c r="AH44" s="475"/>
      <c r="AI44" s="132"/>
      <c r="AJ44" s="132"/>
      <c r="AO44" s="440"/>
      <c r="AT44" s="440"/>
      <c r="AU44" s="132"/>
      <c r="AV44" s="132"/>
      <c r="AY44" s="451"/>
      <c r="AZ44" s="132"/>
      <c r="BA44" s="132"/>
      <c r="BD44" s="440"/>
    </row>
    <row r="45" spans="2:62" s="95" customFormat="1" ht="31.4" customHeight="1" thickBot="1" x14ac:dyDescent="0.4">
      <c r="B45" s="484" t="s">
        <v>189</v>
      </c>
      <c r="C45" s="568"/>
      <c r="D45" s="232">
        <f>SUM($D23,$D42)</f>
        <v>0</v>
      </c>
      <c r="E45" s="232">
        <f>SUM($E23,$E42)</f>
        <v>0</v>
      </c>
      <c r="F45" s="233">
        <f>$F23+$F42</f>
        <v>0</v>
      </c>
      <c r="G45" s="234">
        <f>$G23+$G42</f>
        <v>0</v>
      </c>
      <c r="H45" s="477"/>
      <c r="I45" s="399" t="s">
        <v>189</v>
      </c>
      <c r="J45" s="40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487</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7">
        <f>$BF8+$BF28+$BF10+$BF30</f>
        <v>0</v>
      </c>
      <c r="BG45" s="94"/>
      <c r="BH45" s="225" t="s">
        <v>215</v>
      </c>
      <c r="BI45" s="226">
        <f>$BI8+$BI28+BI29+BI9</f>
        <v>0</v>
      </c>
    </row>
    <row r="46" spans="2:62" s="40" customFormat="1" thickBot="1" x14ac:dyDescent="0.4">
      <c r="F46" s="93"/>
      <c r="BE46" s="132"/>
      <c r="BF46" s="96"/>
      <c r="BH46" s="132"/>
    </row>
    <row r="47" spans="2:62" s="40" customFormat="1" ht="42.9" customHeight="1" thickBot="1" x14ac:dyDescent="0.4">
      <c r="F47" s="93"/>
      <c r="AJ47" s="40" t="s">
        <v>6</v>
      </c>
      <c r="BE47" s="225" t="s">
        <v>192</v>
      </c>
      <c r="BF47" s="218">
        <f>$BF13+$BF33+$BF15+$BF35</f>
        <v>0</v>
      </c>
      <c r="BH47" s="247" t="s">
        <v>193</v>
      </c>
      <c r="BI47" s="245">
        <f>$BI13+$BI33+BI34+BI14</f>
        <v>0</v>
      </c>
    </row>
    <row r="48" spans="2:62" s="40" customFormat="1" thickBot="1" x14ac:dyDescent="0.4">
      <c r="F48" s="93"/>
      <c r="BH48" s="132"/>
    </row>
    <row r="49" spans="2:61" s="40" customFormat="1" ht="102" customHeight="1" thickBot="1" x14ac:dyDescent="0.4">
      <c r="B49" s="97" t="s">
        <v>128</v>
      </c>
      <c r="F49" s="93"/>
      <c r="AZ49" s="414" t="s">
        <v>211</v>
      </c>
      <c r="BA49" s="548"/>
      <c r="BB49" s="549"/>
      <c r="BC49" s="122">
        <f>SUM($BC57,$BC62)</f>
        <v>0</v>
      </c>
      <c r="BG49" s="40" t="s">
        <v>6</v>
      </c>
      <c r="BH49" s="225" t="s">
        <v>216</v>
      </c>
      <c r="BI49" s="246">
        <f>$BI45+$BI47</f>
        <v>0</v>
      </c>
    </row>
    <row r="50" spans="2:61" s="40" customFormat="1" ht="31.5" customHeight="1" thickBot="1" x14ac:dyDescent="0.4">
      <c r="B50" s="99"/>
      <c r="F50" s="93"/>
      <c r="AZ50" s="168"/>
      <c r="BA50" s="172"/>
      <c r="BB50" s="172"/>
      <c r="BC50" s="119"/>
    </row>
    <row r="51" spans="2:61" ht="33.75" customHeight="1" thickBot="1" x14ac:dyDescent="0.4">
      <c r="F51" s="7"/>
      <c r="K51" s="40"/>
      <c r="L51" s="40"/>
      <c r="W51" s="40"/>
      <c r="X51" s="40"/>
      <c r="AD51" s="40"/>
      <c r="AE51" s="40"/>
      <c r="AK51" s="40"/>
      <c r="AL51" s="40"/>
      <c r="AZ51" s="401" t="s">
        <v>194</v>
      </c>
      <c r="BA51" s="431"/>
      <c r="BB51" s="402"/>
      <c r="BC51" s="120">
        <f>SUM($BC59,$BC64)</f>
        <v>0</v>
      </c>
    </row>
    <row r="52" spans="2:61" ht="15" thickBot="1" x14ac:dyDescent="0.4">
      <c r="F52" s="7"/>
      <c r="K52" s="40"/>
      <c r="L52" s="40"/>
      <c r="W52" s="40"/>
      <c r="X52" s="40"/>
      <c r="AD52" s="40"/>
      <c r="AE52" s="40"/>
      <c r="AK52" s="40"/>
      <c r="AL52" s="40"/>
      <c r="AZ52" s="173"/>
      <c r="BA52" s="132"/>
      <c r="BB52" s="132"/>
      <c r="BC52" s="121"/>
    </row>
    <row r="53" spans="2:61" ht="34.5" customHeight="1" thickBot="1" x14ac:dyDescent="0.4">
      <c r="B53" s="397" t="s">
        <v>531</v>
      </c>
      <c r="C53" s="398"/>
      <c r="D53" s="398"/>
      <c r="E53" s="398"/>
      <c r="F53" s="398"/>
      <c r="K53" s="40"/>
      <c r="L53" s="40"/>
      <c r="W53" s="40"/>
      <c r="X53" s="40"/>
      <c r="AD53" s="40"/>
      <c r="AE53" s="40"/>
      <c r="AK53" s="40"/>
      <c r="AL53" s="40"/>
      <c r="AZ53" s="414" t="s">
        <v>217</v>
      </c>
      <c r="BA53" s="548"/>
      <c r="BB53" s="549"/>
      <c r="BC53" s="122">
        <f>$BC49+$BC51</f>
        <v>0</v>
      </c>
    </row>
    <row r="54" spans="2:61" x14ac:dyDescent="0.35">
      <c r="B54" s="403"/>
      <c r="C54" s="404"/>
      <c r="D54" s="404"/>
      <c r="E54" s="404"/>
      <c r="F54" s="405"/>
      <c r="K54" s="40"/>
      <c r="L54" s="40"/>
      <c r="W54" s="40"/>
      <c r="X54" s="40"/>
      <c r="AD54" s="40"/>
      <c r="AE54" s="40"/>
      <c r="AK54" s="40"/>
      <c r="AL54" s="40"/>
      <c r="AZ54" s="104"/>
      <c r="BA54" s="100"/>
      <c r="BB54" s="100"/>
      <c r="BC54" s="101"/>
    </row>
    <row r="55" spans="2:61" ht="15" thickBot="1" x14ac:dyDescent="0.4">
      <c r="B55" s="406"/>
      <c r="C55" s="407"/>
      <c r="D55" s="407"/>
      <c r="E55" s="407"/>
      <c r="F55" s="408"/>
      <c r="K55" s="40"/>
      <c r="L55" s="40"/>
      <c r="W55" s="40"/>
      <c r="X55" s="40"/>
      <c r="AD55" s="40"/>
      <c r="AE55" s="40"/>
      <c r="AK55" s="40"/>
      <c r="AL55" s="40"/>
      <c r="AZ55" s="104"/>
      <c r="BA55" s="100"/>
      <c r="BB55" s="100"/>
      <c r="BC55" s="101"/>
    </row>
    <row r="56" spans="2:61" ht="23.25" customHeight="1" thickBot="1" x14ac:dyDescent="0.4">
      <c r="B56" s="406"/>
      <c r="C56" s="407"/>
      <c r="D56" s="407"/>
      <c r="E56" s="407"/>
      <c r="F56" s="408"/>
      <c r="K56" s="40"/>
      <c r="L56" s="40"/>
      <c r="W56" s="40"/>
      <c r="X56" s="40"/>
      <c r="AD56" s="40"/>
      <c r="AE56" s="40"/>
      <c r="AK56" s="40"/>
      <c r="AL56" s="40"/>
      <c r="AZ56" s="417" t="s">
        <v>165</v>
      </c>
      <c r="BA56" s="552"/>
      <c r="BB56" s="552"/>
      <c r="BC56" s="553"/>
    </row>
    <row r="57" spans="2:61" ht="28.5" customHeight="1" thickBot="1" x14ac:dyDescent="0.4">
      <c r="B57" s="406"/>
      <c r="C57" s="407"/>
      <c r="D57" s="407"/>
      <c r="E57" s="407"/>
      <c r="F57" s="408"/>
      <c r="K57" s="40"/>
      <c r="L57" s="40"/>
      <c r="W57" s="40"/>
      <c r="X57" s="40"/>
      <c r="AD57" s="40"/>
      <c r="AE57" s="40"/>
      <c r="AK57" s="40"/>
      <c r="AL57" s="40"/>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30"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3.2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30"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29.25"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59:BB59"/>
    <mergeCell ref="AZ61:BC61"/>
    <mergeCell ref="AZ62:BB62"/>
    <mergeCell ref="AZ64:BB64"/>
    <mergeCell ref="AZ49:BB49"/>
    <mergeCell ref="AZ53:BB53"/>
    <mergeCell ref="AZ56:BC56"/>
    <mergeCell ref="AZ57:BB57"/>
    <mergeCell ref="AZ51:BB51"/>
    <mergeCell ref="AP45:AQ45"/>
    <mergeCell ref="AU45:AV45"/>
    <mergeCell ref="AZ45:BA45"/>
    <mergeCell ref="I42:J42"/>
    <mergeCell ref="P42:Q42"/>
    <mergeCell ref="U42:V42"/>
    <mergeCell ref="AB42:AC42"/>
    <mergeCell ref="AI42:AJ42"/>
    <mergeCell ref="AY5:AY45"/>
    <mergeCell ref="AZ5:BC6"/>
    <mergeCell ref="I45:J45"/>
    <mergeCell ref="P45:Q45"/>
    <mergeCell ref="U45:V45"/>
    <mergeCell ref="AB45:AC45"/>
    <mergeCell ref="AI45:AJ45"/>
    <mergeCell ref="U25:Z25"/>
    <mergeCell ref="AB25:AG25"/>
    <mergeCell ref="AI25:AN25"/>
    <mergeCell ref="AP25:AS26"/>
    <mergeCell ref="AU25:AX25"/>
    <mergeCell ref="U26:Z26"/>
    <mergeCell ref="AB26:AG26"/>
    <mergeCell ref="AI26:AN26"/>
    <mergeCell ref="AU26:AX26"/>
    <mergeCell ref="AB23:AC23"/>
    <mergeCell ref="AI23:AJ23"/>
    <mergeCell ref="AP23:AQ23"/>
    <mergeCell ref="AU23:AV23"/>
    <mergeCell ref="AZ23:BA23"/>
    <mergeCell ref="AH5:AH45"/>
    <mergeCell ref="AI5:AN5"/>
    <mergeCell ref="AO5:AO45"/>
    <mergeCell ref="AP5:AS6"/>
    <mergeCell ref="AT5:AT45"/>
    <mergeCell ref="AI6:AN6"/>
    <mergeCell ref="AP7:AS21"/>
    <mergeCell ref="AP22:AQ22"/>
    <mergeCell ref="AP27:AS40"/>
    <mergeCell ref="AP42:AQ42"/>
    <mergeCell ref="AU5:AX5"/>
    <mergeCell ref="BD5:BD45"/>
    <mergeCell ref="BE5:BJ5"/>
    <mergeCell ref="AU6:AX6"/>
    <mergeCell ref="BE6:BJ6"/>
    <mergeCell ref="AZ7:BC21"/>
    <mergeCell ref="AZ22:BA22"/>
    <mergeCell ref="BE23:BJ23"/>
    <mergeCell ref="AZ25:BC26"/>
    <mergeCell ref="BE25:BJ25"/>
    <mergeCell ref="BE26:BJ26"/>
    <mergeCell ref="AZ27:BC40"/>
    <mergeCell ref="AU42:AV42"/>
    <mergeCell ref="AZ42:BA42"/>
    <mergeCell ref="BE42:BJ42"/>
    <mergeCell ref="I5:N5"/>
    <mergeCell ref="O5:O45"/>
    <mergeCell ref="P5:S5"/>
    <mergeCell ref="B6:G6"/>
    <mergeCell ref="I6:N6"/>
    <mergeCell ref="P6:S6"/>
    <mergeCell ref="I23:J23"/>
    <mergeCell ref="P23:Q23"/>
    <mergeCell ref="B25:G25"/>
    <mergeCell ref="I25:N25"/>
    <mergeCell ref="P25:S25"/>
    <mergeCell ref="B26:G26"/>
    <mergeCell ref="I26:N26"/>
    <mergeCell ref="P26:S26"/>
    <mergeCell ref="B53:F53"/>
    <mergeCell ref="B54:F74"/>
    <mergeCell ref="B2:BJ2"/>
    <mergeCell ref="B1:BJ1"/>
    <mergeCell ref="B42:C42"/>
    <mergeCell ref="B45:C45"/>
    <mergeCell ref="B23:C23"/>
    <mergeCell ref="T5:T45"/>
    <mergeCell ref="U5:Z5"/>
    <mergeCell ref="AA5:AA45"/>
    <mergeCell ref="AB5:AG5"/>
    <mergeCell ref="U6:Z6"/>
    <mergeCell ref="AB6:AG6"/>
    <mergeCell ref="U23:V23"/>
    <mergeCell ref="B5:G5"/>
    <mergeCell ref="H5:H45"/>
  </mergeCells>
  <dataValidations count="1">
    <dataValidation type="whole" allowBlank="1" showInputMessage="1" showErrorMessage="1" errorTitle="Error Number of Consumers Served" error="This field requires a numeric entry. " sqref="B50" xr:uid="{A6C8CC49-49AD-4798-B687-236EE9C87E58}">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1884F-F6F7-473B-96FE-A22E81381D93}">
  <sheetPr>
    <tabColor rgb="FFFFCA65"/>
    <pageSetUpPr fitToPage="1"/>
  </sheetPr>
  <dimension ref="A1:BJ74"/>
  <sheetViews>
    <sheetView topLeftCell="AS1" zoomScale="60" zoomScaleNormal="60" workbookViewId="0">
      <selection activeCell="B1" sqref="B1:BJ1"/>
    </sheetView>
  </sheetViews>
  <sheetFormatPr defaultColWidth="8.90625" defaultRowHeight="14.5" x14ac:dyDescent="0.35"/>
  <cols>
    <col min="1" max="1" width="8.90625" style="2"/>
    <col min="2" max="2" width="29.54296875" style="2" customWidth="1"/>
    <col min="3" max="3" width="32.54296875" style="2" customWidth="1"/>
    <col min="4" max="4" width="29.08984375" style="2" customWidth="1"/>
    <col min="5" max="5" width="25.54296875" style="2" customWidth="1"/>
    <col min="6" max="6" width="29.08984375" style="2" customWidth="1"/>
    <col min="7" max="7" width="20.90625" style="2" bestFit="1" customWidth="1"/>
    <col min="8" max="8" width="3.90625" style="2" customWidth="1"/>
    <col min="9" max="9" width="15.54296875" style="2" bestFit="1" customWidth="1"/>
    <col min="10" max="10" width="31.0898437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0.54296875" style="2" customWidth="1"/>
    <col min="18" max="18" width="24.54296875" style="2" bestFit="1" customWidth="1"/>
    <col min="19" max="19" width="21.08984375" style="2" bestFit="1" customWidth="1"/>
    <col min="20" max="20" width="2.90625" style="2" customWidth="1"/>
    <col min="21" max="21" width="15.54296875" style="2" bestFit="1" customWidth="1"/>
    <col min="22" max="22" width="31.542968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3.5429687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29.08984375" style="2" customWidth="1"/>
    <col min="37" max="38" width="24.54296875" style="2" customWidth="1"/>
    <col min="39" max="39" width="24.54296875" style="2" bestFit="1" customWidth="1"/>
    <col min="40" max="40" width="21.08984375" style="2" bestFit="1" customWidth="1"/>
    <col min="41" max="41" width="2.453125" style="2" customWidth="1"/>
    <col min="42" max="42" width="24.08984375" style="2" customWidth="1"/>
    <col min="43" max="43" width="23.453125" style="2" customWidth="1"/>
    <col min="44" max="44" width="24.54296875" style="2" bestFit="1" customWidth="1"/>
    <col min="45" max="45" width="21.08984375" style="2" bestFit="1" customWidth="1"/>
    <col min="46" max="46" width="2.90625" style="2" customWidth="1"/>
    <col min="47" max="47" width="18.90625" style="2" customWidth="1"/>
    <col min="48" max="48" width="29.453125" style="2" customWidth="1"/>
    <col min="49" max="50" width="24.54296875" style="2" customWidth="1"/>
    <col min="51" max="51" width="3" style="2" customWidth="1"/>
    <col min="52" max="52" width="20.453125" style="2" customWidth="1"/>
    <col min="53" max="53" width="22.453125" style="2" customWidth="1"/>
    <col min="54" max="55" width="24.54296875" style="2" customWidth="1"/>
    <col min="56" max="56" width="2.90625" style="2" customWidth="1"/>
    <col min="57" max="57" width="41.90625" style="2" customWidth="1"/>
    <col min="58" max="58" width="17.453125" style="2" customWidth="1"/>
    <col min="59" max="59" width="60.90625" style="2" customWidth="1"/>
    <col min="60" max="60" width="55.90625" style="2" customWidth="1"/>
    <col min="61" max="61" width="11.9062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v>0</v>
      </c>
      <c r="B2" s="473" t="s">
        <v>50</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30.9"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41.25"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386</v>
      </c>
      <c r="BF8" s="54">
        <v>0</v>
      </c>
      <c r="BG8" s="133" t="s">
        <v>223</v>
      </c>
      <c r="BH8" s="133" t="s">
        <v>387</v>
      </c>
      <c r="BI8" s="55">
        <v>0</v>
      </c>
    </row>
    <row r="9" spans="1:62" s="40" customFormat="1" ht="14" x14ac:dyDescent="0.35">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53"/>
      <c r="BF9" s="46"/>
      <c r="BG9" s="53"/>
      <c r="BH9" s="53"/>
      <c r="BI9" s="46"/>
    </row>
    <row r="10" spans="1:62" s="40" customFormat="1" ht="34.5" customHeight="1" x14ac:dyDescent="0.35">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56"/>
      <c r="BG10" s="56"/>
      <c r="BH10" s="56"/>
    </row>
    <row r="11" spans="1:62" s="40" customFormat="1" thickBot="1" x14ac:dyDescent="0.4">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53"/>
      <c r="BF11" s="46"/>
      <c r="BG11" s="53"/>
      <c r="BH11" s="53"/>
      <c r="BI11" s="46"/>
    </row>
    <row r="12" spans="1:62" s="40" customFormat="1" ht="43.5" customHeigh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33" t="s">
        <v>393</v>
      </c>
      <c r="BF12" s="54">
        <v>0</v>
      </c>
      <c r="BG12" s="141" t="s">
        <v>178</v>
      </c>
      <c r="BH12" s="133" t="s">
        <v>388</v>
      </c>
      <c r="BI12" s="59">
        <v>0</v>
      </c>
    </row>
    <row r="13" spans="1:62" s="40" customFormat="1" ht="14" x14ac:dyDescent="0.35">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46"/>
      <c r="BF13" s="46"/>
      <c r="BG13" s="53"/>
      <c r="BH13" s="46"/>
      <c r="BI13" s="46"/>
    </row>
    <row r="14" spans="1:62" s="40" customFormat="1" ht="14" x14ac:dyDescent="0.35">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F14" s="46"/>
      <c r="BG14" s="53"/>
      <c r="BH14" s="46"/>
      <c r="BI14" s="46"/>
    </row>
    <row r="15" spans="1:62" s="40" customFormat="1" ht="14" x14ac:dyDescent="0.35">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row>
    <row r="16" spans="1:62" s="40" customFormat="1" ht="14"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46"/>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40.5"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35.2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30.9"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37.5"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386</v>
      </c>
      <c r="BF28" s="54">
        <v>0</v>
      </c>
      <c r="BG28" s="133" t="s">
        <v>223</v>
      </c>
      <c r="BH28" s="133" t="s">
        <v>389</v>
      </c>
      <c r="BI28" s="55">
        <v>0</v>
      </c>
    </row>
    <row r="29" spans="2:62" s="40" customFormat="1" ht="14" x14ac:dyDescent="0.35">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53"/>
      <c r="BF29" s="46"/>
      <c r="BG29" s="133"/>
      <c r="BH29" s="53"/>
      <c r="BI29" s="46"/>
    </row>
    <row r="30" spans="2:62" s="40" customFormat="1" ht="27.9" customHeight="1" x14ac:dyDescent="0.35">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56"/>
      <c r="BG30" s="132"/>
      <c r="BH30" s="56"/>
    </row>
    <row r="31" spans="2:62" s="40" customFormat="1" thickBot="1" x14ac:dyDescent="0.4">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53"/>
      <c r="BF31" s="46"/>
      <c r="BG31" s="133"/>
      <c r="BH31" s="53"/>
      <c r="BI31" s="46"/>
    </row>
    <row r="32" spans="2:62" s="40" customFormat="1" ht="45" customHeigh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33" t="s">
        <v>393</v>
      </c>
      <c r="BF32" s="54">
        <v>0</v>
      </c>
      <c r="BG32" s="141" t="s">
        <v>178</v>
      </c>
      <c r="BH32" s="133" t="s">
        <v>390</v>
      </c>
      <c r="BI32" s="59">
        <v>0</v>
      </c>
    </row>
    <row r="33" spans="2:62" s="40" customFormat="1" ht="14" x14ac:dyDescent="0.35">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46"/>
      <c r="BF33" s="46"/>
      <c r="BG33" s="53"/>
      <c r="BH33" s="46"/>
      <c r="BI33" s="46"/>
    </row>
    <row r="34" spans="2:62" s="40" customFormat="1" ht="14" x14ac:dyDescent="0.35">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F34" s="46"/>
      <c r="BG34" s="53"/>
      <c r="BH34" s="46"/>
      <c r="BI34" s="46"/>
    </row>
    <row r="35" spans="2:62" s="40" customFormat="1" ht="14" x14ac:dyDescent="0.35">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60"/>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45.75"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28.5" customHeight="1" thickBot="1" x14ac:dyDescent="0.4">
      <c r="B42" s="401" t="s">
        <v>188</v>
      </c>
      <c r="C42" s="430"/>
      <c r="D42" s="69">
        <f>SUM($D28:$D41)</f>
        <v>0</v>
      </c>
      <c r="E42" s="69">
        <f>SUM($E28:$E41)</f>
        <v>0</v>
      </c>
      <c r="F42" s="70">
        <f>SUM($F28:$F41)</f>
        <v>0</v>
      </c>
      <c r="G42" s="71">
        <f>SUM($G28:$G41)</f>
        <v>0</v>
      </c>
      <c r="H42" s="477"/>
      <c r="I42" s="401" t="s">
        <v>188</v>
      </c>
      <c r="J42" s="430"/>
      <c r="K42" s="148">
        <f>SUM($K28:$K41)</f>
        <v>0</v>
      </c>
      <c r="L42" s="148">
        <f>SUM($L28:$L41)</f>
        <v>0</v>
      </c>
      <c r="M42" s="72">
        <f>SUM($M28:$M41)</f>
        <v>0</v>
      </c>
      <c r="N42" s="71">
        <f>SUM($N28:$N41)</f>
        <v>0</v>
      </c>
      <c r="O42" s="475"/>
      <c r="P42" s="401" t="s">
        <v>188</v>
      </c>
      <c r="Q42" s="430"/>
      <c r="R42" s="72">
        <f>SUM($R28:$R41)</f>
        <v>0</v>
      </c>
      <c r="S42" s="71">
        <f>SUM($S28:$S41)</f>
        <v>0</v>
      </c>
      <c r="T42" s="475"/>
      <c r="U42" s="401" t="s">
        <v>188</v>
      </c>
      <c r="V42" s="430"/>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431" t="s">
        <v>188</v>
      </c>
      <c r="AV42" s="430"/>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40" customFormat="1" thickBot="1" x14ac:dyDescent="0.4">
      <c r="B44" s="132"/>
      <c r="C44" s="132"/>
      <c r="F44" s="93"/>
      <c r="H44" s="475"/>
      <c r="I44" s="132"/>
      <c r="J44" s="132"/>
      <c r="O44" s="475"/>
      <c r="P44" s="132"/>
      <c r="Q44" s="132"/>
      <c r="T44" s="475"/>
      <c r="U44" s="132"/>
      <c r="V44" s="132"/>
      <c r="AA44" s="475"/>
      <c r="AB44" s="132"/>
      <c r="AC44" s="132"/>
      <c r="AH44" s="475"/>
      <c r="AI44" s="132"/>
      <c r="AJ44" s="132"/>
      <c r="AO44" s="440"/>
      <c r="AP44" s="132"/>
      <c r="AQ44" s="132"/>
      <c r="AT44" s="440"/>
      <c r="AU44" s="132"/>
      <c r="AV44" s="132"/>
      <c r="AY44" s="451"/>
      <c r="AZ44" s="132"/>
      <c r="BA44" s="132"/>
      <c r="BD44" s="440"/>
    </row>
    <row r="45" spans="2:62" s="95" customFormat="1" ht="43.4" customHeight="1" thickBot="1" x14ac:dyDescent="0.4">
      <c r="B45" s="399" t="s">
        <v>189</v>
      </c>
      <c r="C45" s="400"/>
      <c r="D45" s="232">
        <f>SUM($D23,$D42)</f>
        <v>0</v>
      </c>
      <c r="E45" s="232">
        <f>SUM($E23,$E42)</f>
        <v>0</v>
      </c>
      <c r="F45" s="233">
        <f>$F23+$F42</f>
        <v>0</v>
      </c>
      <c r="G45" s="234">
        <f>$G23+$G42</f>
        <v>0</v>
      </c>
      <c r="H45" s="477"/>
      <c r="I45" s="399" t="s">
        <v>189</v>
      </c>
      <c r="J45" s="40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487</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7">
        <f>$BF8+$BF28</f>
        <v>0</v>
      </c>
      <c r="BG45" s="94"/>
      <c r="BH45" s="225" t="s">
        <v>215</v>
      </c>
      <c r="BI45" s="226">
        <f>$BI8+$BI28</f>
        <v>0</v>
      </c>
    </row>
    <row r="46" spans="2:62" s="40" customFormat="1" ht="38.4" customHeight="1" thickBot="1" x14ac:dyDescent="0.4">
      <c r="F46" s="93"/>
      <c r="BF46" s="96"/>
    </row>
    <row r="47" spans="2:62" s="40" customFormat="1" ht="38.4" customHeight="1" thickBot="1" x14ac:dyDescent="0.4">
      <c r="F47" s="93"/>
      <c r="AJ47" s="40" t="s">
        <v>6</v>
      </c>
      <c r="BE47" s="225" t="s">
        <v>192</v>
      </c>
      <c r="BF47" s="218">
        <f>$BF12+$BF32</f>
        <v>0</v>
      </c>
      <c r="BH47" s="247" t="s">
        <v>193</v>
      </c>
      <c r="BI47" s="245">
        <f>$BI12+$BI32</f>
        <v>0</v>
      </c>
    </row>
    <row r="48" spans="2:62" s="40" customFormat="1" thickBot="1" x14ac:dyDescent="0.4">
      <c r="F48" s="93"/>
      <c r="BH48" s="132"/>
    </row>
    <row r="49" spans="2:61" s="40" customFormat="1" ht="102" customHeight="1" thickBot="1" x14ac:dyDescent="0.4">
      <c r="B49" s="97" t="s">
        <v>128</v>
      </c>
      <c r="F49" s="93"/>
      <c r="AZ49" s="414" t="s">
        <v>211</v>
      </c>
      <c r="BA49" s="548"/>
      <c r="BB49" s="549"/>
      <c r="BC49" s="122">
        <f>SUM($BC57,$BC62)</f>
        <v>0</v>
      </c>
      <c r="BG49" s="40" t="s">
        <v>6</v>
      </c>
      <c r="BH49" s="225" t="s">
        <v>216</v>
      </c>
      <c r="BI49" s="246">
        <f>$BI45+$BI47</f>
        <v>0</v>
      </c>
    </row>
    <row r="50" spans="2:61" s="40" customFormat="1" ht="23.25" customHeight="1" thickBot="1" x14ac:dyDescent="0.4">
      <c r="B50" s="99"/>
      <c r="F50" s="93"/>
      <c r="AZ50" s="168"/>
      <c r="BA50" s="172"/>
      <c r="BB50" s="172"/>
      <c r="BC50" s="119"/>
    </row>
    <row r="51" spans="2:61" s="40" customFormat="1" ht="36" customHeight="1" thickBot="1" x14ac:dyDescent="0.4">
      <c r="E51" s="2"/>
      <c r="F51" s="93"/>
      <c r="AZ51" s="401" t="s">
        <v>194</v>
      </c>
      <c r="BA51" s="431"/>
      <c r="BB51" s="402"/>
      <c r="BC51" s="120">
        <f>SUM($BC59,$BC64)</f>
        <v>0</v>
      </c>
    </row>
    <row r="52" spans="2:61" s="40" customFormat="1" ht="15" thickBot="1" x14ac:dyDescent="0.4">
      <c r="E52" s="2"/>
      <c r="F52" s="93"/>
      <c r="AZ52" s="173"/>
      <c r="BA52" s="132"/>
      <c r="BB52" s="132"/>
      <c r="BC52" s="121"/>
    </row>
    <row r="53" spans="2:61" s="40" customFormat="1" ht="47.25" customHeight="1" thickBot="1" x14ac:dyDescent="0.4">
      <c r="B53" s="397" t="s">
        <v>531</v>
      </c>
      <c r="C53" s="398"/>
      <c r="D53" s="398"/>
      <c r="E53" s="398"/>
      <c r="F53" s="398"/>
      <c r="AZ53" s="414" t="s">
        <v>217</v>
      </c>
      <c r="BA53" s="548"/>
      <c r="BB53" s="549"/>
      <c r="BC53" s="98">
        <f>$BC49+$BC51</f>
        <v>0</v>
      </c>
    </row>
    <row r="54" spans="2:61" x14ac:dyDescent="0.35">
      <c r="B54" s="403"/>
      <c r="C54" s="404"/>
      <c r="D54" s="404"/>
      <c r="E54" s="404"/>
      <c r="F54" s="405"/>
      <c r="K54" s="40"/>
      <c r="L54" s="40"/>
      <c r="W54" s="40"/>
      <c r="X54" s="40"/>
      <c r="AD54" s="40"/>
      <c r="AE54" s="40"/>
      <c r="AK54" s="40"/>
      <c r="AL54" s="40"/>
      <c r="AZ54" s="104"/>
      <c r="BA54" s="100"/>
      <c r="BB54" s="100"/>
      <c r="BC54" s="101"/>
    </row>
    <row r="55" spans="2:61" ht="15" thickBot="1" x14ac:dyDescent="0.4">
      <c r="B55" s="406"/>
      <c r="C55" s="407"/>
      <c r="D55" s="407"/>
      <c r="E55" s="407"/>
      <c r="F55" s="408"/>
      <c r="K55" s="40"/>
      <c r="L55" s="40"/>
      <c r="W55" s="40"/>
      <c r="X55" s="40"/>
      <c r="AD55" s="40"/>
      <c r="AE55" s="40"/>
      <c r="AK55" s="40"/>
      <c r="AL55" s="40"/>
      <c r="AZ55" s="104"/>
      <c r="BA55" s="100"/>
      <c r="BB55" s="100"/>
      <c r="BC55" s="101"/>
    </row>
    <row r="56" spans="2:61" ht="25.5" customHeight="1" thickBot="1" x14ac:dyDescent="0.4">
      <c r="B56" s="406"/>
      <c r="C56" s="407"/>
      <c r="D56" s="407"/>
      <c r="E56" s="407"/>
      <c r="F56" s="408"/>
      <c r="K56" s="40"/>
      <c r="L56" s="40"/>
      <c r="W56" s="40"/>
      <c r="X56" s="40"/>
      <c r="AD56" s="40"/>
      <c r="AE56" s="40"/>
      <c r="AK56" s="40"/>
      <c r="AL56" s="40"/>
      <c r="AZ56" s="417" t="s">
        <v>165</v>
      </c>
      <c r="BA56" s="552"/>
      <c r="BB56" s="552"/>
      <c r="BC56" s="553"/>
    </row>
    <row r="57" spans="2:61" ht="27.75" customHeight="1" thickBot="1" x14ac:dyDescent="0.4">
      <c r="B57" s="406"/>
      <c r="C57" s="407"/>
      <c r="D57" s="407"/>
      <c r="E57" s="407"/>
      <c r="F57" s="408"/>
      <c r="K57" s="40"/>
      <c r="L57" s="40"/>
      <c r="W57" s="40"/>
      <c r="X57" s="40"/>
      <c r="AD57" s="40"/>
      <c r="AE57" s="40"/>
      <c r="AK57" s="40"/>
      <c r="AL57" s="40"/>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24.75"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5.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4"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25.5"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57:BB57"/>
    <mergeCell ref="AZ59:BB59"/>
    <mergeCell ref="AZ61:BC61"/>
    <mergeCell ref="AZ62:BB62"/>
    <mergeCell ref="AZ64:BB64"/>
    <mergeCell ref="AZ49:BB49"/>
    <mergeCell ref="AZ53:BB53"/>
    <mergeCell ref="AZ56:BC56"/>
    <mergeCell ref="BE26:BJ26"/>
    <mergeCell ref="BE42:BJ42"/>
    <mergeCell ref="BD5:BD45"/>
    <mergeCell ref="BE5:BJ5"/>
    <mergeCell ref="BE6:BJ6"/>
    <mergeCell ref="AZ27:BC40"/>
    <mergeCell ref="BE23:BJ23"/>
    <mergeCell ref="BE25:BJ25"/>
    <mergeCell ref="AZ7:BC21"/>
    <mergeCell ref="AZ45:BA45"/>
    <mergeCell ref="AZ51:BB51"/>
    <mergeCell ref="AZ25:BC26"/>
    <mergeCell ref="AZ22:BA22"/>
    <mergeCell ref="AZ23:BA23"/>
    <mergeCell ref="AI23:AJ23"/>
    <mergeCell ref="AI26:AN26"/>
    <mergeCell ref="AB6:AG6"/>
    <mergeCell ref="T5:T45"/>
    <mergeCell ref="AP42:AQ42"/>
    <mergeCell ref="AU42:AV42"/>
    <mergeCell ref="AZ42:BA42"/>
    <mergeCell ref="AY5:AY45"/>
    <mergeCell ref="AZ5:BC6"/>
    <mergeCell ref="AP5:AS6"/>
    <mergeCell ref="AT5:AT45"/>
    <mergeCell ref="AU5:AX5"/>
    <mergeCell ref="AP23:AQ23"/>
    <mergeCell ref="AU23:AV23"/>
    <mergeCell ref="AU26:AX26"/>
    <mergeCell ref="I6:N6"/>
    <mergeCell ref="P6:S6"/>
    <mergeCell ref="U6:Z6"/>
    <mergeCell ref="B25:G25"/>
    <mergeCell ref="I25:N25"/>
    <mergeCell ref="P25:S25"/>
    <mergeCell ref="U25:Z25"/>
    <mergeCell ref="B6:G6"/>
    <mergeCell ref="AI5:AN5"/>
    <mergeCell ref="AO5:AO45"/>
    <mergeCell ref="AI25:AN25"/>
    <mergeCell ref="AP25:AS26"/>
    <mergeCell ref="AU25:AX25"/>
    <mergeCell ref="AI42:AJ42"/>
    <mergeCell ref="AI45:AJ45"/>
    <mergeCell ref="AP45:AQ45"/>
    <mergeCell ref="AU45:AV45"/>
    <mergeCell ref="U26:Z26"/>
    <mergeCell ref="I42:J42"/>
    <mergeCell ref="P42:Q42"/>
    <mergeCell ref="U42:V42"/>
    <mergeCell ref="AB42:AC42"/>
    <mergeCell ref="AB26:AG26"/>
    <mergeCell ref="P26:S26"/>
    <mergeCell ref="U45:V45"/>
    <mergeCell ref="AB45:AC45"/>
    <mergeCell ref="AB25:AG25"/>
    <mergeCell ref="B5:G5"/>
    <mergeCell ref="H5:H45"/>
    <mergeCell ref="I5:N5"/>
    <mergeCell ref="O5:O45"/>
    <mergeCell ref="P5:S5"/>
    <mergeCell ref="I23:J23"/>
    <mergeCell ref="P23:Q23"/>
    <mergeCell ref="B42:C42"/>
    <mergeCell ref="B23:C23"/>
    <mergeCell ref="B45:C45"/>
    <mergeCell ref="I45:J45"/>
    <mergeCell ref="B26:G26"/>
    <mergeCell ref="I26:N26"/>
    <mergeCell ref="B53:F53"/>
    <mergeCell ref="B54:F74"/>
    <mergeCell ref="B2:BJ2"/>
    <mergeCell ref="B1:BJ1"/>
    <mergeCell ref="P45:Q45"/>
    <mergeCell ref="AH5:AH45"/>
    <mergeCell ref="U23:V23"/>
    <mergeCell ref="AI6:AN6"/>
    <mergeCell ref="AU6:AX6"/>
    <mergeCell ref="AP7:AS21"/>
    <mergeCell ref="AP27:AS40"/>
    <mergeCell ref="AP22:AQ22"/>
    <mergeCell ref="U5:Z5"/>
    <mergeCell ref="AA5:AA45"/>
    <mergeCell ref="AB5:AG5"/>
    <mergeCell ref="AB23:AC23"/>
  </mergeCells>
  <dataValidations count="1">
    <dataValidation type="whole" allowBlank="1" showInputMessage="1" showErrorMessage="1" errorTitle="Error Number of Consumers Served" error="This field requires a numeric entry. " sqref="B50" xr:uid="{CC546AAE-0E40-4B63-83ED-1CD4A7C3A876}">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0A1A-CD0E-4EEB-9D9A-68EAC8F0EEFE}">
  <sheetPr>
    <tabColor rgb="FFFFCA65"/>
    <pageSetUpPr fitToPage="1"/>
  </sheetPr>
  <dimension ref="A1:BJ74"/>
  <sheetViews>
    <sheetView topLeftCell="AU1" zoomScale="60" zoomScaleNormal="60" workbookViewId="0">
      <selection activeCell="B1" sqref="B1:BJ1"/>
    </sheetView>
  </sheetViews>
  <sheetFormatPr defaultColWidth="8.90625" defaultRowHeight="14.5" x14ac:dyDescent="0.35"/>
  <cols>
    <col min="1" max="1" width="8.90625" style="2"/>
    <col min="2" max="2" width="36.90625" style="2" customWidth="1"/>
    <col min="3" max="3" width="35.90625" style="2" customWidth="1"/>
    <col min="4" max="4" width="29.08984375" style="2" customWidth="1"/>
    <col min="5" max="5" width="26" style="2" customWidth="1"/>
    <col min="6" max="6" width="29.08984375" style="2" customWidth="1"/>
    <col min="7" max="7" width="20.90625" style="2" bestFit="1" customWidth="1"/>
    <col min="8" max="8" width="3.90625" style="2" customWidth="1"/>
    <col min="9" max="9" width="15.54296875" style="2" bestFit="1" customWidth="1"/>
    <col min="10" max="10" width="33.4531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5.453125" style="2" customWidth="1"/>
    <col min="18" max="18" width="24.54296875" style="2" bestFit="1" customWidth="1"/>
    <col min="19" max="19" width="21.08984375" style="2" bestFit="1" customWidth="1"/>
    <col min="20" max="20" width="2.90625" style="2" customWidth="1"/>
    <col min="21" max="21" width="15.54296875" style="2" bestFit="1" customWidth="1"/>
    <col min="22" max="22" width="40.089843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3.0898437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5" style="2" customWidth="1"/>
    <col min="37" max="38" width="24.54296875" style="2" customWidth="1"/>
    <col min="39" max="39" width="24.54296875" style="2" bestFit="1" customWidth="1"/>
    <col min="40" max="40" width="21.08984375" style="2" bestFit="1" customWidth="1"/>
    <col min="41" max="41" width="2.453125" style="2" customWidth="1"/>
    <col min="42" max="42" width="14.90625" style="2" customWidth="1"/>
    <col min="43" max="43" width="22.90625" style="2" customWidth="1"/>
    <col min="44" max="44" width="24.54296875" style="2" bestFit="1" customWidth="1"/>
    <col min="45" max="45" width="21.08984375" style="2" bestFit="1" customWidth="1"/>
    <col min="46" max="46" width="2.90625" style="2" customWidth="1"/>
    <col min="47" max="47" width="18.90625" style="2" customWidth="1"/>
    <col min="48" max="48" width="32.08984375" style="2" customWidth="1"/>
    <col min="49" max="50" width="24.54296875" style="2" customWidth="1"/>
    <col min="51" max="51" width="3" style="2" customWidth="1"/>
    <col min="52" max="52" width="16.08984375" style="2" customWidth="1"/>
    <col min="53" max="53" width="24.08984375" style="2" customWidth="1"/>
    <col min="54" max="55" width="24.54296875" style="2" customWidth="1"/>
    <col min="56" max="56" width="2.90625" style="2" customWidth="1"/>
    <col min="57" max="57" width="48.54296875" style="2" customWidth="1"/>
    <col min="58" max="58" width="17.453125" style="2" customWidth="1"/>
    <col min="59" max="59" width="60.90625" style="2" customWidth="1"/>
    <col min="60" max="60" width="60.453125" style="2" customWidth="1"/>
    <col min="61" max="61" width="13.45312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271</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30.9"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37.5"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391</v>
      </c>
      <c r="BF8" s="54">
        <v>0</v>
      </c>
      <c r="BG8" s="133" t="s">
        <v>214</v>
      </c>
      <c r="BH8" s="133" t="s">
        <v>394</v>
      </c>
      <c r="BI8" s="55">
        <v>0</v>
      </c>
    </row>
    <row r="9" spans="1:62" s="40" customFormat="1" ht="14" x14ac:dyDescent="0.35">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53"/>
      <c r="BF9" s="46"/>
      <c r="BG9" s="133"/>
      <c r="BH9" s="53"/>
      <c r="BI9" s="46"/>
    </row>
    <row r="10" spans="1:62" s="40" customFormat="1" ht="30" customHeight="1" x14ac:dyDescent="0.35">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56"/>
      <c r="BG10" s="132"/>
      <c r="BH10" s="56"/>
    </row>
    <row r="11" spans="1:62" s="40" customFormat="1" thickBot="1" x14ac:dyDescent="0.4">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53"/>
      <c r="BF11" s="46"/>
      <c r="BG11" s="133"/>
      <c r="BH11" s="53"/>
      <c r="BI11" s="46"/>
    </row>
    <row r="12" spans="1:62" s="40" customFormat="1" ht="37.5" customHeigh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33" t="s">
        <v>392</v>
      </c>
      <c r="BF12" s="54">
        <v>0</v>
      </c>
      <c r="BG12" s="141" t="s">
        <v>177</v>
      </c>
      <c r="BH12" s="133" t="s">
        <v>404</v>
      </c>
      <c r="BI12" s="59">
        <v>0</v>
      </c>
    </row>
    <row r="13" spans="1:62" s="40" customFormat="1" ht="14" x14ac:dyDescent="0.35">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46"/>
      <c r="BF13" s="46"/>
      <c r="BG13" s="53"/>
      <c r="BH13" s="46"/>
      <c r="BI13" s="46"/>
    </row>
    <row r="14" spans="1:62" s="40" customFormat="1" ht="14" x14ac:dyDescent="0.35">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F14" s="46"/>
      <c r="BG14" s="53"/>
      <c r="BH14" s="46"/>
      <c r="BI14" s="46"/>
    </row>
    <row r="15" spans="1:62" s="40" customFormat="1" ht="14" x14ac:dyDescent="0.35">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row>
    <row r="16" spans="1:62" s="40" customFormat="1" ht="14"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46"/>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c r="BF18" s="40" t="s">
        <v>6</v>
      </c>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45"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38.2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30.9"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35.25"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391</v>
      </c>
      <c r="BF28" s="54">
        <v>0</v>
      </c>
      <c r="BG28" s="133" t="s">
        <v>214</v>
      </c>
      <c r="BH28" s="133" t="s">
        <v>395</v>
      </c>
      <c r="BI28" s="55">
        <v>0</v>
      </c>
    </row>
    <row r="29" spans="2:62" s="40" customFormat="1" ht="14" x14ac:dyDescent="0.35">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53"/>
      <c r="BF29" s="46"/>
      <c r="BG29" s="133"/>
      <c r="BH29" s="53"/>
      <c r="BI29" s="46"/>
    </row>
    <row r="30" spans="2:62" s="40" customFormat="1" ht="30" customHeight="1" x14ac:dyDescent="0.35">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56"/>
      <c r="BG30" s="132"/>
      <c r="BH30" s="56"/>
    </row>
    <row r="31" spans="2:62" s="40" customFormat="1" thickBot="1" x14ac:dyDescent="0.4">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53"/>
      <c r="BF31" s="46"/>
      <c r="BG31" s="133"/>
      <c r="BH31" s="53"/>
      <c r="BI31" s="46"/>
    </row>
    <row r="32" spans="2:62" s="40" customFormat="1" ht="36" customHeigh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33" t="s">
        <v>392</v>
      </c>
      <c r="BF32" s="54">
        <v>0</v>
      </c>
      <c r="BG32" s="141" t="s">
        <v>177</v>
      </c>
      <c r="BH32" s="133" t="s">
        <v>405</v>
      </c>
      <c r="BI32" s="59">
        <v>0</v>
      </c>
    </row>
    <row r="33" spans="2:62" s="40" customFormat="1" ht="14" x14ac:dyDescent="0.35">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46"/>
      <c r="BF33" s="46"/>
      <c r="BG33" s="53"/>
      <c r="BH33" s="46"/>
      <c r="BI33" s="46"/>
    </row>
    <row r="34" spans="2:62" s="40" customFormat="1" ht="14" x14ac:dyDescent="0.35">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F34" s="46"/>
      <c r="BG34" s="53"/>
      <c r="BH34" s="46"/>
      <c r="BI34" s="46"/>
    </row>
    <row r="35" spans="2:62" s="40" customFormat="1" ht="14" x14ac:dyDescent="0.35">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60"/>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47.25"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30" customHeight="1" thickBot="1" x14ac:dyDescent="0.4">
      <c r="B42" s="401" t="s">
        <v>188</v>
      </c>
      <c r="C42" s="430"/>
      <c r="D42" s="69">
        <f>SUM($D28:$D41)</f>
        <v>0</v>
      </c>
      <c r="E42" s="69">
        <f>SUM($E28:$E41)</f>
        <v>0</v>
      </c>
      <c r="F42" s="70">
        <f>SUM($F28:$F41)</f>
        <v>0</v>
      </c>
      <c r="G42" s="71">
        <f>SUM($G28:$G41)</f>
        <v>0</v>
      </c>
      <c r="H42" s="477"/>
      <c r="I42" s="563" t="s">
        <v>188</v>
      </c>
      <c r="J42" s="564"/>
      <c r="K42" s="148">
        <f>SUM($K28:$K41)</f>
        <v>0</v>
      </c>
      <c r="L42" s="148">
        <f>SUM($L28:$L41)</f>
        <v>0</v>
      </c>
      <c r="M42" s="72">
        <f>SUM($M28:$M41)</f>
        <v>0</v>
      </c>
      <c r="N42" s="71">
        <f>SUM($N28:$N41)</f>
        <v>0</v>
      </c>
      <c r="O42" s="475"/>
      <c r="P42" s="401" t="s">
        <v>188</v>
      </c>
      <c r="Q42" s="430"/>
      <c r="R42" s="72">
        <f>SUM($R28:$R41)</f>
        <v>0</v>
      </c>
      <c r="S42" s="71">
        <f>SUM($S28:$S41)</f>
        <v>0</v>
      </c>
      <c r="T42" s="475"/>
      <c r="U42" s="414" t="s">
        <v>188</v>
      </c>
      <c r="V42" s="527"/>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431" t="s">
        <v>188</v>
      </c>
      <c r="AV42" s="430"/>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B43" s="132"/>
      <c r="C43" s="132"/>
      <c r="F43" s="93"/>
      <c r="H43" s="475"/>
      <c r="O43" s="475"/>
      <c r="P43" s="132"/>
      <c r="Q43" s="132"/>
      <c r="T43" s="475"/>
      <c r="U43" s="134"/>
      <c r="V43" s="134"/>
      <c r="AA43" s="475"/>
      <c r="AB43" s="132"/>
      <c r="AC43" s="132"/>
      <c r="AH43" s="475"/>
      <c r="AI43" s="132"/>
      <c r="AJ43" s="132"/>
      <c r="AO43" s="440"/>
      <c r="AP43" s="132"/>
      <c r="AQ43" s="132"/>
      <c r="AT43" s="440"/>
      <c r="AU43" s="132"/>
      <c r="AV43" s="132"/>
      <c r="AY43" s="451"/>
      <c r="AZ43" s="132"/>
      <c r="BA43" s="132"/>
      <c r="BD43" s="440"/>
    </row>
    <row r="44" spans="2:62" s="40" customFormat="1" thickBot="1" x14ac:dyDescent="0.4">
      <c r="B44" s="132"/>
      <c r="C44" s="132"/>
      <c r="F44" s="93"/>
      <c r="H44" s="475"/>
      <c r="O44" s="475"/>
      <c r="P44" s="132"/>
      <c r="Q44" s="132"/>
      <c r="T44" s="475"/>
      <c r="U44" s="134"/>
      <c r="V44" s="134"/>
      <c r="AA44" s="475"/>
      <c r="AB44" s="132"/>
      <c r="AC44" s="132"/>
      <c r="AH44" s="475"/>
      <c r="AI44" s="132"/>
      <c r="AJ44" s="132"/>
      <c r="AO44" s="440"/>
      <c r="AP44" s="132"/>
      <c r="AQ44" s="132"/>
      <c r="AT44" s="440"/>
      <c r="AU44" s="132"/>
      <c r="AV44" s="132"/>
      <c r="AY44" s="451"/>
      <c r="AZ44" s="132"/>
      <c r="BA44" s="132"/>
      <c r="BD44" s="440"/>
    </row>
    <row r="45" spans="2:62" s="95" customFormat="1" ht="42.65" customHeight="1" thickBot="1" x14ac:dyDescent="0.4">
      <c r="B45" s="399" t="s">
        <v>189</v>
      </c>
      <c r="C45" s="400"/>
      <c r="D45" s="232">
        <f>SUM($D23,$D42)</f>
        <v>0</v>
      </c>
      <c r="E45" s="232">
        <f>SUM($E23,$E42)</f>
        <v>0</v>
      </c>
      <c r="F45" s="233">
        <f>$F23+$F42</f>
        <v>0</v>
      </c>
      <c r="G45" s="234">
        <f>$G23+$G42</f>
        <v>0</v>
      </c>
      <c r="H45" s="477"/>
      <c r="I45" s="569" t="s">
        <v>189</v>
      </c>
      <c r="J45" s="57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487</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0">
        <f>$BF8+$BF28</f>
        <v>0</v>
      </c>
      <c r="BG45" s="94"/>
      <c r="BH45" s="225" t="s">
        <v>215</v>
      </c>
      <c r="BI45" s="239">
        <f>$BI8+$BI28</f>
        <v>0</v>
      </c>
    </row>
    <row r="46" spans="2:62" s="40" customFormat="1" ht="27.9" customHeight="1" thickBot="1" x14ac:dyDescent="0.4">
      <c r="F46" s="93"/>
      <c r="BE46" s="132"/>
      <c r="BH46" s="132"/>
      <c r="BI46" s="96"/>
    </row>
    <row r="47" spans="2:62" s="40" customFormat="1" ht="54" customHeight="1" thickBot="1" x14ac:dyDescent="0.4">
      <c r="F47" s="93"/>
      <c r="AJ47" s="40" t="s">
        <v>6</v>
      </c>
      <c r="BE47" s="225" t="s">
        <v>192</v>
      </c>
      <c r="BF47" s="249">
        <f>$BF12+$BF32</f>
        <v>0</v>
      </c>
      <c r="BH47" s="247" t="s">
        <v>193</v>
      </c>
      <c r="BI47" s="220">
        <f>$BI12+$BI32</f>
        <v>0</v>
      </c>
    </row>
    <row r="48" spans="2:62" s="40" customFormat="1" thickBot="1" x14ac:dyDescent="0.4">
      <c r="F48" s="93"/>
      <c r="BH48" s="132"/>
      <c r="BI48" s="96"/>
    </row>
    <row r="49" spans="2:61" s="40" customFormat="1" ht="102" customHeight="1" thickBot="1" x14ac:dyDescent="0.4">
      <c r="B49" s="97" t="s">
        <v>128</v>
      </c>
      <c r="F49" s="93"/>
      <c r="AZ49" s="414" t="s">
        <v>211</v>
      </c>
      <c r="BA49" s="548"/>
      <c r="BB49" s="549"/>
      <c r="BC49" s="122">
        <f>SUM($BC57,$BC62)</f>
        <v>0</v>
      </c>
      <c r="BG49" s="40" t="s">
        <v>6</v>
      </c>
      <c r="BH49" s="225" t="s">
        <v>216</v>
      </c>
      <c r="BI49" s="248">
        <f>$BI45+$BI47</f>
        <v>0</v>
      </c>
    </row>
    <row r="50" spans="2:61" s="40" customFormat="1" ht="39" customHeight="1" thickBot="1" x14ac:dyDescent="0.4">
      <c r="B50" s="99"/>
      <c r="F50" s="93"/>
      <c r="AZ50" s="168"/>
      <c r="BA50" s="172"/>
      <c r="BB50" s="172"/>
      <c r="BC50" s="119"/>
    </row>
    <row r="51" spans="2:61" ht="30.75" customHeight="1" thickBot="1" x14ac:dyDescent="0.4">
      <c r="F51" s="7"/>
      <c r="K51" s="40"/>
      <c r="L51" s="40"/>
      <c r="W51" s="40"/>
      <c r="X51" s="40"/>
      <c r="AD51" s="40"/>
      <c r="AE51" s="40"/>
      <c r="AK51" s="40"/>
      <c r="AL51" s="40"/>
      <c r="AZ51" s="401" t="s">
        <v>194</v>
      </c>
      <c r="BA51" s="431"/>
      <c r="BB51" s="402"/>
      <c r="BC51" s="120">
        <f>SUM($BC59,$BC64)</f>
        <v>0</v>
      </c>
    </row>
    <row r="52" spans="2:61" ht="15" thickBot="1" x14ac:dyDescent="0.4">
      <c r="F52" s="7"/>
      <c r="K52" s="40"/>
      <c r="L52" s="40"/>
      <c r="W52" s="40"/>
      <c r="X52" s="40"/>
      <c r="AD52" s="40"/>
      <c r="AE52" s="40"/>
      <c r="AK52" s="40"/>
      <c r="AL52" s="40"/>
      <c r="AZ52" s="173"/>
      <c r="BA52" s="132"/>
      <c r="BB52" s="132"/>
      <c r="BC52" s="121"/>
    </row>
    <row r="53" spans="2:61" ht="36.75" customHeight="1" thickBot="1" x14ac:dyDescent="0.4">
      <c r="B53" s="397" t="s">
        <v>531</v>
      </c>
      <c r="C53" s="398"/>
      <c r="D53" s="398"/>
      <c r="E53" s="398"/>
      <c r="F53" s="398"/>
      <c r="K53" s="40"/>
      <c r="L53" s="40"/>
      <c r="W53" s="40"/>
      <c r="X53" s="40"/>
      <c r="AD53" s="40"/>
      <c r="AE53" s="40"/>
      <c r="AK53" s="40"/>
      <c r="AL53" s="40"/>
      <c r="AZ53" s="414" t="s">
        <v>217</v>
      </c>
      <c r="BA53" s="548"/>
      <c r="BB53" s="549"/>
      <c r="BC53" s="98">
        <f>$BC49+$BC51</f>
        <v>0</v>
      </c>
    </row>
    <row r="54" spans="2:61" x14ac:dyDescent="0.35">
      <c r="B54" s="403"/>
      <c r="C54" s="404"/>
      <c r="D54" s="404"/>
      <c r="E54" s="404"/>
      <c r="F54" s="405"/>
      <c r="K54" s="40"/>
      <c r="L54" s="40"/>
      <c r="W54" s="40"/>
      <c r="X54" s="40"/>
      <c r="AD54" s="40"/>
      <c r="AE54" s="40"/>
      <c r="AK54" s="40"/>
      <c r="AL54" s="40"/>
      <c r="AZ54" s="104"/>
      <c r="BA54" s="100"/>
      <c r="BB54" s="100"/>
      <c r="BC54" s="101"/>
    </row>
    <row r="55" spans="2:61" ht="15" thickBot="1" x14ac:dyDescent="0.4">
      <c r="B55" s="406"/>
      <c r="C55" s="407"/>
      <c r="D55" s="407"/>
      <c r="E55" s="407"/>
      <c r="F55" s="408"/>
      <c r="K55" s="40"/>
      <c r="L55" s="40"/>
      <c r="W55" s="40"/>
      <c r="X55" s="40"/>
      <c r="AD55" s="40"/>
      <c r="AE55" s="40"/>
      <c r="AK55" s="40"/>
      <c r="AL55" s="40"/>
      <c r="AZ55" s="104"/>
      <c r="BA55" s="100"/>
      <c r="BB55" s="100"/>
      <c r="BC55" s="101"/>
    </row>
    <row r="56" spans="2:61" ht="27.75" customHeight="1" thickBot="1" x14ac:dyDescent="0.4">
      <c r="B56" s="406"/>
      <c r="C56" s="407"/>
      <c r="D56" s="407"/>
      <c r="E56" s="407"/>
      <c r="F56" s="408"/>
      <c r="K56" s="40"/>
      <c r="L56" s="40"/>
      <c r="W56" s="40"/>
      <c r="X56" s="40"/>
      <c r="AD56" s="40"/>
      <c r="AE56" s="40"/>
      <c r="AK56" s="40"/>
      <c r="AL56" s="40"/>
      <c r="AZ56" s="417" t="s">
        <v>165</v>
      </c>
      <c r="BA56" s="552"/>
      <c r="BB56" s="552"/>
      <c r="BC56" s="553"/>
    </row>
    <row r="57" spans="2:61" ht="30.75" customHeight="1" thickBot="1" x14ac:dyDescent="0.4">
      <c r="B57" s="406"/>
      <c r="C57" s="407"/>
      <c r="D57" s="407"/>
      <c r="E57" s="407"/>
      <c r="F57" s="408"/>
      <c r="K57" s="40"/>
      <c r="L57" s="40"/>
      <c r="W57" s="40"/>
      <c r="X57" s="40"/>
      <c r="AD57" s="40"/>
      <c r="AE57" s="40"/>
      <c r="AK57" s="40"/>
      <c r="AL57" s="40"/>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24.75"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3.2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7.75"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33"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64:BB64"/>
    <mergeCell ref="AZ56:BC56"/>
    <mergeCell ref="AZ57:BB57"/>
    <mergeCell ref="AZ59:BB59"/>
    <mergeCell ref="AZ61:BC61"/>
    <mergeCell ref="AZ62:BB62"/>
    <mergeCell ref="BE42:BJ42"/>
    <mergeCell ref="AZ45:BA45"/>
    <mergeCell ref="AZ49:BB49"/>
    <mergeCell ref="AZ53:BB53"/>
    <mergeCell ref="P45:Q45"/>
    <mergeCell ref="U45:V45"/>
    <mergeCell ref="AB45:AC45"/>
    <mergeCell ref="AI45:AJ45"/>
    <mergeCell ref="AP45:AQ45"/>
    <mergeCell ref="AZ51:BB51"/>
    <mergeCell ref="BD5:BD45"/>
    <mergeCell ref="BE5:BJ5"/>
    <mergeCell ref="AI6:AN6"/>
    <mergeCell ref="AU6:AX6"/>
    <mergeCell ref="BE6:BJ6"/>
    <mergeCell ref="AP7:AS21"/>
    <mergeCell ref="BE23:BJ23"/>
    <mergeCell ref="B25:G25"/>
    <mergeCell ref="I25:N25"/>
    <mergeCell ref="P25:S25"/>
    <mergeCell ref="U25:Z25"/>
    <mergeCell ref="AB25:AG25"/>
    <mergeCell ref="AI25:AN25"/>
    <mergeCell ref="AP25:AS26"/>
    <mergeCell ref="AU25:AX25"/>
    <mergeCell ref="AZ25:BC26"/>
    <mergeCell ref="BE25:BJ25"/>
    <mergeCell ref="B26:G26"/>
    <mergeCell ref="I26:N26"/>
    <mergeCell ref="P26:S26"/>
    <mergeCell ref="AU26:AX26"/>
    <mergeCell ref="BE26:BJ26"/>
    <mergeCell ref="I23:J23"/>
    <mergeCell ref="AZ23:BA23"/>
    <mergeCell ref="AB23:AC23"/>
    <mergeCell ref="AU23:AV23"/>
    <mergeCell ref="B6:G6"/>
    <mergeCell ref="I6:N6"/>
    <mergeCell ref="P6:S6"/>
    <mergeCell ref="U6:Z6"/>
    <mergeCell ref="AB6:AG6"/>
    <mergeCell ref="AB26:AG26"/>
    <mergeCell ref="AZ5:BC6"/>
    <mergeCell ref="AB42:AC42"/>
    <mergeCell ref="AI26:AN26"/>
    <mergeCell ref="AO5:AO45"/>
    <mergeCell ref="AZ7:BC21"/>
    <mergeCell ref="AP22:AQ22"/>
    <mergeCell ref="AZ22:BA22"/>
    <mergeCell ref="AP27:AS40"/>
    <mergeCell ref="AZ27:BC40"/>
    <mergeCell ref="AI42:AJ42"/>
    <mergeCell ref="AP42:AQ42"/>
    <mergeCell ref="AU42:AV42"/>
    <mergeCell ref="AZ42:BA42"/>
    <mergeCell ref="U26:Z26"/>
    <mergeCell ref="U42:V42"/>
    <mergeCell ref="B2:BJ2"/>
    <mergeCell ref="AP5:AS6"/>
    <mergeCell ref="AT5:AT45"/>
    <mergeCell ref="AU5:AX5"/>
    <mergeCell ref="AY5:AY45"/>
    <mergeCell ref="B23:C23"/>
    <mergeCell ref="B45:C45"/>
    <mergeCell ref="B42:C42"/>
    <mergeCell ref="B5:G5"/>
    <mergeCell ref="AA5:AA45"/>
    <mergeCell ref="AB5:AG5"/>
    <mergeCell ref="AH5:AH45"/>
    <mergeCell ref="AI5:AN5"/>
    <mergeCell ref="AU45:AV45"/>
    <mergeCell ref="B53:F53"/>
    <mergeCell ref="B54:F74"/>
    <mergeCell ref="B1:BJ1"/>
    <mergeCell ref="H5:H45"/>
    <mergeCell ref="I5:N5"/>
    <mergeCell ref="O5:O45"/>
    <mergeCell ref="P5:S5"/>
    <mergeCell ref="P23:Q23"/>
    <mergeCell ref="I42:J42"/>
    <mergeCell ref="P42:Q42"/>
    <mergeCell ref="I45:J45"/>
    <mergeCell ref="AI23:AJ23"/>
    <mergeCell ref="AP23:AQ23"/>
    <mergeCell ref="T5:T45"/>
    <mergeCell ref="U5:Z5"/>
    <mergeCell ref="U23:V23"/>
  </mergeCells>
  <dataValidations count="1">
    <dataValidation type="whole" allowBlank="1" showInputMessage="1" showErrorMessage="1" errorTitle="Error Number of Consumers Served" error="This field requires a numeric entry. " sqref="B50" xr:uid="{89DD86E1-8763-4C96-9833-22425EDD8407}">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50F1-95E3-4A2E-8A20-22105E886FA3}">
  <sheetPr>
    <tabColor rgb="FFFFCA65"/>
    <pageSetUpPr fitToPage="1"/>
  </sheetPr>
  <dimension ref="A1:AV74"/>
  <sheetViews>
    <sheetView topLeftCell="AF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1.453125" style="2" customWidth="1"/>
    <col min="4" max="4" width="29.08984375" style="2" customWidth="1"/>
    <col min="5" max="5" width="22.54296875" style="2" customWidth="1"/>
    <col min="6" max="6" width="3.90625" style="2" customWidth="1"/>
    <col min="7" max="7" width="26.54296875" style="2" customWidth="1"/>
    <col min="8" max="8" width="20.90625" style="2" customWidth="1"/>
    <col min="9" max="9" width="24.54296875" style="2" customWidth="1"/>
    <col min="10" max="10" width="24" style="2" customWidth="1"/>
    <col min="11" max="11" width="3" style="2" customWidth="1"/>
    <col min="12" max="12" width="29.90625" style="2" customWidth="1"/>
    <col min="13" max="13" width="26.54296875" style="2" customWidth="1"/>
    <col min="14" max="14" width="21.08984375" style="2" customWidth="1"/>
    <col min="15" max="15" width="2.90625" style="2" customWidth="1"/>
    <col min="16" max="16" width="27.453125" style="2" customWidth="1"/>
    <col min="17" max="17" width="26.90625" style="2" customWidth="1"/>
    <col min="18" max="18" width="24.54296875" style="2" customWidth="1"/>
    <col min="19" max="19" width="21.54296875" style="2" customWidth="1"/>
    <col min="20" max="20" width="3.08984375" style="2" customWidth="1"/>
    <col min="21" max="21" width="27" style="2" customWidth="1"/>
    <col min="22" max="22" width="27.08984375" style="2" customWidth="1"/>
    <col min="23" max="23" width="24.54296875" style="2" customWidth="1"/>
    <col min="24" max="24" width="23" style="2" customWidth="1"/>
    <col min="25" max="25" width="2.90625" style="2" customWidth="1"/>
    <col min="26" max="26" width="28.453125" style="2" customWidth="1"/>
    <col min="27" max="27" width="26.453125" style="2" customWidth="1"/>
    <col min="28" max="28" width="24.54296875" style="2" customWidth="1"/>
    <col min="29" max="29" width="26.54296875" style="2" customWidth="1"/>
    <col min="30" max="30" width="2.453125" style="2" customWidth="1"/>
    <col min="31" max="31" width="20.90625" style="2" customWidth="1"/>
    <col min="32" max="32" width="22.453125" style="2" customWidth="1"/>
    <col min="33" max="33" width="20.08984375" style="2" customWidth="1"/>
    <col min="34" max="34" width="2.90625" style="2" customWidth="1"/>
    <col min="35" max="35" width="27" style="2" customWidth="1"/>
    <col min="36" max="36" width="30.54296875" style="2" customWidth="1"/>
    <col min="37" max="37" width="25.453125" style="2" customWidth="1"/>
    <col min="38" max="38" width="2.90625" style="2" customWidth="1"/>
    <col min="39" max="39" width="16.90625" style="2" customWidth="1"/>
    <col min="40" max="40" width="25.54296875" style="2" customWidth="1"/>
    <col min="41" max="41" width="16.90625" style="2" customWidth="1"/>
    <col min="42" max="42" width="2.90625" style="2" customWidth="1"/>
    <col min="43" max="43" width="43.54296875" style="2" customWidth="1"/>
    <col min="44" max="44" width="11.453125" style="2" customWidth="1"/>
    <col min="45" max="45" width="45.453125" style="2" customWidth="1"/>
    <col min="46" max="46" width="50.08984375" style="2" customWidth="1"/>
    <col min="47" max="47" width="40.90625" style="2" customWidth="1"/>
    <col min="48" max="48" width="38.54296875" style="2" customWidth="1"/>
    <col min="49" max="16384" width="8.90625" style="2"/>
  </cols>
  <sheetData>
    <row r="1" spans="1:48"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s="40" customFormat="1" ht="15" x14ac:dyDescent="0.35">
      <c r="A2" s="39"/>
      <c r="B2" s="473" t="s">
        <v>51</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s="40" customFormat="1" ht="14" x14ac:dyDescent="0.35"/>
    <row r="4" spans="1:48" s="40" customFormat="1" ht="14" x14ac:dyDescent="0.35"/>
    <row r="5" spans="1:48" s="40" customFormat="1" ht="14.4"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206</v>
      </c>
      <c r="AR5" s="413"/>
      <c r="AS5" s="413"/>
      <c r="AT5" s="413"/>
      <c r="AU5" s="413"/>
      <c r="AV5" s="503"/>
    </row>
    <row r="6" spans="1:48" s="40" customFormat="1" ht="14.4" customHeight="1"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0" customFormat="1" ht="28.5" thickBot="1" x14ac:dyDescent="0.4">
      <c r="B7" s="42" t="s">
        <v>7</v>
      </c>
      <c r="C7" s="42" t="s">
        <v>8</v>
      </c>
      <c r="D7" s="43" t="s">
        <v>171</v>
      </c>
      <c r="E7" s="43" t="s">
        <v>213</v>
      </c>
      <c r="F7" s="475"/>
      <c r="G7" s="42" t="s">
        <v>7</v>
      </c>
      <c r="H7" s="42" t="s">
        <v>8</v>
      </c>
      <c r="I7" s="43" t="s">
        <v>533</v>
      </c>
      <c r="J7" s="43" t="s">
        <v>213</v>
      </c>
      <c r="K7" s="475"/>
      <c r="L7" s="42" t="s">
        <v>7</v>
      </c>
      <c r="M7" s="42" t="s">
        <v>8</v>
      </c>
      <c r="N7" s="43" t="s">
        <v>213</v>
      </c>
      <c r="O7" s="475"/>
      <c r="P7" s="42" t="s">
        <v>7</v>
      </c>
      <c r="Q7" s="42" t="s">
        <v>8</v>
      </c>
      <c r="R7" s="43" t="s">
        <v>171</v>
      </c>
      <c r="S7" s="43" t="s">
        <v>213</v>
      </c>
      <c r="T7" s="475"/>
      <c r="U7" s="42" t="s">
        <v>7</v>
      </c>
      <c r="V7" s="42" t="s">
        <v>8</v>
      </c>
      <c r="W7" s="43" t="s">
        <v>171</v>
      </c>
      <c r="X7" s="43" t="s">
        <v>213</v>
      </c>
      <c r="Y7" s="475"/>
      <c r="Z7" s="42" t="s">
        <v>7</v>
      </c>
      <c r="AA7" s="42" t="s">
        <v>8</v>
      </c>
      <c r="AB7" s="43" t="s">
        <v>171</v>
      </c>
      <c r="AC7" s="43" t="s">
        <v>213</v>
      </c>
      <c r="AD7" s="451"/>
      <c r="AE7" s="498" t="s">
        <v>29</v>
      </c>
      <c r="AF7" s="491"/>
      <c r="AG7" s="491"/>
      <c r="AH7" s="487"/>
      <c r="AI7" s="42" t="s">
        <v>7</v>
      </c>
      <c r="AJ7" s="42" t="s">
        <v>8</v>
      </c>
      <c r="AK7" s="43" t="s">
        <v>213</v>
      </c>
      <c r="AL7" s="487"/>
      <c r="AM7" s="490" t="s">
        <v>29</v>
      </c>
      <c r="AN7" s="491"/>
      <c r="AO7" s="492"/>
      <c r="AP7" s="487"/>
      <c r="AQ7" s="46" t="s">
        <v>6</v>
      </c>
      <c r="AR7" s="47"/>
      <c r="AS7" s="47"/>
      <c r="AT7" s="47"/>
      <c r="AU7" s="47"/>
      <c r="AV7" s="47"/>
    </row>
    <row r="8" spans="1:48" s="40" customFormat="1" ht="46.5" customHeight="1" thickBot="1" x14ac:dyDescent="0.4">
      <c r="B8" s="48"/>
      <c r="C8" s="48"/>
      <c r="D8" s="48"/>
      <c r="E8" s="50"/>
      <c r="F8" s="475"/>
      <c r="G8" s="48"/>
      <c r="H8" s="48"/>
      <c r="I8" s="135"/>
      <c r="J8" s="50"/>
      <c r="K8" s="475"/>
      <c r="L8" s="48"/>
      <c r="M8" s="48"/>
      <c r="N8" s="50"/>
      <c r="O8" s="475"/>
      <c r="P8" s="48"/>
      <c r="Q8" s="48"/>
      <c r="R8" s="135"/>
      <c r="S8" s="50"/>
      <c r="T8" s="475"/>
      <c r="U8" s="48"/>
      <c r="V8" s="48"/>
      <c r="W8" s="135"/>
      <c r="X8" s="50"/>
      <c r="Y8" s="475"/>
      <c r="Z8" s="48"/>
      <c r="AA8" s="48"/>
      <c r="AB8" s="135"/>
      <c r="AC8" s="51"/>
      <c r="AD8" s="451"/>
      <c r="AE8" s="439"/>
      <c r="AF8" s="439"/>
      <c r="AG8" s="439"/>
      <c r="AH8" s="487"/>
      <c r="AI8" s="48"/>
      <c r="AJ8" s="48"/>
      <c r="AK8" s="51"/>
      <c r="AL8" s="487"/>
      <c r="AM8" s="493"/>
      <c r="AN8" s="439"/>
      <c r="AO8" s="494"/>
      <c r="AP8" s="487"/>
      <c r="AQ8" s="133" t="s">
        <v>396</v>
      </c>
      <c r="AR8" s="54">
        <v>0</v>
      </c>
      <c r="AS8" s="133" t="s">
        <v>221</v>
      </c>
      <c r="AT8" s="133" t="s">
        <v>425</v>
      </c>
      <c r="AU8" s="106">
        <v>0</v>
      </c>
    </row>
    <row r="9" spans="1:48" s="40" customFormat="1" ht="14" x14ac:dyDescent="0.35">
      <c r="B9" s="48"/>
      <c r="C9" s="48"/>
      <c r="D9" s="48"/>
      <c r="E9" s="50"/>
      <c r="F9" s="475"/>
      <c r="G9" s="48"/>
      <c r="H9" s="48"/>
      <c r="I9" s="135"/>
      <c r="J9" s="50"/>
      <c r="K9" s="475"/>
      <c r="L9" s="48"/>
      <c r="M9" s="48"/>
      <c r="N9" s="50"/>
      <c r="O9" s="475"/>
      <c r="P9" s="48"/>
      <c r="Q9" s="48"/>
      <c r="R9" s="135"/>
      <c r="S9" s="50"/>
      <c r="T9" s="475"/>
      <c r="U9" s="48"/>
      <c r="V9" s="48"/>
      <c r="W9" s="135"/>
      <c r="X9" s="50"/>
      <c r="Y9" s="475"/>
      <c r="Z9" s="48"/>
      <c r="AA9" s="48"/>
      <c r="AB9" s="135"/>
      <c r="AC9" s="51"/>
      <c r="AD9" s="451"/>
      <c r="AE9" s="439"/>
      <c r="AF9" s="439"/>
      <c r="AG9" s="439"/>
      <c r="AH9" s="487"/>
      <c r="AI9" s="48"/>
      <c r="AJ9" s="48"/>
      <c r="AK9" s="51"/>
      <c r="AL9" s="487"/>
      <c r="AM9" s="493"/>
      <c r="AN9" s="439"/>
      <c r="AO9" s="494"/>
      <c r="AP9" s="487"/>
      <c r="AQ9" s="107"/>
      <c r="AS9" s="60"/>
      <c r="AT9" s="60"/>
    </row>
    <row r="10" spans="1:48" s="40" customFormat="1" ht="14" x14ac:dyDescent="0.35">
      <c r="B10" s="48"/>
      <c r="C10" s="48"/>
      <c r="D10" s="48"/>
      <c r="E10" s="50"/>
      <c r="F10" s="475"/>
      <c r="G10" s="48"/>
      <c r="H10" s="48"/>
      <c r="I10" s="135"/>
      <c r="J10" s="50"/>
      <c r="K10" s="475"/>
      <c r="L10" s="48"/>
      <c r="M10" s="48"/>
      <c r="N10" s="50"/>
      <c r="O10" s="475"/>
      <c r="P10" s="48"/>
      <c r="Q10" s="48"/>
      <c r="R10" s="135"/>
      <c r="S10" s="50"/>
      <c r="T10" s="475"/>
      <c r="U10" s="48"/>
      <c r="V10" s="48"/>
      <c r="W10" s="135"/>
      <c r="X10" s="50"/>
      <c r="Y10" s="475"/>
      <c r="Z10" s="48"/>
      <c r="AA10" s="48"/>
      <c r="AB10" s="135"/>
      <c r="AC10" s="51"/>
      <c r="AD10" s="451"/>
      <c r="AE10" s="439"/>
      <c r="AF10" s="439"/>
      <c r="AG10" s="439"/>
      <c r="AH10" s="487"/>
      <c r="AI10" s="48"/>
      <c r="AJ10" s="48"/>
      <c r="AK10" s="51"/>
      <c r="AL10" s="487"/>
      <c r="AM10" s="493"/>
      <c r="AN10" s="439"/>
      <c r="AO10" s="494"/>
      <c r="AP10" s="487"/>
    </row>
    <row r="11" spans="1:48" s="40" customFormat="1" ht="14" x14ac:dyDescent="0.35">
      <c r="B11" s="48"/>
      <c r="C11" s="48"/>
      <c r="D11" s="48"/>
      <c r="E11" s="50"/>
      <c r="F11" s="475"/>
      <c r="G11" s="48"/>
      <c r="H11" s="48"/>
      <c r="I11" s="135"/>
      <c r="J11" s="50"/>
      <c r="K11" s="475"/>
      <c r="L11" s="48"/>
      <c r="M11" s="48"/>
      <c r="N11" s="50"/>
      <c r="O11" s="475"/>
      <c r="P11" s="48"/>
      <c r="Q11" s="48"/>
      <c r="R11" s="135"/>
      <c r="S11" s="50"/>
      <c r="T11" s="475"/>
      <c r="U11" s="48"/>
      <c r="V11" s="48"/>
      <c r="W11" s="135"/>
      <c r="X11" s="50"/>
      <c r="Y11" s="475"/>
      <c r="Z11" s="48"/>
      <c r="AA11" s="48"/>
      <c r="AB11" s="135"/>
      <c r="AC11" s="51"/>
      <c r="AD11" s="451"/>
      <c r="AE11" s="439"/>
      <c r="AF11" s="439"/>
      <c r="AG11" s="439"/>
      <c r="AH11" s="487"/>
      <c r="AI11" s="48"/>
      <c r="AJ11" s="48"/>
      <c r="AK11" s="51"/>
      <c r="AL11" s="487"/>
      <c r="AM11" s="493"/>
      <c r="AN11" s="439"/>
      <c r="AO11" s="494"/>
      <c r="AP11" s="487"/>
    </row>
    <row r="12" spans="1:48" s="40" customFormat="1" ht="14" x14ac:dyDescent="0.35">
      <c r="B12" s="48"/>
      <c r="C12" s="48"/>
      <c r="D12" s="48"/>
      <c r="E12" s="50"/>
      <c r="F12" s="475"/>
      <c r="G12" s="48"/>
      <c r="H12" s="48"/>
      <c r="I12" s="135"/>
      <c r="J12" s="50"/>
      <c r="K12" s="475"/>
      <c r="L12" s="48"/>
      <c r="M12" s="48"/>
      <c r="N12" s="50"/>
      <c r="O12" s="475"/>
      <c r="P12" s="48"/>
      <c r="Q12" s="48"/>
      <c r="R12" s="135"/>
      <c r="S12" s="50"/>
      <c r="T12" s="475"/>
      <c r="U12" s="48"/>
      <c r="V12" s="48"/>
      <c r="W12" s="135"/>
      <c r="X12" s="50"/>
      <c r="Y12" s="475"/>
      <c r="Z12" s="48"/>
      <c r="AA12" s="48"/>
      <c r="AB12" s="135"/>
      <c r="AC12" s="51"/>
      <c r="AD12" s="451"/>
      <c r="AE12" s="439"/>
      <c r="AF12" s="439"/>
      <c r="AG12" s="439"/>
      <c r="AH12" s="487"/>
      <c r="AI12" s="48"/>
      <c r="AJ12" s="48"/>
      <c r="AK12" s="51"/>
      <c r="AL12" s="487"/>
      <c r="AM12" s="493"/>
      <c r="AN12" s="439"/>
      <c r="AO12" s="494"/>
      <c r="AP12" s="487"/>
      <c r="AQ12" s="60"/>
      <c r="AS12" s="60"/>
      <c r="AT12" s="60"/>
    </row>
    <row r="13" spans="1:48" s="40" customFormat="1" ht="14" x14ac:dyDescent="0.35">
      <c r="B13" s="48"/>
      <c r="C13" s="48"/>
      <c r="D13" s="48"/>
      <c r="E13" s="50"/>
      <c r="F13" s="475"/>
      <c r="G13" s="48"/>
      <c r="H13" s="48"/>
      <c r="I13" s="135"/>
      <c r="J13" s="50"/>
      <c r="K13" s="475"/>
      <c r="L13" s="48"/>
      <c r="M13" s="48"/>
      <c r="N13" s="50"/>
      <c r="O13" s="475"/>
      <c r="P13" s="48"/>
      <c r="Q13" s="48"/>
      <c r="R13" s="135"/>
      <c r="S13" s="50"/>
      <c r="T13" s="475"/>
      <c r="U13" s="48"/>
      <c r="V13" s="48"/>
      <c r="W13" s="135"/>
      <c r="X13" s="50"/>
      <c r="Y13" s="475"/>
      <c r="Z13" s="48"/>
      <c r="AA13" s="48"/>
      <c r="AB13" s="135"/>
      <c r="AC13" s="51"/>
      <c r="AD13" s="451"/>
      <c r="AE13" s="439"/>
      <c r="AF13" s="439"/>
      <c r="AG13" s="439"/>
      <c r="AH13" s="487"/>
      <c r="AI13" s="48"/>
      <c r="AJ13" s="48"/>
      <c r="AK13" s="51"/>
      <c r="AL13" s="487"/>
      <c r="AM13" s="493"/>
      <c r="AN13" s="439"/>
      <c r="AO13" s="494"/>
      <c r="AP13" s="487"/>
      <c r="AQ13" s="60"/>
      <c r="AS13" s="60"/>
      <c r="AT13" s="60"/>
    </row>
    <row r="14" spans="1:48" s="40" customFormat="1" ht="14" x14ac:dyDescent="0.35">
      <c r="B14" s="48"/>
      <c r="C14" s="48"/>
      <c r="D14" s="48"/>
      <c r="E14" s="50"/>
      <c r="F14" s="475"/>
      <c r="G14" s="48"/>
      <c r="H14" s="48"/>
      <c r="I14" s="135"/>
      <c r="J14" s="50"/>
      <c r="K14" s="475"/>
      <c r="L14" s="48"/>
      <c r="M14" s="48"/>
      <c r="N14" s="50"/>
      <c r="O14" s="475"/>
      <c r="P14" s="48"/>
      <c r="Q14" s="48"/>
      <c r="R14" s="135"/>
      <c r="S14" s="50"/>
      <c r="T14" s="475"/>
      <c r="U14" s="48"/>
      <c r="V14" s="48"/>
      <c r="W14" s="135"/>
      <c r="X14" s="50"/>
      <c r="Y14" s="475"/>
      <c r="Z14" s="48"/>
      <c r="AA14" s="48"/>
      <c r="AB14" s="135"/>
      <c r="AC14" s="51"/>
      <c r="AD14" s="451"/>
      <c r="AE14" s="439"/>
      <c r="AF14" s="439"/>
      <c r="AG14" s="439"/>
      <c r="AH14" s="487"/>
      <c r="AI14" s="48"/>
      <c r="AJ14" s="48"/>
      <c r="AK14" s="51"/>
      <c r="AL14" s="487"/>
      <c r="AM14" s="493"/>
      <c r="AN14" s="439"/>
      <c r="AO14" s="494"/>
      <c r="AP14" s="487"/>
      <c r="AQ14" s="60"/>
      <c r="AS14" s="60"/>
      <c r="AT14" s="60"/>
    </row>
    <row r="15" spans="1:48" s="40" customFormat="1" ht="14" x14ac:dyDescent="0.35">
      <c r="B15" s="48"/>
      <c r="C15" s="48"/>
      <c r="D15" s="48"/>
      <c r="E15" s="50"/>
      <c r="F15" s="475"/>
      <c r="G15" s="48"/>
      <c r="H15" s="48"/>
      <c r="I15" s="135"/>
      <c r="J15" s="50"/>
      <c r="K15" s="475"/>
      <c r="L15" s="108"/>
      <c r="M15" s="48"/>
      <c r="N15" s="50"/>
      <c r="O15" s="475"/>
      <c r="P15" s="48"/>
      <c r="Q15" s="48"/>
      <c r="R15" s="135"/>
      <c r="S15" s="50"/>
      <c r="T15" s="475"/>
      <c r="U15" s="48"/>
      <c r="V15" s="48"/>
      <c r="W15" s="135"/>
      <c r="X15" s="50"/>
      <c r="Y15" s="475"/>
      <c r="Z15" s="48"/>
      <c r="AA15" s="48"/>
      <c r="AB15" s="135"/>
      <c r="AC15" s="51"/>
      <c r="AD15" s="451"/>
      <c r="AE15" s="439"/>
      <c r="AF15" s="439"/>
      <c r="AG15" s="439"/>
      <c r="AH15" s="487"/>
      <c r="AI15" s="48"/>
      <c r="AJ15" s="48"/>
      <c r="AK15" s="51"/>
      <c r="AL15" s="487"/>
      <c r="AM15" s="493"/>
      <c r="AN15" s="439"/>
      <c r="AO15" s="494"/>
      <c r="AP15" s="487"/>
      <c r="AQ15" s="60"/>
      <c r="AS15" s="60"/>
      <c r="AT15" s="60"/>
    </row>
    <row r="16" spans="1:48" s="40" customFormat="1" ht="14" x14ac:dyDescent="0.35">
      <c r="B16" s="48"/>
      <c r="C16" s="48"/>
      <c r="D16" s="48"/>
      <c r="E16" s="50"/>
      <c r="F16" s="475"/>
      <c r="G16" s="48"/>
      <c r="H16" s="48"/>
      <c r="I16" s="135"/>
      <c r="J16" s="50"/>
      <c r="K16" s="475"/>
      <c r="L16" s="48"/>
      <c r="M16" s="48"/>
      <c r="N16" s="50"/>
      <c r="O16" s="475"/>
      <c r="P16" s="48"/>
      <c r="Q16" s="48"/>
      <c r="R16" s="135"/>
      <c r="S16" s="50"/>
      <c r="T16" s="475"/>
      <c r="U16" s="48"/>
      <c r="V16" s="48"/>
      <c r="W16" s="135"/>
      <c r="X16" s="50"/>
      <c r="Y16" s="475"/>
      <c r="Z16" s="48"/>
      <c r="AA16" s="48"/>
      <c r="AB16" s="135"/>
      <c r="AC16" s="51"/>
      <c r="AD16" s="451"/>
      <c r="AE16" s="439"/>
      <c r="AF16" s="439"/>
      <c r="AG16" s="439"/>
      <c r="AH16" s="487"/>
      <c r="AI16" s="48"/>
      <c r="AJ16" s="48"/>
      <c r="AK16" s="51"/>
      <c r="AL16" s="487"/>
      <c r="AM16" s="493"/>
      <c r="AN16" s="439"/>
      <c r="AO16" s="494"/>
      <c r="AP16" s="487"/>
      <c r="AQ16" s="60"/>
      <c r="AS16" s="60"/>
      <c r="AT16" s="60"/>
    </row>
    <row r="17" spans="2:48" s="40" customFormat="1" ht="14" x14ac:dyDescent="0.35">
      <c r="B17" s="48"/>
      <c r="C17" s="48"/>
      <c r="D17" s="48"/>
      <c r="E17" s="50" t="s">
        <v>6</v>
      </c>
      <c r="F17" s="475"/>
      <c r="G17" s="48"/>
      <c r="H17" s="48"/>
      <c r="I17" s="135"/>
      <c r="J17" s="50"/>
      <c r="K17" s="475"/>
      <c r="L17" s="48"/>
      <c r="M17" s="48"/>
      <c r="N17" s="50"/>
      <c r="O17" s="475"/>
      <c r="P17" s="48"/>
      <c r="Q17" s="48"/>
      <c r="R17" s="135"/>
      <c r="S17" s="50"/>
      <c r="T17" s="475"/>
      <c r="U17" s="48"/>
      <c r="V17" s="48"/>
      <c r="W17" s="135"/>
      <c r="X17" s="50"/>
      <c r="Y17" s="475"/>
      <c r="Z17" s="48"/>
      <c r="AA17" s="48"/>
      <c r="AB17" s="135"/>
      <c r="AC17" s="51"/>
      <c r="AD17" s="451"/>
      <c r="AE17" s="439"/>
      <c r="AF17" s="439"/>
      <c r="AG17" s="439"/>
      <c r="AH17" s="487"/>
      <c r="AI17" s="48"/>
      <c r="AJ17" s="48"/>
      <c r="AK17" s="51"/>
      <c r="AL17" s="487"/>
      <c r="AM17" s="493"/>
      <c r="AN17" s="439"/>
      <c r="AO17" s="494"/>
      <c r="AP17" s="487"/>
      <c r="AQ17" s="60"/>
    </row>
    <row r="18" spans="2:48" s="40" customFormat="1" ht="14" x14ac:dyDescent="0.35">
      <c r="B18" s="48"/>
      <c r="C18" s="48"/>
      <c r="D18" s="48"/>
      <c r="E18" s="50"/>
      <c r="F18" s="475"/>
      <c r="G18" s="48"/>
      <c r="H18" s="48"/>
      <c r="I18" s="135"/>
      <c r="J18" s="50"/>
      <c r="K18" s="475"/>
      <c r="L18" s="48"/>
      <c r="M18" s="48"/>
      <c r="N18" s="50"/>
      <c r="O18" s="475"/>
      <c r="P18" s="48"/>
      <c r="Q18" s="48"/>
      <c r="R18" s="135"/>
      <c r="S18" s="50"/>
      <c r="T18" s="475"/>
      <c r="U18" s="48"/>
      <c r="V18" s="48"/>
      <c r="W18" s="135"/>
      <c r="X18" s="50"/>
      <c r="Y18" s="475"/>
      <c r="Z18" s="48"/>
      <c r="AA18" s="48"/>
      <c r="AB18" s="135"/>
      <c r="AC18" s="51"/>
      <c r="AD18" s="451"/>
      <c r="AE18" s="439"/>
      <c r="AF18" s="439"/>
      <c r="AG18" s="439"/>
      <c r="AH18" s="487"/>
      <c r="AI18" s="48"/>
      <c r="AJ18" s="48"/>
      <c r="AK18" s="51"/>
      <c r="AL18" s="487"/>
      <c r="AM18" s="493"/>
      <c r="AN18" s="439"/>
      <c r="AO18" s="494"/>
      <c r="AP18" s="487"/>
      <c r="AQ18" s="60"/>
      <c r="AS18" s="40" t="s">
        <v>6</v>
      </c>
    </row>
    <row r="19" spans="2:48" s="40" customFormat="1" ht="14" x14ac:dyDescent="0.35">
      <c r="B19" s="48"/>
      <c r="C19" s="48"/>
      <c r="D19" s="48"/>
      <c r="E19" s="50"/>
      <c r="F19" s="475"/>
      <c r="G19" s="48"/>
      <c r="H19" s="48"/>
      <c r="I19" s="135"/>
      <c r="J19" s="50"/>
      <c r="K19" s="475"/>
      <c r="L19" s="48"/>
      <c r="M19" s="48" t="s">
        <v>6</v>
      </c>
      <c r="N19" s="50"/>
      <c r="O19" s="475"/>
      <c r="P19" s="48"/>
      <c r="Q19" s="48"/>
      <c r="R19" s="135"/>
      <c r="S19" s="50"/>
      <c r="T19" s="475"/>
      <c r="U19" s="48"/>
      <c r="V19" s="48"/>
      <c r="W19" s="135"/>
      <c r="X19" s="50"/>
      <c r="Y19" s="475"/>
      <c r="Z19" s="48"/>
      <c r="AA19" s="48"/>
      <c r="AB19" s="135"/>
      <c r="AC19" s="51"/>
      <c r="AD19" s="451"/>
      <c r="AE19" s="439"/>
      <c r="AF19" s="439"/>
      <c r="AG19" s="439"/>
      <c r="AH19" s="487"/>
      <c r="AI19" s="48"/>
      <c r="AJ19" s="48"/>
      <c r="AK19" s="51"/>
      <c r="AL19" s="487"/>
      <c r="AM19" s="493"/>
      <c r="AN19" s="439"/>
      <c r="AO19" s="494"/>
      <c r="AP19" s="487"/>
      <c r="AS19" s="60"/>
      <c r="AT19" s="60"/>
    </row>
    <row r="20" spans="2:48" s="40" customFormat="1" ht="14" x14ac:dyDescent="0.35">
      <c r="B20" s="48"/>
      <c r="C20" s="48"/>
      <c r="D20" s="48"/>
      <c r="E20" s="50"/>
      <c r="F20" s="475"/>
      <c r="G20" s="48"/>
      <c r="H20" s="48"/>
      <c r="I20" s="135"/>
      <c r="J20" s="50"/>
      <c r="K20" s="475"/>
      <c r="L20" s="48"/>
      <c r="M20" s="48"/>
      <c r="N20" s="50"/>
      <c r="O20" s="475"/>
      <c r="P20" s="48"/>
      <c r="Q20" s="48"/>
      <c r="R20" s="135"/>
      <c r="S20" s="50"/>
      <c r="T20" s="475"/>
      <c r="U20" s="48"/>
      <c r="V20" s="48"/>
      <c r="W20" s="135"/>
      <c r="X20" s="50"/>
      <c r="Y20" s="475"/>
      <c r="Z20" s="48"/>
      <c r="AA20" s="48"/>
      <c r="AB20" s="135"/>
      <c r="AC20" s="51"/>
      <c r="AD20" s="451"/>
      <c r="AE20" s="439"/>
      <c r="AF20" s="439"/>
      <c r="AG20" s="439"/>
      <c r="AH20" s="487"/>
      <c r="AI20" s="48"/>
      <c r="AJ20" s="48"/>
      <c r="AK20" s="51"/>
      <c r="AL20" s="487"/>
      <c r="AM20" s="493"/>
      <c r="AN20" s="439"/>
      <c r="AO20" s="494"/>
      <c r="AP20" s="487"/>
      <c r="AQ20" s="60"/>
      <c r="AS20" s="60"/>
      <c r="AT20" s="60"/>
    </row>
    <row r="21" spans="2:48" s="40" customFormat="1" ht="14" x14ac:dyDescent="0.35">
      <c r="B21" s="48"/>
      <c r="C21" s="48"/>
      <c r="D21" s="48"/>
      <c r="E21" s="50"/>
      <c r="F21" s="475"/>
      <c r="G21" s="48"/>
      <c r="H21" s="48"/>
      <c r="I21" s="135"/>
      <c r="J21" s="50"/>
      <c r="K21" s="475"/>
      <c r="L21" s="48"/>
      <c r="M21" s="48"/>
      <c r="N21" s="50"/>
      <c r="O21" s="475"/>
      <c r="P21" s="48"/>
      <c r="Q21" s="48"/>
      <c r="R21" s="135"/>
      <c r="S21" s="50"/>
      <c r="T21" s="475"/>
      <c r="U21" s="48"/>
      <c r="V21" s="48"/>
      <c r="W21" s="135"/>
      <c r="X21" s="50"/>
      <c r="Y21" s="475"/>
      <c r="Z21" s="48"/>
      <c r="AA21" s="48"/>
      <c r="AB21" s="135"/>
      <c r="AC21" s="51"/>
      <c r="AD21" s="451"/>
      <c r="AE21" s="439"/>
      <c r="AF21" s="439"/>
      <c r="AG21" s="439"/>
      <c r="AH21" s="487"/>
      <c r="AI21" s="48"/>
      <c r="AJ21" s="48"/>
      <c r="AK21" s="51"/>
      <c r="AL21" s="487"/>
      <c r="AM21" s="493"/>
      <c r="AN21" s="439"/>
      <c r="AO21" s="494"/>
      <c r="AP21" s="487"/>
    </row>
    <row r="22" spans="2:48" s="40" customFormat="1" thickBot="1" x14ac:dyDescent="0.4">
      <c r="B22" s="61"/>
      <c r="C22" s="61"/>
      <c r="D22" s="61"/>
      <c r="E22" s="63"/>
      <c r="F22" s="475"/>
      <c r="G22" s="61"/>
      <c r="H22" s="61"/>
      <c r="I22" s="142"/>
      <c r="J22" s="63"/>
      <c r="K22" s="475"/>
      <c r="L22" s="61"/>
      <c r="M22" s="61"/>
      <c r="N22" s="63"/>
      <c r="O22" s="475"/>
      <c r="P22" s="61"/>
      <c r="Q22" s="61"/>
      <c r="R22" s="142"/>
      <c r="S22" s="63"/>
      <c r="T22" s="475"/>
      <c r="U22" s="61"/>
      <c r="V22" s="61"/>
      <c r="W22" s="142"/>
      <c r="X22" s="63"/>
      <c r="Y22" s="475"/>
      <c r="Z22" s="61"/>
      <c r="AA22" s="61"/>
      <c r="AB22" s="142"/>
      <c r="AC22" s="64"/>
      <c r="AD22" s="451"/>
      <c r="AE22" s="439"/>
      <c r="AF22" s="439"/>
      <c r="AG22" s="439"/>
      <c r="AH22" s="487"/>
      <c r="AI22" s="61"/>
      <c r="AJ22" s="61"/>
      <c r="AK22" s="64"/>
      <c r="AL22" s="487"/>
      <c r="AM22" s="495"/>
      <c r="AN22" s="496"/>
      <c r="AO22" s="497"/>
      <c r="AP22" s="487"/>
    </row>
    <row r="23" spans="2:48" s="40" customFormat="1" ht="38.25" customHeight="1" thickBot="1" x14ac:dyDescent="0.4">
      <c r="B23" s="470" t="s">
        <v>30</v>
      </c>
      <c r="C23" s="443"/>
      <c r="D23" s="69">
        <f>SUM($D8:$D22)</f>
        <v>0</v>
      </c>
      <c r="E23" s="71">
        <f>SUM($E8:$E22)</f>
        <v>0</v>
      </c>
      <c r="F23" s="476"/>
      <c r="G23" s="401" t="s">
        <v>30</v>
      </c>
      <c r="H23" s="430"/>
      <c r="I23" s="148">
        <f>SUM($I8:$I22)</f>
        <v>0</v>
      </c>
      <c r="J23" s="72">
        <f>SUM($J8:$J22)</f>
        <v>0</v>
      </c>
      <c r="K23" s="476"/>
      <c r="L23" s="470" t="s">
        <v>30</v>
      </c>
      <c r="M23" s="483"/>
      <c r="N23" s="71">
        <f>SUM($N8:$N22)</f>
        <v>0</v>
      </c>
      <c r="O23" s="476"/>
      <c r="P23" s="401" t="s">
        <v>30</v>
      </c>
      <c r="Q23" s="430"/>
      <c r="R23" s="148">
        <f>SUM($R8:$R22)</f>
        <v>0</v>
      </c>
      <c r="S23" s="71">
        <f>SUM($S8:$S22)</f>
        <v>0</v>
      </c>
      <c r="T23" s="476"/>
      <c r="U23" s="401" t="s">
        <v>30</v>
      </c>
      <c r="V23" s="430"/>
      <c r="W23" s="148">
        <f>SUM($W8:$W22)</f>
        <v>0</v>
      </c>
      <c r="X23" s="71">
        <f>SUM($X8:$X22)</f>
        <v>0</v>
      </c>
      <c r="Y23" s="476"/>
      <c r="Z23" s="401" t="s">
        <v>30</v>
      </c>
      <c r="AA23" s="430"/>
      <c r="AB23" s="148">
        <f>SUM($AB8:$AB22)</f>
        <v>0</v>
      </c>
      <c r="AC23" s="73">
        <f>SUM($AC8:$AC22)</f>
        <v>0</v>
      </c>
      <c r="AD23" s="451"/>
      <c r="AE23" s="501" t="s">
        <v>30</v>
      </c>
      <c r="AF23" s="402"/>
      <c r="AG23" s="73">
        <f>SUM($AC23,$X23,$S23,$N23,$J23,$E23)</f>
        <v>0</v>
      </c>
      <c r="AH23" s="487"/>
      <c r="AI23" s="501" t="s">
        <v>30</v>
      </c>
      <c r="AJ23" s="402"/>
      <c r="AK23" s="73">
        <f>SUM($AK8:$AK22)</f>
        <v>0</v>
      </c>
      <c r="AL23" s="487"/>
      <c r="AM23" s="501" t="s">
        <v>30</v>
      </c>
      <c r="AN23" s="402"/>
      <c r="AO23" s="73">
        <f>SUM($AG23,$AK23)</f>
        <v>0</v>
      </c>
      <c r="AP23" s="487"/>
      <c r="AQ23" s="109"/>
      <c r="AR23" s="110"/>
      <c r="AS23" s="110"/>
      <c r="AT23" s="110"/>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82"/>
      <c r="AR24" s="79"/>
      <c r="AS24" s="79"/>
      <c r="AT24" s="79"/>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206</v>
      </c>
      <c r="AR25" s="457"/>
      <c r="AS25" s="457"/>
      <c r="AT25" s="457"/>
      <c r="AU25" s="457"/>
      <c r="AV25" s="458"/>
    </row>
    <row r="26" spans="2:48" s="40" customFormat="1" ht="14.4" customHeight="1"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0" customFormat="1" ht="28.5" thickBot="1" x14ac:dyDescent="0.4">
      <c r="B27" s="42" t="s">
        <v>7</v>
      </c>
      <c r="C27" s="42" t="s">
        <v>8</v>
      </c>
      <c r="D27" s="43" t="s">
        <v>171</v>
      </c>
      <c r="E27" s="43" t="s">
        <v>213</v>
      </c>
      <c r="F27" s="475"/>
      <c r="G27" s="42" t="s">
        <v>7</v>
      </c>
      <c r="H27" s="42" t="s">
        <v>8</v>
      </c>
      <c r="I27" s="43" t="s">
        <v>533</v>
      </c>
      <c r="J27" s="43" t="s">
        <v>213</v>
      </c>
      <c r="K27" s="475"/>
      <c r="L27" s="42" t="s">
        <v>7</v>
      </c>
      <c r="M27" s="42" t="s">
        <v>8</v>
      </c>
      <c r="N27" s="43" t="s">
        <v>213</v>
      </c>
      <c r="O27" s="475"/>
      <c r="P27" s="42" t="s">
        <v>7</v>
      </c>
      <c r="Q27" s="42" t="s">
        <v>8</v>
      </c>
      <c r="R27" s="43" t="s">
        <v>171</v>
      </c>
      <c r="S27" s="43" t="s">
        <v>213</v>
      </c>
      <c r="T27" s="475"/>
      <c r="U27" s="42" t="s">
        <v>7</v>
      </c>
      <c r="V27" s="42" t="s">
        <v>8</v>
      </c>
      <c r="W27" s="43" t="s">
        <v>171</v>
      </c>
      <c r="X27" s="43" t="s">
        <v>213</v>
      </c>
      <c r="Y27" s="475"/>
      <c r="Z27" s="42" t="s">
        <v>7</v>
      </c>
      <c r="AA27" s="42" t="s">
        <v>8</v>
      </c>
      <c r="AB27" s="43" t="s">
        <v>171</v>
      </c>
      <c r="AC27" s="43" t="s">
        <v>213</v>
      </c>
      <c r="AD27" s="451"/>
      <c r="AE27" s="498" t="s">
        <v>186</v>
      </c>
      <c r="AF27" s="491"/>
      <c r="AG27" s="491"/>
      <c r="AH27" s="487"/>
      <c r="AI27" s="42" t="s">
        <v>7</v>
      </c>
      <c r="AJ27" s="42" t="s">
        <v>8</v>
      </c>
      <c r="AK27" s="43" t="s">
        <v>213</v>
      </c>
      <c r="AL27" s="487"/>
      <c r="AM27" s="498" t="s">
        <v>186</v>
      </c>
      <c r="AN27" s="491"/>
      <c r="AO27" s="491"/>
      <c r="AP27" s="487"/>
      <c r="AQ27" s="46"/>
      <c r="AR27" s="47"/>
      <c r="AS27" s="47"/>
      <c r="AT27" s="47"/>
      <c r="AU27" s="47"/>
      <c r="AV27" s="47"/>
    </row>
    <row r="28" spans="2:48" s="40" customFormat="1" ht="52.5" customHeight="1" thickBot="1" x14ac:dyDescent="0.4">
      <c r="B28" s="84"/>
      <c r="C28" s="84"/>
      <c r="D28" s="84"/>
      <c r="E28" s="50"/>
      <c r="F28" s="475"/>
      <c r="G28" s="84"/>
      <c r="H28" s="84"/>
      <c r="I28" s="84"/>
      <c r="J28" s="50" t="s">
        <v>6</v>
      </c>
      <c r="K28" s="475"/>
      <c r="L28" s="84"/>
      <c r="M28" s="84"/>
      <c r="N28" s="50"/>
      <c r="O28" s="475"/>
      <c r="P28" s="84"/>
      <c r="Q28" s="84"/>
      <c r="R28" s="84"/>
      <c r="S28" s="50"/>
      <c r="T28" s="475"/>
      <c r="U28" s="84"/>
      <c r="V28" s="84"/>
      <c r="W28" s="84"/>
      <c r="X28" s="50"/>
      <c r="Y28" s="475"/>
      <c r="Z28" s="84"/>
      <c r="AA28" s="84"/>
      <c r="AB28" s="84"/>
      <c r="AC28" s="51"/>
      <c r="AD28" s="451"/>
      <c r="AE28" s="439"/>
      <c r="AF28" s="439"/>
      <c r="AG28" s="439"/>
      <c r="AH28" s="487"/>
      <c r="AI28" s="113"/>
      <c r="AJ28" s="113"/>
      <c r="AK28" s="113"/>
      <c r="AL28" s="487"/>
      <c r="AM28" s="439"/>
      <c r="AN28" s="439"/>
      <c r="AO28" s="439"/>
      <c r="AP28" s="487"/>
      <c r="AQ28" s="133" t="s">
        <v>396</v>
      </c>
      <c r="AR28" s="54">
        <v>0</v>
      </c>
      <c r="AS28" s="133" t="s">
        <v>221</v>
      </c>
      <c r="AT28" s="133" t="s">
        <v>397</v>
      </c>
      <c r="AU28" s="106">
        <v>0</v>
      </c>
    </row>
    <row r="29" spans="2:48" s="40" customFormat="1" ht="14" x14ac:dyDescent="0.35">
      <c r="B29" s="84"/>
      <c r="C29" s="84"/>
      <c r="D29" s="84"/>
      <c r="E29" s="50"/>
      <c r="F29" s="475"/>
      <c r="G29" s="84"/>
      <c r="H29" s="84"/>
      <c r="I29" s="84"/>
      <c r="J29" s="50"/>
      <c r="K29" s="475"/>
      <c r="L29" s="84"/>
      <c r="M29" s="84"/>
      <c r="N29" s="50"/>
      <c r="O29" s="475"/>
      <c r="P29" s="84"/>
      <c r="Q29" s="84"/>
      <c r="R29" s="84"/>
      <c r="S29" s="50"/>
      <c r="T29" s="475"/>
      <c r="U29" s="84"/>
      <c r="V29" s="84"/>
      <c r="W29" s="84"/>
      <c r="X29" s="50"/>
      <c r="Y29" s="475"/>
      <c r="Z29" s="84"/>
      <c r="AA29" s="84"/>
      <c r="AB29" s="84"/>
      <c r="AC29" s="51"/>
      <c r="AD29" s="451"/>
      <c r="AE29" s="439"/>
      <c r="AF29" s="439"/>
      <c r="AG29" s="439"/>
      <c r="AH29" s="487"/>
      <c r="AI29" s="113"/>
      <c r="AJ29" s="113"/>
      <c r="AK29" s="113"/>
      <c r="AL29" s="487"/>
      <c r="AM29" s="439"/>
      <c r="AN29" s="439"/>
      <c r="AO29" s="439"/>
      <c r="AP29" s="487"/>
      <c r="AQ29" s="107"/>
      <c r="AS29" s="60"/>
      <c r="AT29" s="60"/>
    </row>
    <row r="30" spans="2:48" s="40" customFormat="1" ht="14" x14ac:dyDescent="0.35">
      <c r="B30" s="84"/>
      <c r="C30" s="84"/>
      <c r="D30" s="84"/>
      <c r="E30" s="50"/>
      <c r="F30" s="475"/>
      <c r="G30" s="84"/>
      <c r="H30" s="84"/>
      <c r="I30" s="84"/>
      <c r="J30" s="50"/>
      <c r="K30" s="475"/>
      <c r="L30" s="84"/>
      <c r="M30" s="84"/>
      <c r="N30" s="50"/>
      <c r="O30" s="475"/>
      <c r="P30" s="84"/>
      <c r="Q30" s="84"/>
      <c r="R30" s="84"/>
      <c r="S30" s="50"/>
      <c r="T30" s="475"/>
      <c r="U30" s="84"/>
      <c r="V30" s="84"/>
      <c r="W30" s="84"/>
      <c r="X30" s="50"/>
      <c r="Y30" s="475"/>
      <c r="Z30" s="84"/>
      <c r="AA30" s="84"/>
      <c r="AB30" s="84"/>
      <c r="AC30" s="51"/>
      <c r="AD30" s="451"/>
      <c r="AE30" s="439"/>
      <c r="AF30" s="439"/>
      <c r="AG30" s="439"/>
      <c r="AH30" s="487"/>
      <c r="AI30" s="113"/>
      <c r="AJ30" s="113"/>
      <c r="AK30" s="113"/>
      <c r="AL30" s="487"/>
      <c r="AM30" s="439"/>
      <c r="AN30" s="439"/>
      <c r="AO30" s="439"/>
      <c r="AP30" s="487"/>
    </row>
    <row r="31" spans="2:48" s="40" customFormat="1" ht="14" x14ac:dyDescent="0.35">
      <c r="B31" s="84"/>
      <c r="C31" s="84"/>
      <c r="D31" s="84"/>
      <c r="E31" s="50"/>
      <c r="F31" s="475"/>
      <c r="G31" s="84"/>
      <c r="H31" s="84"/>
      <c r="I31" s="84"/>
      <c r="J31" s="50"/>
      <c r="K31" s="475"/>
      <c r="L31" s="84"/>
      <c r="M31" s="84"/>
      <c r="N31" s="50"/>
      <c r="O31" s="475"/>
      <c r="P31" s="84"/>
      <c r="Q31" s="84"/>
      <c r="R31" s="84"/>
      <c r="S31" s="50"/>
      <c r="T31" s="475"/>
      <c r="U31" s="84"/>
      <c r="V31" s="84"/>
      <c r="W31" s="84"/>
      <c r="X31" s="50"/>
      <c r="Y31" s="475"/>
      <c r="Z31" s="84"/>
      <c r="AA31" s="84"/>
      <c r="AB31" s="84"/>
      <c r="AC31" s="51"/>
      <c r="AD31" s="451"/>
      <c r="AE31" s="439"/>
      <c r="AF31" s="439"/>
      <c r="AG31" s="439"/>
      <c r="AH31" s="487"/>
      <c r="AI31" s="113"/>
      <c r="AJ31" s="113"/>
      <c r="AK31" s="113"/>
      <c r="AL31" s="487"/>
      <c r="AM31" s="439"/>
      <c r="AN31" s="439"/>
      <c r="AO31" s="439"/>
      <c r="AP31" s="487"/>
      <c r="AQ31" s="60"/>
      <c r="AS31" s="60"/>
      <c r="AT31" s="60"/>
    </row>
    <row r="32" spans="2:48" s="40" customFormat="1" ht="14" x14ac:dyDescent="0.35">
      <c r="B32" s="84"/>
      <c r="C32" s="84"/>
      <c r="D32" s="84"/>
      <c r="E32" s="50"/>
      <c r="F32" s="475"/>
      <c r="G32" s="84"/>
      <c r="H32" s="84"/>
      <c r="I32" s="84"/>
      <c r="J32" s="50"/>
      <c r="K32" s="475"/>
      <c r="L32" s="84"/>
      <c r="M32" s="84"/>
      <c r="N32" s="50"/>
      <c r="O32" s="475"/>
      <c r="P32" s="84"/>
      <c r="Q32" s="84"/>
      <c r="R32" s="84"/>
      <c r="S32" s="50"/>
      <c r="T32" s="475"/>
      <c r="U32" s="84"/>
      <c r="V32" s="84"/>
      <c r="W32" s="84"/>
      <c r="X32" s="50"/>
      <c r="Y32" s="475"/>
      <c r="Z32" s="84"/>
      <c r="AA32" s="84"/>
      <c r="AB32" s="84"/>
      <c r="AC32" s="51"/>
      <c r="AD32" s="451"/>
      <c r="AE32" s="439"/>
      <c r="AF32" s="439"/>
      <c r="AG32" s="439"/>
      <c r="AH32" s="487"/>
      <c r="AI32" s="113"/>
      <c r="AJ32" s="113"/>
      <c r="AK32" s="113"/>
      <c r="AL32" s="487"/>
      <c r="AM32" s="439"/>
      <c r="AN32" s="439"/>
      <c r="AO32" s="439"/>
      <c r="AP32" s="487"/>
      <c r="AQ32" s="60"/>
      <c r="AS32" s="60"/>
      <c r="AT32" s="60"/>
    </row>
    <row r="33" spans="2:48" s="40" customFormat="1" ht="14" x14ac:dyDescent="0.35">
      <c r="B33" s="84"/>
      <c r="C33" s="84"/>
      <c r="D33" s="84"/>
      <c r="E33" s="50"/>
      <c r="F33" s="475"/>
      <c r="G33" s="84"/>
      <c r="H33" s="84"/>
      <c r="I33" s="84"/>
      <c r="J33" s="50"/>
      <c r="K33" s="475"/>
      <c r="L33" s="84"/>
      <c r="M33" s="84"/>
      <c r="N33" s="50"/>
      <c r="O33" s="475"/>
      <c r="P33" s="84"/>
      <c r="Q33" s="84"/>
      <c r="R33" s="84"/>
      <c r="S33" s="50"/>
      <c r="T33" s="475"/>
      <c r="U33" s="84"/>
      <c r="V33" s="84"/>
      <c r="W33" s="84"/>
      <c r="X33" s="50"/>
      <c r="Y33" s="475"/>
      <c r="Z33" s="84"/>
      <c r="AA33" s="84"/>
      <c r="AB33" s="84"/>
      <c r="AC33" s="51"/>
      <c r="AD33" s="451"/>
      <c r="AE33" s="439"/>
      <c r="AF33" s="439"/>
      <c r="AG33" s="439"/>
      <c r="AH33" s="487"/>
      <c r="AI33" s="113"/>
      <c r="AJ33" s="113"/>
      <c r="AK33" s="113"/>
      <c r="AL33" s="487"/>
      <c r="AM33" s="439"/>
      <c r="AN33" s="439"/>
      <c r="AO33" s="439"/>
      <c r="AP33" s="487"/>
      <c r="AQ33" s="60"/>
      <c r="AS33" s="60"/>
      <c r="AT33" s="60" t="s">
        <v>6</v>
      </c>
    </row>
    <row r="34" spans="2:48" s="40" customFormat="1" ht="14" x14ac:dyDescent="0.35">
      <c r="B34" s="84" t="s">
        <v>6</v>
      </c>
      <c r="C34" s="84"/>
      <c r="D34" s="84"/>
      <c r="E34" s="50"/>
      <c r="F34" s="475"/>
      <c r="G34" s="84"/>
      <c r="H34" s="84"/>
      <c r="I34" s="84"/>
      <c r="J34" s="50"/>
      <c r="K34" s="475"/>
      <c r="L34" s="84"/>
      <c r="M34" s="84"/>
      <c r="N34" s="50"/>
      <c r="O34" s="475"/>
      <c r="P34" s="84"/>
      <c r="Q34" s="84"/>
      <c r="R34" s="84"/>
      <c r="S34" s="50"/>
      <c r="T34" s="475"/>
      <c r="U34" s="84"/>
      <c r="V34" s="84"/>
      <c r="W34" s="84"/>
      <c r="X34" s="50"/>
      <c r="Y34" s="475"/>
      <c r="Z34" s="84"/>
      <c r="AA34" s="84"/>
      <c r="AB34" s="84"/>
      <c r="AC34" s="51"/>
      <c r="AD34" s="451"/>
      <c r="AE34" s="439"/>
      <c r="AF34" s="439"/>
      <c r="AG34" s="439"/>
      <c r="AH34" s="487"/>
      <c r="AI34" s="113"/>
      <c r="AJ34" s="113"/>
      <c r="AK34" s="113"/>
      <c r="AL34" s="487"/>
      <c r="AM34" s="439"/>
      <c r="AN34" s="439"/>
      <c r="AO34" s="439"/>
      <c r="AP34" s="487"/>
      <c r="AQ34" s="60"/>
      <c r="AS34" s="60" t="s">
        <v>6</v>
      </c>
      <c r="AT34" s="60"/>
    </row>
    <row r="35" spans="2:48" s="40" customFormat="1" ht="14" x14ac:dyDescent="0.35">
      <c r="B35" s="84"/>
      <c r="C35" s="84"/>
      <c r="D35" s="84"/>
      <c r="E35" s="50"/>
      <c r="F35" s="475"/>
      <c r="G35" s="84"/>
      <c r="H35" s="84"/>
      <c r="I35" s="84"/>
      <c r="J35" s="50"/>
      <c r="K35" s="475"/>
      <c r="L35" s="84"/>
      <c r="M35" s="84"/>
      <c r="N35" s="50"/>
      <c r="O35" s="475"/>
      <c r="P35" s="84"/>
      <c r="Q35" s="84"/>
      <c r="R35" s="84"/>
      <c r="S35" s="50"/>
      <c r="T35" s="475"/>
      <c r="U35" s="84"/>
      <c r="V35" s="84"/>
      <c r="W35" s="84"/>
      <c r="X35" s="50"/>
      <c r="Y35" s="475"/>
      <c r="Z35" s="84"/>
      <c r="AA35" s="84"/>
      <c r="AB35" s="84"/>
      <c r="AC35" s="51"/>
      <c r="AD35" s="451"/>
      <c r="AE35" s="439"/>
      <c r="AF35" s="439"/>
      <c r="AG35" s="439"/>
      <c r="AH35" s="487"/>
      <c r="AI35" s="113"/>
      <c r="AJ35" s="113"/>
      <c r="AK35" s="113"/>
      <c r="AL35" s="487"/>
      <c r="AM35" s="439"/>
      <c r="AN35" s="439"/>
      <c r="AO35" s="439"/>
      <c r="AP35" s="487"/>
      <c r="AT35" s="40" t="s">
        <v>6</v>
      </c>
    </row>
    <row r="36" spans="2:48" s="40" customFormat="1" ht="14" x14ac:dyDescent="0.35">
      <c r="B36" s="84"/>
      <c r="C36" s="84"/>
      <c r="D36" s="84"/>
      <c r="E36" s="50"/>
      <c r="F36" s="475"/>
      <c r="G36" s="84"/>
      <c r="H36" s="84"/>
      <c r="I36" s="84"/>
      <c r="J36" s="50"/>
      <c r="K36" s="475"/>
      <c r="L36" s="84"/>
      <c r="M36" s="84"/>
      <c r="N36" s="50"/>
      <c r="O36" s="475"/>
      <c r="P36" s="84"/>
      <c r="Q36" s="84"/>
      <c r="R36" s="84"/>
      <c r="S36" s="50"/>
      <c r="T36" s="475"/>
      <c r="U36" s="84"/>
      <c r="V36" s="84"/>
      <c r="W36" s="84"/>
      <c r="X36" s="50"/>
      <c r="Y36" s="475"/>
      <c r="Z36" s="84"/>
      <c r="AA36" s="84"/>
      <c r="AB36" s="84"/>
      <c r="AC36" s="51"/>
      <c r="AD36" s="451"/>
      <c r="AE36" s="439"/>
      <c r="AF36" s="439"/>
      <c r="AG36" s="439"/>
      <c r="AH36" s="487"/>
      <c r="AI36" s="113"/>
      <c r="AJ36" s="113"/>
      <c r="AK36" s="113"/>
      <c r="AL36" s="487"/>
      <c r="AM36" s="439"/>
      <c r="AN36" s="439"/>
      <c r="AO36" s="439"/>
      <c r="AP36" s="487"/>
      <c r="AQ36" s="60"/>
    </row>
    <row r="37" spans="2:48" s="40" customFormat="1" ht="14" x14ac:dyDescent="0.35">
      <c r="B37" s="84"/>
      <c r="C37" s="84"/>
      <c r="D37" s="84"/>
      <c r="E37" s="50"/>
      <c r="F37" s="475"/>
      <c r="G37" s="84"/>
      <c r="H37" s="84"/>
      <c r="I37" s="84"/>
      <c r="J37" s="50"/>
      <c r="K37" s="475"/>
      <c r="L37" s="84"/>
      <c r="M37" s="84"/>
      <c r="N37" s="50"/>
      <c r="O37" s="475"/>
      <c r="P37" s="84"/>
      <c r="Q37" s="84"/>
      <c r="R37" s="84"/>
      <c r="S37" s="50"/>
      <c r="T37" s="475"/>
      <c r="U37" s="84"/>
      <c r="V37" s="84"/>
      <c r="W37" s="84"/>
      <c r="X37" s="50"/>
      <c r="Y37" s="475"/>
      <c r="Z37" s="84"/>
      <c r="AA37" s="84"/>
      <c r="AB37" s="84"/>
      <c r="AC37" s="51"/>
      <c r="AD37" s="451"/>
      <c r="AE37" s="439"/>
      <c r="AF37" s="439"/>
      <c r="AG37" s="439"/>
      <c r="AH37" s="487"/>
      <c r="AI37" s="113"/>
      <c r="AJ37" s="113"/>
      <c r="AK37" s="113"/>
      <c r="AL37" s="487"/>
      <c r="AM37" s="439"/>
      <c r="AN37" s="439"/>
      <c r="AO37" s="439"/>
      <c r="AP37" s="487"/>
      <c r="AQ37" s="60"/>
      <c r="AS37" s="60" t="s">
        <v>6</v>
      </c>
      <c r="AT37" s="60"/>
    </row>
    <row r="38" spans="2:48" s="40" customFormat="1" ht="14" x14ac:dyDescent="0.35">
      <c r="B38" s="84"/>
      <c r="C38" s="84"/>
      <c r="D38" s="84"/>
      <c r="E38" s="50"/>
      <c r="F38" s="475"/>
      <c r="G38" s="84"/>
      <c r="H38" s="84"/>
      <c r="I38" s="84"/>
      <c r="J38" s="50"/>
      <c r="K38" s="475"/>
      <c r="L38" s="84"/>
      <c r="M38" s="84"/>
      <c r="N38" s="50"/>
      <c r="O38" s="475"/>
      <c r="P38" s="84"/>
      <c r="Q38" s="84"/>
      <c r="R38" s="84"/>
      <c r="S38" s="50"/>
      <c r="T38" s="475"/>
      <c r="U38" s="84"/>
      <c r="V38" s="84"/>
      <c r="W38" s="84"/>
      <c r="X38" s="50"/>
      <c r="Y38" s="475"/>
      <c r="Z38" s="84"/>
      <c r="AA38" s="84"/>
      <c r="AB38" s="84"/>
      <c r="AC38" s="51"/>
      <c r="AD38" s="451"/>
      <c r="AE38" s="439"/>
      <c r="AF38" s="439"/>
      <c r="AG38" s="439"/>
      <c r="AH38" s="487"/>
      <c r="AI38" s="113"/>
      <c r="AJ38" s="113"/>
      <c r="AK38" s="113"/>
      <c r="AL38" s="487"/>
      <c r="AM38" s="439"/>
      <c r="AN38" s="439"/>
      <c r="AO38" s="439"/>
      <c r="AP38" s="487"/>
      <c r="AQ38" s="60"/>
      <c r="AS38" s="60"/>
      <c r="AT38" s="60"/>
    </row>
    <row r="39" spans="2:48" s="40" customFormat="1" ht="14" x14ac:dyDescent="0.35">
      <c r="B39" s="84"/>
      <c r="C39" s="84"/>
      <c r="D39" s="84"/>
      <c r="E39" s="50"/>
      <c r="F39" s="475"/>
      <c r="G39" s="84"/>
      <c r="H39" s="84"/>
      <c r="I39" s="84"/>
      <c r="J39" s="50"/>
      <c r="K39" s="475"/>
      <c r="L39" s="84"/>
      <c r="M39" s="84"/>
      <c r="N39" s="50"/>
      <c r="O39" s="475"/>
      <c r="P39" s="84"/>
      <c r="Q39" s="84"/>
      <c r="R39" s="84"/>
      <c r="S39" s="50"/>
      <c r="T39" s="475"/>
      <c r="U39" s="84"/>
      <c r="V39" s="84"/>
      <c r="W39" s="84"/>
      <c r="X39" s="50"/>
      <c r="Y39" s="475"/>
      <c r="Z39" s="84"/>
      <c r="AA39" s="84"/>
      <c r="AB39" s="84"/>
      <c r="AC39" s="51"/>
      <c r="AD39" s="451"/>
      <c r="AE39" s="439"/>
      <c r="AF39" s="439"/>
      <c r="AG39" s="439"/>
      <c r="AH39" s="487"/>
      <c r="AI39" s="113"/>
      <c r="AJ39" s="113"/>
      <c r="AK39" s="113"/>
      <c r="AL39" s="487"/>
      <c r="AM39" s="439"/>
      <c r="AN39" s="439"/>
      <c r="AO39" s="439"/>
      <c r="AP39" s="487"/>
    </row>
    <row r="40" spans="2:48" s="40" customFormat="1" ht="14" x14ac:dyDescent="0.35">
      <c r="B40" s="84"/>
      <c r="C40" s="84"/>
      <c r="D40" s="84"/>
      <c r="E40" s="50"/>
      <c r="F40" s="475"/>
      <c r="G40" s="84"/>
      <c r="H40" s="84"/>
      <c r="I40" s="84"/>
      <c r="J40" s="50"/>
      <c r="K40" s="475"/>
      <c r="L40" s="84"/>
      <c r="M40" s="84"/>
      <c r="N40" s="50"/>
      <c r="O40" s="475"/>
      <c r="P40" s="84"/>
      <c r="Q40" s="84"/>
      <c r="R40" s="84"/>
      <c r="S40" s="50"/>
      <c r="T40" s="475"/>
      <c r="U40" s="84"/>
      <c r="V40" s="84"/>
      <c r="W40" s="84"/>
      <c r="X40" s="50"/>
      <c r="Y40" s="475"/>
      <c r="Z40" s="84"/>
      <c r="AA40" s="84"/>
      <c r="AB40" s="84"/>
      <c r="AC40" s="51"/>
      <c r="AD40" s="451"/>
      <c r="AE40" s="439"/>
      <c r="AF40" s="439"/>
      <c r="AG40" s="439"/>
      <c r="AH40" s="487"/>
      <c r="AI40" s="113"/>
      <c r="AJ40" s="113"/>
      <c r="AK40" s="113"/>
      <c r="AL40" s="487"/>
      <c r="AM40" s="439"/>
      <c r="AN40" s="439"/>
      <c r="AO40" s="439"/>
      <c r="AP40" s="487"/>
    </row>
    <row r="41" spans="2:48" s="40" customFormat="1" thickBot="1" x14ac:dyDescent="0.4">
      <c r="B41" s="88"/>
      <c r="C41" s="88"/>
      <c r="D41" s="88"/>
      <c r="E41" s="63"/>
      <c r="F41" s="475"/>
      <c r="G41" s="88"/>
      <c r="H41" s="88"/>
      <c r="I41" s="88"/>
      <c r="J41" s="63"/>
      <c r="K41" s="475"/>
      <c r="L41" s="88"/>
      <c r="M41" s="88"/>
      <c r="N41" s="63"/>
      <c r="O41" s="475"/>
      <c r="P41" s="88"/>
      <c r="Q41" s="88"/>
      <c r="R41" s="88"/>
      <c r="S41" s="63"/>
      <c r="T41" s="475"/>
      <c r="U41" s="88"/>
      <c r="V41" s="88"/>
      <c r="W41" s="88"/>
      <c r="X41" s="63"/>
      <c r="Y41" s="475"/>
      <c r="Z41" s="88"/>
      <c r="AA41" s="88"/>
      <c r="AB41" s="88"/>
      <c r="AC41" s="64"/>
      <c r="AD41" s="451"/>
      <c r="AE41" s="496"/>
      <c r="AF41" s="496"/>
      <c r="AG41" s="496"/>
      <c r="AH41" s="487"/>
      <c r="AI41" s="113"/>
      <c r="AJ41" s="113"/>
      <c r="AK41" s="312"/>
      <c r="AL41" s="487"/>
      <c r="AM41" s="496"/>
      <c r="AN41" s="496"/>
      <c r="AO41" s="496"/>
      <c r="AP41" s="487"/>
    </row>
    <row r="42" spans="2:48" s="40" customFormat="1" ht="35.25" customHeight="1" thickBot="1" x14ac:dyDescent="0.4">
      <c r="B42" s="401" t="s">
        <v>188</v>
      </c>
      <c r="C42" s="430"/>
      <c r="D42" s="69">
        <f>SUM($D28:$D41)</f>
        <v>0</v>
      </c>
      <c r="E42" s="71">
        <f>SUM($E28:$E41)</f>
        <v>0</v>
      </c>
      <c r="F42" s="477"/>
      <c r="G42" s="401" t="s">
        <v>188</v>
      </c>
      <c r="H42" s="430"/>
      <c r="I42" s="148">
        <f>SUM($I28:$I41)</f>
        <v>0</v>
      </c>
      <c r="J42" s="71">
        <f>SUM($J28:$J41)</f>
        <v>0</v>
      </c>
      <c r="K42" s="475"/>
      <c r="L42" s="401" t="s">
        <v>188</v>
      </c>
      <c r="M42" s="430"/>
      <c r="N42" s="71">
        <f>SUM($N28:$N41)</f>
        <v>0</v>
      </c>
      <c r="O42" s="475"/>
      <c r="P42" s="401" t="s">
        <v>188</v>
      </c>
      <c r="Q42" s="430"/>
      <c r="R42" s="148">
        <f>SUM($R28:$R41)</f>
        <v>0</v>
      </c>
      <c r="S42" s="71">
        <f>SUM($S28:$S41)</f>
        <v>0</v>
      </c>
      <c r="T42" s="475"/>
      <c r="U42" s="401" t="s">
        <v>188</v>
      </c>
      <c r="V42" s="430"/>
      <c r="W42" s="148">
        <f>SUM($W28:$W41)</f>
        <v>0</v>
      </c>
      <c r="X42" s="71">
        <f>SUM($X28:$X41)</f>
        <v>0</v>
      </c>
      <c r="Y42" s="475"/>
      <c r="Z42" s="401" t="s">
        <v>188</v>
      </c>
      <c r="AA42" s="430"/>
      <c r="AB42" s="148">
        <f>SUM($AB28:$AB41)</f>
        <v>0</v>
      </c>
      <c r="AC42" s="73">
        <f>SUM($AC28:$AC41)</f>
        <v>0</v>
      </c>
      <c r="AD42" s="451"/>
      <c r="AE42" s="401" t="s">
        <v>188</v>
      </c>
      <c r="AF42" s="430"/>
      <c r="AG42" s="73">
        <f>SUM($AC42,$X42,$S42,$N42,$J42,$E42)</f>
        <v>0</v>
      </c>
      <c r="AH42" s="487"/>
      <c r="AI42" s="414" t="s">
        <v>188</v>
      </c>
      <c r="AJ42" s="527"/>
      <c r="AK42" s="71">
        <f>SUM($AK28:$AK41)</f>
        <v>0</v>
      </c>
      <c r="AL42" s="528"/>
      <c r="AM42" s="401" t="s">
        <v>188</v>
      </c>
      <c r="AN42" s="430"/>
      <c r="AO42" s="73">
        <f>SUM($AG42,$AK42)</f>
        <v>0</v>
      </c>
      <c r="AP42" s="487"/>
      <c r="AQ42" s="109"/>
      <c r="AR42" s="110"/>
      <c r="AS42" s="110"/>
      <c r="AT42" s="110"/>
      <c r="AU42" s="110"/>
      <c r="AV42" s="111"/>
    </row>
    <row r="43" spans="2:48" s="40" customFormat="1" ht="14" x14ac:dyDescent="0.35">
      <c r="B43" s="132"/>
      <c r="C43" s="132"/>
      <c r="F43" s="475"/>
      <c r="G43" s="132"/>
      <c r="H43" s="132"/>
      <c r="K43" s="475"/>
      <c r="L43" s="132"/>
      <c r="M43" s="132"/>
      <c r="O43" s="475"/>
      <c r="P43" s="132"/>
      <c r="Q43" s="132"/>
      <c r="T43" s="475"/>
      <c r="U43" s="132"/>
      <c r="V43" s="132"/>
      <c r="Y43" s="475"/>
      <c r="Z43" s="132"/>
      <c r="AA43" s="132"/>
      <c r="AD43" s="451"/>
      <c r="AE43" s="141"/>
      <c r="AF43" s="141"/>
      <c r="AG43" s="115"/>
      <c r="AH43" s="487"/>
      <c r="AI43" s="141"/>
      <c r="AJ43" s="141"/>
      <c r="AK43" s="115"/>
      <c r="AL43" s="487"/>
      <c r="AM43" s="141"/>
      <c r="AN43" s="141"/>
      <c r="AO43" s="115"/>
      <c r="AP43" s="487"/>
    </row>
    <row r="44" spans="2:48" s="40" customFormat="1" thickBot="1" x14ac:dyDescent="0.4">
      <c r="B44" s="132"/>
      <c r="C44" s="132"/>
      <c r="F44" s="475"/>
      <c r="G44" s="132"/>
      <c r="H44" s="132"/>
      <c r="K44" s="475"/>
      <c r="L44" s="132"/>
      <c r="M44" s="132"/>
      <c r="O44" s="475"/>
      <c r="P44" s="132"/>
      <c r="Q44" s="132"/>
      <c r="T44" s="475"/>
      <c r="U44" s="132"/>
      <c r="V44" s="132"/>
      <c r="Y44" s="475"/>
      <c r="Z44" s="132"/>
      <c r="AA44" s="132"/>
      <c r="AD44" s="451"/>
      <c r="AE44" s="132"/>
      <c r="AF44" s="132"/>
      <c r="AH44" s="487"/>
      <c r="AI44" s="132"/>
      <c r="AJ44" s="132"/>
      <c r="AL44" s="487"/>
      <c r="AM44" s="132"/>
      <c r="AN44" s="132"/>
      <c r="AP44" s="487"/>
    </row>
    <row r="45" spans="2:48" s="95" customFormat="1" ht="57" customHeight="1" thickBot="1" x14ac:dyDescent="0.4">
      <c r="B45" s="399" t="s">
        <v>189</v>
      </c>
      <c r="C45" s="400"/>
      <c r="D45" s="232">
        <f>SUM($D23,$D42)</f>
        <v>0</v>
      </c>
      <c r="E45" s="234">
        <f>$E23+$E42</f>
        <v>0</v>
      </c>
      <c r="F45" s="477"/>
      <c r="G45" s="399" t="s">
        <v>189</v>
      </c>
      <c r="H45" s="400"/>
      <c r="I45" s="217">
        <f>SUM($I23,$I42)</f>
        <v>0</v>
      </c>
      <c r="J45" s="234">
        <f>$J23+$J42</f>
        <v>0</v>
      </c>
      <c r="K45" s="475"/>
      <c r="L45" s="399" t="s">
        <v>190</v>
      </c>
      <c r="M45" s="400"/>
      <c r="N45" s="234">
        <f>$N23+$N42</f>
        <v>0</v>
      </c>
      <c r="O45" s="475"/>
      <c r="P45" s="399" t="s">
        <v>189</v>
      </c>
      <c r="Q45" s="400"/>
      <c r="R45" s="217">
        <f>SUM($R23,$R42)</f>
        <v>0</v>
      </c>
      <c r="S45" s="234">
        <f>$S23+$S42</f>
        <v>0</v>
      </c>
      <c r="T45" s="475"/>
      <c r="U45" s="399" t="s">
        <v>189</v>
      </c>
      <c r="V45" s="400"/>
      <c r="W45" s="217">
        <f>SUM($W23,$W42)</f>
        <v>0</v>
      </c>
      <c r="X45" s="234">
        <f>$X23+$X42</f>
        <v>0</v>
      </c>
      <c r="Y45" s="475"/>
      <c r="Z45" s="399" t="s">
        <v>189</v>
      </c>
      <c r="AA45" s="400"/>
      <c r="AB45" s="217">
        <f>SUM($AB23,$AB42)</f>
        <v>0</v>
      </c>
      <c r="AC45" s="235">
        <f>$AC23+$AC42</f>
        <v>0</v>
      </c>
      <c r="AD45" s="451"/>
      <c r="AE45" s="423" t="s">
        <v>487</v>
      </c>
      <c r="AF45" s="400"/>
      <c r="AG45" s="235">
        <f>$AG23+$AG42</f>
        <v>0</v>
      </c>
      <c r="AH45" s="488"/>
      <c r="AI45" s="399" t="s">
        <v>189</v>
      </c>
      <c r="AJ45" s="400"/>
      <c r="AK45" s="235">
        <f>$AK23+$AK42</f>
        <v>0</v>
      </c>
      <c r="AL45" s="488"/>
      <c r="AM45" s="423" t="s">
        <v>489</v>
      </c>
      <c r="AN45" s="400"/>
      <c r="AO45" s="235">
        <f>$AO23+$AO42</f>
        <v>0</v>
      </c>
      <c r="AP45" s="488"/>
      <c r="AQ45" s="225" t="s">
        <v>219</v>
      </c>
      <c r="AR45" s="237">
        <f>$AR8+$AR28</f>
        <v>0</v>
      </c>
      <c r="AS45" s="240"/>
      <c r="AT45" s="225" t="s">
        <v>486</v>
      </c>
      <c r="AU45" s="243">
        <f>$AU8+$AU28</f>
        <v>0</v>
      </c>
      <c r="AV45" s="242"/>
    </row>
    <row r="46" spans="2:48" s="40" customFormat="1" ht="14" x14ac:dyDescent="0.35"/>
    <row r="47" spans="2:48" s="40" customFormat="1" thickBot="1" x14ac:dyDescent="0.4">
      <c r="AA47" s="40" t="s">
        <v>6</v>
      </c>
      <c r="AS47" s="116"/>
      <c r="AT47" s="117"/>
    </row>
    <row r="48" spans="2:48" s="40" customFormat="1" ht="50.15" customHeight="1" thickBot="1" x14ac:dyDescent="0.4">
      <c r="J48" s="40" t="s">
        <v>6</v>
      </c>
      <c r="Z48" s="40" t="s">
        <v>6</v>
      </c>
      <c r="AE48" s="414" t="s">
        <v>211</v>
      </c>
      <c r="AF48" s="499"/>
      <c r="AG48" s="122">
        <f>SUM($AG54,$AG51)</f>
        <v>0</v>
      </c>
    </row>
    <row r="49" spans="2:33" s="40" customFormat="1" ht="60.75" customHeight="1" thickBot="1" x14ac:dyDescent="0.4">
      <c r="B49" s="97" t="s">
        <v>128</v>
      </c>
    </row>
    <row r="50" spans="2:33" s="40" customFormat="1" ht="60" customHeight="1" thickBot="1" x14ac:dyDescent="0.4">
      <c r="B50" s="99"/>
      <c r="AE50" s="417" t="s">
        <v>165</v>
      </c>
      <c r="AF50" s="418"/>
      <c r="AG50" s="419"/>
    </row>
    <row r="51" spans="2:33" ht="37.5" customHeight="1" thickBot="1" x14ac:dyDescent="0.4">
      <c r="I51" s="40"/>
      <c r="R51" s="40"/>
      <c r="W51" s="40"/>
      <c r="AB51" s="40"/>
      <c r="AE51" s="424" t="s">
        <v>212</v>
      </c>
      <c r="AF51" s="425"/>
      <c r="AG51" s="105">
        <f>$AO23</f>
        <v>0</v>
      </c>
    </row>
    <row r="52" spans="2:33" ht="15" thickBot="1" x14ac:dyDescent="0.4">
      <c r="I52" s="40"/>
      <c r="R52" s="40"/>
      <c r="W52" s="40"/>
      <c r="AB52" s="40"/>
      <c r="AE52" s="15"/>
      <c r="AF52" s="8"/>
      <c r="AG52" s="8"/>
    </row>
    <row r="53" spans="2:33" ht="15" thickBot="1" x14ac:dyDescent="0.4">
      <c r="B53" s="397" t="s">
        <v>531</v>
      </c>
      <c r="C53" s="398"/>
      <c r="D53" s="398"/>
      <c r="E53" s="398"/>
      <c r="I53" s="40"/>
      <c r="R53" s="40"/>
      <c r="W53" s="40"/>
      <c r="AB53" s="40"/>
      <c r="AE53" s="565" t="s">
        <v>185</v>
      </c>
      <c r="AF53" s="566"/>
      <c r="AG53" s="567"/>
    </row>
    <row r="54" spans="2:33" ht="27" customHeight="1" thickBot="1" x14ac:dyDescent="0.4">
      <c r="B54" s="403"/>
      <c r="C54" s="404"/>
      <c r="D54" s="404"/>
      <c r="E54" s="405"/>
      <c r="I54" s="40"/>
      <c r="R54" s="40"/>
      <c r="W54" s="40"/>
      <c r="AB54" s="40"/>
      <c r="AE54" s="424" t="s">
        <v>212</v>
      </c>
      <c r="AF54" s="425"/>
      <c r="AG54" s="16">
        <f>$AO42</f>
        <v>0</v>
      </c>
    </row>
    <row r="55" spans="2:33" x14ac:dyDescent="0.35">
      <c r="B55" s="406"/>
      <c r="C55" s="407"/>
      <c r="D55" s="407"/>
      <c r="E55" s="408"/>
      <c r="I55" s="40"/>
      <c r="R55" s="40"/>
      <c r="W55" s="40"/>
      <c r="AB55" s="40"/>
    </row>
    <row r="56" spans="2:33" x14ac:dyDescent="0.35">
      <c r="B56" s="406"/>
      <c r="C56" s="407"/>
      <c r="D56" s="407"/>
      <c r="E56" s="408"/>
      <c r="I56" s="40"/>
      <c r="R56" s="40"/>
      <c r="W56" s="40"/>
      <c r="AB56" s="40"/>
    </row>
    <row r="57" spans="2:33" x14ac:dyDescent="0.35">
      <c r="B57" s="406"/>
      <c r="C57" s="407"/>
      <c r="D57" s="407"/>
      <c r="E57" s="408"/>
      <c r="I57" s="40"/>
      <c r="R57" s="40"/>
      <c r="W57" s="40"/>
      <c r="AB57" s="40"/>
    </row>
    <row r="58" spans="2:33" x14ac:dyDescent="0.35">
      <c r="B58" s="406"/>
      <c r="C58" s="407"/>
      <c r="D58" s="407"/>
      <c r="E58" s="408"/>
      <c r="I58" s="40"/>
      <c r="R58" s="40"/>
      <c r="W58" s="40"/>
      <c r="AB58" s="40"/>
    </row>
    <row r="59" spans="2:33" x14ac:dyDescent="0.35">
      <c r="B59" s="406"/>
      <c r="C59" s="407"/>
      <c r="D59" s="407"/>
      <c r="E59" s="408"/>
      <c r="I59" s="40"/>
      <c r="R59" s="40"/>
      <c r="W59" s="40"/>
      <c r="AB59" s="40"/>
    </row>
    <row r="60" spans="2:33" x14ac:dyDescent="0.35">
      <c r="B60" s="406"/>
      <c r="C60" s="407"/>
      <c r="D60" s="407"/>
      <c r="E60" s="408"/>
      <c r="I60" s="40"/>
      <c r="R60" s="40"/>
      <c r="W60" s="40"/>
      <c r="AB60" s="40"/>
    </row>
    <row r="61" spans="2:33" x14ac:dyDescent="0.35">
      <c r="B61" s="406"/>
      <c r="C61" s="407"/>
      <c r="D61" s="407"/>
      <c r="E61" s="408"/>
      <c r="I61" s="40"/>
      <c r="R61" s="40"/>
      <c r="W61" s="40"/>
      <c r="AB61" s="40"/>
    </row>
    <row r="62" spans="2:33" x14ac:dyDescent="0.35">
      <c r="B62" s="406"/>
      <c r="C62" s="407"/>
      <c r="D62" s="407"/>
      <c r="E62" s="408"/>
      <c r="I62" s="40"/>
      <c r="R62" s="40"/>
      <c r="W62" s="40"/>
      <c r="AB62" s="40"/>
    </row>
    <row r="63" spans="2:33" x14ac:dyDescent="0.35">
      <c r="B63" s="406"/>
      <c r="C63" s="407"/>
      <c r="D63" s="407"/>
      <c r="E63" s="408"/>
      <c r="I63" s="40"/>
      <c r="R63" s="40"/>
      <c r="W63" s="40"/>
      <c r="AB63" s="40"/>
    </row>
    <row r="64" spans="2:33" x14ac:dyDescent="0.35">
      <c r="B64" s="406"/>
      <c r="C64" s="407"/>
      <c r="D64" s="407"/>
      <c r="E64" s="408"/>
    </row>
    <row r="65" spans="2:5" x14ac:dyDescent="0.35">
      <c r="B65" s="406"/>
      <c r="C65" s="407"/>
      <c r="D65" s="407"/>
      <c r="E65" s="408"/>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ht="15" thickBot="1" x14ac:dyDescent="0.4">
      <c r="B74" s="409"/>
      <c r="C74" s="410"/>
      <c r="D74" s="410"/>
      <c r="E74" s="411"/>
    </row>
  </sheetData>
  <mergeCells count="85">
    <mergeCell ref="AE48:AF48"/>
    <mergeCell ref="AE50:AG50"/>
    <mergeCell ref="AE51:AF51"/>
    <mergeCell ref="AE53:AG53"/>
    <mergeCell ref="AE54:AF54"/>
    <mergeCell ref="U5:X5"/>
    <mergeCell ref="Y5:Y45"/>
    <mergeCell ref="Z23:AA23"/>
    <mergeCell ref="L45:M45"/>
    <mergeCell ref="P45:Q45"/>
    <mergeCell ref="U45:V45"/>
    <mergeCell ref="Z45:AA45"/>
    <mergeCell ref="U42:V42"/>
    <mergeCell ref="L42:M42"/>
    <mergeCell ref="P42:Q42"/>
    <mergeCell ref="P26:S26"/>
    <mergeCell ref="U26:X26"/>
    <mergeCell ref="U25:X25"/>
    <mergeCell ref="L6:N6"/>
    <mergeCell ref="P6:S6"/>
    <mergeCell ref="AH5:AH45"/>
    <mergeCell ref="AI5:AK5"/>
    <mergeCell ref="AL5:AL45"/>
    <mergeCell ref="Z25:AC25"/>
    <mergeCell ref="Z26:AC26"/>
    <mergeCell ref="AE23:AF23"/>
    <mergeCell ref="Z42:AA42"/>
    <mergeCell ref="AD5:AD45"/>
    <mergeCell ref="AE45:AF45"/>
    <mergeCell ref="AE5:AG6"/>
    <mergeCell ref="AQ26:AV26"/>
    <mergeCell ref="AE27:AG41"/>
    <mergeCell ref="AM27:AO41"/>
    <mergeCell ref="AE42:AF42"/>
    <mergeCell ref="AI42:AJ42"/>
    <mergeCell ref="AM42:AN42"/>
    <mergeCell ref="AP5:AP45"/>
    <mergeCell ref="AM5:AO6"/>
    <mergeCell ref="AE25:AG26"/>
    <mergeCell ref="AI25:AK25"/>
    <mergeCell ref="AM25:AO26"/>
    <mergeCell ref="AI45:AJ45"/>
    <mergeCell ref="AI26:AK26"/>
    <mergeCell ref="AM45:AN45"/>
    <mergeCell ref="AI23:AJ23"/>
    <mergeCell ref="AM23:AN23"/>
    <mergeCell ref="G42:H42"/>
    <mergeCell ref="AQ5:AV5"/>
    <mergeCell ref="AQ25:AV25"/>
    <mergeCell ref="G5:J5"/>
    <mergeCell ref="K5:K45"/>
    <mergeCell ref="L5:N5"/>
    <mergeCell ref="O5:O45"/>
    <mergeCell ref="U6:X6"/>
    <mergeCell ref="Z6:AC6"/>
    <mergeCell ref="AI6:AK6"/>
    <mergeCell ref="AQ6:AV6"/>
    <mergeCell ref="AE7:AG22"/>
    <mergeCell ref="AM7:AO22"/>
    <mergeCell ref="U23:V23"/>
    <mergeCell ref="G26:J26"/>
    <mergeCell ref="L26:N26"/>
    <mergeCell ref="B25:E25"/>
    <mergeCell ref="G25:J25"/>
    <mergeCell ref="L25:N25"/>
    <mergeCell ref="P25:S25"/>
    <mergeCell ref="G23:H23"/>
    <mergeCell ref="L23:M23"/>
    <mergeCell ref="P23:Q23"/>
    <mergeCell ref="B53:E53"/>
    <mergeCell ref="B54:E74"/>
    <mergeCell ref="B2:AV2"/>
    <mergeCell ref="B1:AV1"/>
    <mergeCell ref="G45:H45"/>
    <mergeCell ref="B45:C45"/>
    <mergeCell ref="B5:E5"/>
    <mergeCell ref="F5:F45"/>
    <mergeCell ref="B6:E6"/>
    <mergeCell ref="B42:C42"/>
    <mergeCell ref="B23:C23"/>
    <mergeCell ref="B26:E26"/>
    <mergeCell ref="P5:S5"/>
    <mergeCell ref="T5:T45"/>
    <mergeCell ref="Z5:AC5"/>
    <mergeCell ref="G6:J6"/>
  </mergeCells>
  <dataValidations count="1">
    <dataValidation type="whole" allowBlank="1" showInputMessage="1" showErrorMessage="1" errorTitle="Error Number of Consumers Served" error="This field requires a numeric entry. " sqref="B50" xr:uid="{9B2976C0-6C26-49B2-89C7-63940203DBCD}">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C352-10E8-41FA-B48C-DFC1954A07A8}">
  <sheetPr>
    <tabColor rgb="FFFFCA65"/>
    <pageSetUpPr fitToPage="1"/>
  </sheetPr>
  <dimension ref="A1:BJ74"/>
  <sheetViews>
    <sheetView topLeftCell="AU1" zoomScale="60" zoomScaleNormal="60" workbookViewId="0">
      <selection activeCell="B1" sqref="B1:BJ1"/>
    </sheetView>
  </sheetViews>
  <sheetFormatPr defaultColWidth="8.90625" defaultRowHeight="14.5" x14ac:dyDescent="0.35"/>
  <cols>
    <col min="1" max="1" width="8.90625" style="2"/>
    <col min="2" max="2" width="36.90625" style="2" customWidth="1"/>
    <col min="3" max="3" width="35.54296875" style="2" customWidth="1"/>
    <col min="4" max="4" width="29.08984375" style="2" customWidth="1"/>
    <col min="5" max="5" width="25.6328125" style="2" customWidth="1"/>
    <col min="6" max="6" width="26.6328125" style="2" customWidth="1"/>
    <col min="7" max="7" width="20.90625" style="2" bestFit="1" customWidth="1"/>
    <col min="8" max="8" width="3.90625" style="2" customWidth="1"/>
    <col min="9" max="9" width="23.54296875" style="2" customWidth="1"/>
    <col min="10" max="10" width="30.54296875" style="2" customWidth="1"/>
    <col min="11" max="12" width="24.54296875" style="2" customWidth="1"/>
    <col min="13" max="13" width="24.54296875" style="2" bestFit="1" customWidth="1"/>
    <col min="14" max="14" width="21.08984375" style="2" bestFit="1" customWidth="1"/>
    <col min="15" max="15" width="3" style="2" customWidth="1"/>
    <col min="16" max="16" width="21.453125" style="2" customWidth="1"/>
    <col min="17" max="17" width="30.54296875" style="2" customWidth="1"/>
    <col min="18" max="18" width="24.54296875" style="2" bestFit="1" customWidth="1"/>
    <col min="19" max="19" width="21.08984375" style="2" bestFit="1" customWidth="1"/>
    <col min="20" max="20" width="2.90625" style="2" customWidth="1"/>
    <col min="21" max="21" width="25.453125" style="2" customWidth="1"/>
    <col min="22" max="22" width="32.90625" style="2" customWidth="1"/>
    <col min="23" max="24" width="24.54296875" style="2" customWidth="1"/>
    <col min="25" max="25" width="24.54296875" style="2" bestFit="1" customWidth="1"/>
    <col min="26" max="26" width="21.08984375" style="2" bestFit="1" customWidth="1"/>
    <col min="27" max="27" width="3.08984375" style="2" customWidth="1"/>
    <col min="28" max="29" width="28.08984375" style="2" customWidth="1"/>
    <col min="30" max="31" width="24.54296875" style="2" customWidth="1"/>
    <col min="32" max="32" width="24.54296875" style="2" bestFit="1" customWidth="1"/>
    <col min="33" max="33" width="21.08984375" style="2" bestFit="1" customWidth="1"/>
    <col min="34" max="34" width="2.90625" style="2" customWidth="1"/>
    <col min="35" max="35" width="26.453125" style="2" customWidth="1"/>
    <col min="36" max="36" width="32.90625" style="2" customWidth="1"/>
    <col min="37" max="38" width="24.54296875" style="2" customWidth="1"/>
    <col min="39" max="39" width="24.54296875" style="2" bestFit="1" customWidth="1"/>
    <col min="40" max="40" width="21.08984375" style="2" bestFit="1" customWidth="1"/>
    <col min="41" max="41" width="2.453125" style="2" customWidth="1"/>
    <col min="42" max="42" width="25.54296875" style="2" customWidth="1"/>
    <col min="43" max="43" width="21.54296875" style="2" customWidth="1"/>
    <col min="44" max="44" width="24.54296875" style="2" bestFit="1" customWidth="1"/>
    <col min="45" max="45" width="21.08984375" style="2" bestFit="1" customWidth="1"/>
    <col min="46" max="46" width="2.90625" style="2" customWidth="1"/>
    <col min="47" max="47" width="28.08984375" style="2" customWidth="1"/>
    <col min="48" max="48" width="27" style="2" customWidth="1"/>
    <col min="49" max="50" width="24.54296875" style="2" customWidth="1"/>
    <col min="51" max="51" width="3" style="2" customWidth="1"/>
    <col min="52" max="52" width="30.453125" style="2" customWidth="1"/>
    <col min="53" max="53" width="21.453125" style="2" customWidth="1"/>
    <col min="54" max="55" width="24.54296875" style="2" customWidth="1"/>
    <col min="56" max="56" width="2.90625" style="2" customWidth="1"/>
    <col min="57" max="57" width="47.54296875" style="2" customWidth="1"/>
    <col min="58" max="58" width="17.453125" style="2" customWidth="1"/>
    <col min="59" max="59" width="60.90625" style="2" customWidth="1"/>
    <col min="60" max="60" width="61.453125" style="2" customWidth="1"/>
    <col min="61" max="61" width="13.5429687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ht="15.5" x14ac:dyDescent="0.35">
      <c r="A2" s="3"/>
      <c r="B2" s="473" t="s">
        <v>159</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x14ac:dyDescent="0.35">
      <c r="E3" s="40"/>
      <c r="K3" s="40"/>
      <c r="L3" s="40"/>
      <c r="W3" s="40"/>
      <c r="X3" s="40"/>
      <c r="AD3" s="40"/>
      <c r="AE3" s="40"/>
      <c r="AK3" s="40"/>
      <c r="AL3" s="40"/>
    </row>
    <row r="4" spans="1:62" x14ac:dyDescent="0.35">
      <c r="E4" s="40"/>
      <c r="K4" s="40"/>
      <c r="L4" s="40"/>
      <c r="W4" s="40"/>
      <c r="X4" s="40"/>
      <c r="AD4" s="40"/>
      <c r="AE4" s="40"/>
      <c r="AK4" s="40"/>
      <c r="AL4" s="40"/>
    </row>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30"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33.75"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398</v>
      </c>
      <c r="BF8" s="54">
        <v>0</v>
      </c>
      <c r="BG8" s="133" t="s">
        <v>214</v>
      </c>
      <c r="BH8" s="133" t="s">
        <v>400</v>
      </c>
      <c r="BI8" s="55">
        <v>0</v>
      </c>
    </row>
    <row r="9" spans="1:62" s="40" customFormat="1" ht="14" x14ac:dyDescent="0.35">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53"/>
      <c r="BF9" s="46"/>
      <c r="BG9" s="133"/>
      <c r="BH9" s="53"/>
      <c r="BI9" s="46"/>
    </row>
    <row r="10" spans="1:62" s="40" customFormat="1" ht="30" customHeight="1" x14ac:dyDescent="0.35">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56"/>
      <c r="BG10" s="132"/>
      <c r="BH10" s="56"/>
    </row>
    <row r="11" spans="1:62" s="40" customFormat="1" thickBot="1" x14ac:dyDescent="0.4">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53"/>
      <c r="BF11" s="46"/>
      <c r="BG11" s="133"/>
      <c r="BH11" s="53"/>
      <c r="BI11" s="46"/>
    </row>
    <row r="12" spans="1:62" s="40" customFormat="1" ht="33" customHeigh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33" t="s">
        <v>399</v>
      </c>
      <c r="BF12" s="54">
        <v>0</v>
      </c>
      <c r="BG12" s="141" t="s">
        <v>177</v>
      </c>
      <c r="BH12" s="133" t="s">
        <v>401</v>
      </c>
      <c r="BI12" s="59">
        <v>0</v>
      </c>
    </row>
    <row r="13" spans="1:62" s="40" customFormat="1" ht="14" x14ac:dyDescent="0.35">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46"/>
      <c r="BF13" s="46"/>
      <c r="BG13" s="53"/>
      <c r="BH13" s="53"/>
      <c r="BI13" s="46"/>
    </row>
    <row r="14" spans="1:62" s="40" customFormat="1" ht="14" x14ac:dyDescent="0.35">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F14" s="46"/>
      <c r="BG14" s="53"/>
      <c r="BH14" s="53"/>
      <c r="BI14" s="46"/>
    </row>
    <row r="15" spans="1:62" s="40" customFormat="1" ht="14" x14ac:dyDescent="0.35">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row>
    <row r="16" spans="1:62" s="40" customFormat="1" ht="14"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46"/>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37.5"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34.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27.9"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33"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398</v>
      </c>
      <c r="BF28" s="54">
        <v>0</v>
      </c>
      <c r="BG28" s="133" t="s">
        <v>214</v>
      </c>
      <c r="BH28" s="133" t="s">
        <v>402</v>
      </c>
      <c r="BI28" s="55">
        <v>0</v>
      </c>
    </row>
    <row r="29" spans="2:62" s="40" customFormat="1" ht="14" x14ac:dyDescent="0.35">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53"/>
      <c r="BF29" s="46"/>
      <c r="BG29" s="133"/>
      <c r="BH29" s="53"/>
      <c r="BI29" s="46"/>
    </row>
    <row r="30" spans="2:62" s="40" customFormat="1" ht="24.9" customHeight="1" x14ac:dyDescent="0.35">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56"/>
      <c r="BG30" s="132"/>
      <c r="BH30" s="56"/>
    </row>
    <row r="31" spans="2:62" s="40" customFormat="1" thickBot="1" x14ac:dyDescent="0.4">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53"/>
      <c r="BF31" s="46"/>
      <c r="BG31" s="133"/>
      <c r="BH31" s="53"/>
      <c r="BI31" s="46"/>
    </row>
    <row r="32" spans="2:62" s="40" customFormat="1" ht="42" customHeigh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33" t="s">
        <v>399</v>
      </c>
      <c r="BF32" s="54">
        <v>0</v>
      </c>
      <c r="BG32" s="141" t="s">
        <v>177</v>
      </c>
      <c r="BH32" s="133" t="s">
        <v>403</v>
      </c>
      <c r="BI32" s="59">
        <v>0</v>
      </c>
    </row>
    <row r="33" spans="2:62" s="40" customFormat="1" ht="14" x14ac:dyDescent="0.35">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46"/>
      <c r="BF33" s="46"/>
      <c r="BG33" s="53"/>
      <c r="BH33" s="46"/>
      <c r="BI33" s="46"/>
    </row>
    <row r="34" spans="2:62" s="40" customFormat="1" ht="14" x14ac:dyDescent="0.35">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F34" s="46"/>
      <c r="BG34" s="53"/>
      <c r="BH34" s="46"/>
      <c r="BI34" s="46"/>
    </row>
    <row r="35" spans="2:62" s="40" customFormat="1" ht="14" x14ac:dyDescent="0.35">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60"/>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39.75"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27.75" customHeight="1" thickBot="1" x14ac:dyDescent="0.4">
      <c r="B42" s="401" t="s">
        <v>188</v>
      </c>
      <c r="C42" s="430"/>
      <c r="D42" s="69">
        <f>SUM($D28:$D41)</f>
        <v>0</v>
      </c>
      <c r="E42" s="69">
        <f>SUM($E28:$E41)</f>
        <v>0</v>
      </c>
      <c r="F42" s="70">
        <f>SUM($F28:$F41)</f>
        <v>0</v>
      </c>
      <c r="G42" s="71">
        <f>SUM($G28:$G41)</f>
        <v>0</v>
      </c>
      <c r="H42" s="477"/>
      <c r="I42" s="401" t="s">
        <v>188</v>
      </c>
      <c r="J42" s="430"/>
      <c r="K42" s="148">
        <f>SUM($K28:$K41)</f>
        <v>0</v>
      </c>
      <c r="L42" s="148">
        <f>SUM($L28:$L41)</f>
        <v>0</v>
      </c>
      <c r="M42" s="72">
        <f>SUM($M28:$M41)</f>
        <v>0</v>
      </c>
      <c r="N42" s="71">
        <f>SUM($N28:$N41)</f>
        <v>0</v>
      </c>
      <c r="O42" s="475"/>
      <c r="P42" s="401" t="s">
        <v>188</v>
      </c>
      <c r="Q42" s="430"/>
      <c r="R42" s="72">
        <f>SUM($R28:$R41)</f>
        <v>0</v>
      </c>
      <c r="S42" s="71">
        <f>SUM($S28:$S41)</f>
        <v>0</v>
      </c>
      <c r="T42" s="475"/>
      <c r="U42" s="401" t="s">
        <v>188</v>
      </c>
      <c r="V42" s="430"/>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431" t="s">
        <v>188</v>
      </c>
      <c r="AV42" s="430"/>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B43" s="132"/>
      <c r="C43" s="132"/>
      <c r="F43" s="93"/>
      <c r="H43" s="475"/>
      <c r="I43" s="132"/>
      <c r="J43" s="132"/>
      <c r="O43" s="475"/>
      <c r="P43" s="132"/>
      <c r="Q43" s="132"/>
      <c r="T43" s="475"/>
      <c r="U43" s="132"/>
      <c r="V43" s="132"/>
      <c r="AA43" s="475"/>
      <c r="AB43" s="132"/>
      <c r="AC43" s="132"/>
      <c r="AH43" s="475"/>
      <c r="AI43" s="132"/>
      <c r="AJ43" s="132"/>
      <c r="AO43" s="440"/>
      <c r="AT43" s="440"/>
      <c r="AU43" s="132"/>
      <c r="AV43" s="132"/>
      <c r="AY43" s="451"/>
      <c r="AZ43" s="132"/>
      <c r="BA43" s="132"/>
      <c r="BD43" s="440"/>
    </row>
    <row r="44" spans="2:62" s="40" customFormat="1" thickBot="1" x14ac:dyDescent="0.4">
      <c r="B44" s="132"/>
      <c r="C44" s="132"/>
      <c r="F44" s="93"/>
      <c r="H44" s="475"/>
      <c r="I44" s="132"/>
      <c r="J44" s="132"/>
      <c r="O44" s="475"/>
      <c r="P44" s="132"/>
      <c r="Q44" s="132"/>
      <c r="T44" s="475"/>
      <c r="U44" s="132"/>
      <c r="V44" s="132"/>
      <c r="AA44" s="475"/>
      <c r="AB44" s="132"/>
      <c r="AC44" s="132"/>
      <c r="AH44" s="475"/>
      <c r="AI44" s="132"/>
      <c r="AJ44" s="132"/>
      <c r="AO44" s="440"/>
      <c r="AT44" s="440"/>
      <c r="AU44" s="132"/>
      <c r="AV44" s="132"/>
      <c r="AY44" s="451"/>
      <c r="AZ44" s="132"/>
      <c r="BA44" s="132"/>
      <c r="BD44" s="440"/>
    </row>
    <row r="45" spans="2:62" s="95" customFormat="1" ht="38.25" customHeight="1" thickBot="1" x14ac:dyDescent="0.4">
      <c r="B45" s="399" t="s">
        <v>189</v>
      </c>
      <c r="C45" s="400"/>
      <c r="D45" s="232">
        <f>SUM($D23,$D42)</f>
        <v>0</v>
      </c>
      <c r="E45" s="232">
        <f>SUM($E23,$E42)</f>
        <v>0</v>
      </c>
      <c r="F45" s="233">
        <f>$F23+$F42</f>
        <v>0</v>
      </c>
      <c r="G45" s="234">
        <f>$G23+$G42</f>
        <v>0</v>
      </c>
      <c r="H45" s="477"/>
      <c r="I45" s="399" t="s">
        <v>189</v>
      </c>
      <c r="J45" s="40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492</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0">
        <f>$BF8+$BF28</f>
        <v>0</v>
      </c>
      <c r="BG45" s="94"/>
      <c r="BH45" s="225" t="s">
        <v>215</v>
      </c>
      <c r="BI45" s="236">
        <f>$BI8+$BI28</f>
        <v>0</v>
      </c>
    </row>
    <row r="46" spans="2:62" s="40" customFormat="1" ht="30" customHeight="1" thickBot="1" x14ac:dyDescent="0.4">
      <c r="F46" s="93"/>
      <c r="BE46" s="132"/>
      <c r="BH46" s="132"/>
      <c r="BI46" s="56"/>
    </row>
    <row r="47" spans="2:62" s="40" customFormat="1" ht="36.9" customHeight="1" thickBot="1" x14ac:dyDescent="0.4">
      <c r="F47" s="93"/>
      <c r="AJ47" s="40" t="s">
        <v>6</v>
      </c>
      <c r="BE47" s="225" t="s">
        <v>192</v>
      </c>
      <c r="BF47" s="249">
        <f>$BF12+$BF32</f>
        <v>0</v>
      </c>
      <c r="BH47" s="247" t="s">
        <v>193</v>
      </c>
      <c r="BI47" s="250">
        <f>$BI12+$BI32</f>
        <v>0</v>
      </c>
    </row>
    <row r="48" spans="2:62" s="40" customFormat="1" thickBot="1" x14ac:dyDescent="0.4">
      <c r="F48" s="93"/>
      <c r="BH48" s="132"/>
      <c r="BI48" s="56"/>
    </row>
    <row r="49" spans="2:61" s="40" customFormat="1" ht="102" customHeight="1" thickBot="1" x14ac:dyDescent="0.4">
      <c r="B49" s="97" t="s">
        <v>128</v>
      </c>
      <c r="F49" s="93"/>
      <c r="AZ49" s="414" t="s">
        <v>211</v>
      </c>
      <c r="BA49" s="548"/>
      <c r="BB49" s="549"/>
      <c r="BC49" s="122">
        <f>SUM($BC57,$BC62)</f>
        <v>0</v>
      </c>
      <c r="BG49" s="40" t="s">
        <v>6</v>
      </c>
      <c r="BH49" s="225" t="s">
        <v>216</v>
      </c>
      <c r="BI49" s="251">
        <f>$BI45+$BI47</f>
        <v>0</v>
      </c>
    </row>
    <row r="50" spans="2:61" s="40" customFormat="1" ht="24" customHeight="1" thickBot="1" x14ac:dyDescent="0.4">
      <c r="B50" s="99"/>
      <c r="F50" s="93"/>
      <c r="AZ50" s="168"/>
      <c r="BA50" s="172"/>
      <c r="BB50" s="172"/>
      <c r="BC50" s="119"/>
    </row>
    <row r="51" spans="2:61" s="40" customFormat="1" ht="30.75" customHeight="1" thickBot="1" x14ac:dyDescent="0.4">
      <c r="E51" s="2"/>
      <c r="F51" s="93"/>
      <c r="AZ51" s="401" t="s">
        <v>194</v>
      </c>
      <c r="BA51" s="431"/>
      <c r="BB51" s="402"/>
      <c r="BC51" s="120">
        <f>SUM($BC59,$BC64)</f>
        <v>0</v>
      </c>
    </row>
    <row r="52" spans="2:61" s="40" customFormat="1" ht="15" thickBot="1" x14ac:dyDescent="0.4">
      <c r="E52" s="2"/>
      <c r="F52" s="93"/>
      <c r="AZ52" s="173"/>
      <c r="BA52" s="132"/>
      <c r="BB52" s="132"/>
      <c r="BC52" s="121"/>
    </row>
    <row r="53" spans="2:61" s="40" customFormat="1" ht="38.25" customHeight="1" thickBot="1" x14ac:dyDescent="0.4">
      <c r="B53" s="397" t="s">
        <v>531</v>
      </c>
      <c r="C53" s="398"/>
      <c r="D53" s="398"/>
      <c r="E53" s="398"/>
      <c r="F53" s="398"/>
      <c r="AZ53" s="414" t="s">
        <v>217</v>
      </c>
      <c r="BA53" s="548"/>
      <c r="BB53" s="549"/>
      <c r="BC53" s="122">
        <f>$BC49+$BC51</f>
        <v>0</v>
      </c>
    </row>
    <row r="54" spans="2:61" s="40" customFormat="1" ht="14" x14ac:dyDescent="0.35">
      <c r="B54" s="403"/>
      <c r="C54" s="404"/>
      <c r="D54" s="404"/>
      <c r="E54" s="404"/>
      <c r="F54" s="405"/>
      <c r="AZ54" s="104"/>
      <c r="BA54" s="100"/>
      <c r="BB54" s="100"/>
      <c r="BC54" s="101"/>
    </row>
    <row r="55" spans="2:61" s="40" customFormat="1" thickBot="1" x14ac:dyDescent="0.4">
      <c r="B55" s="406"/>
      <c r="C55" s="407"/>
      <c r="D55" s="407"/>
      <c r="E55" s="407"/>
      <c r="F55" s="408"/>
      <c r="AZ55" s="104"/>
      <c r="BA55" s="100"/>
      <c r="BB55" s="100"/>
      <c r="BC55" s="101"/>
    </row>
    <row r="56" spans="2:61" s="40" customFormat="1" ht="23.25" customHeight="1" thickBot="1" x14ac:dyDescent="0.4">
      <c r="B56" s="406"/>
      <c r="C56" s="407"/>
      <c r="D56" s="407"/>
      <c r="E56" s="407"/>
      <c r="F56" s="408"/>
      <c r="AZ56" s="417" t="s">
        <v>165</v>
      </c>
      <c r="BA56" s="552"/>
      <c r="BB56" s="552"/>
      <c r="BC56" s="553"/>
    </row>
    <row r="57" spans="2:61" s="40" customFormat="1" ht="25.5" customHeight="1" thickBot="1" x14ac:dyDescent="0.4">
      <c r="B57" s="406"/>
      <c r="C57" s="407"/>
      <c r="D57" s="407"/>
      <c r="E57" s="407"/>
      <c r="F57" s="408"/>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19.5"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7.7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5.5"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24.75"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57:BB57"/>
    <mergeCell ref="AZ59:BB59"/>
    <mergeCell ref="AZ61:BC61"/>
    <mergeCell ref="AZ62:BB62"/>
    <mergeCell ref="AZ64:BB64"/>
    <mergeCell ref="U45:V45"/>
    <mergeCell ref="AB45:AC45"/>
    <mergeCell ref="AI45:AJ45"/>
    <mergeCell ref="AP45:AQ45"/>
    <mergeCell ref="AU45:AV45"/>
    <mergeCell ref="BE42:BJ42"/>
    <mergeCell ref="AZ45:BA45"/>
    <mergeCell ref="AZ49:BB49"/>
    <mergeCell ref="AZ53:BB53"/>
    <mergeCell ref="AZ56:BC56"/>
    <mergeCell ref="AZ51:BB51"/>
    <mergeCell ref="AP27:AS40"/>
    <mergeCell ref="AZ27:BC40"/>
    <mergeCell ref="I42:J42"/>
    <mergeCell ref="P42:Q42"/>
    <mergeCell ref="U42:V42"/>
    <mergeCell ref="AB42:AC42"/>
    <mergeCell ref="AI42:AJ42"/>
    <mergeCell ref="AP42:AQ42"/>
    <mergeCell ref="AU42:AV42"/>
    <mergeCell ref="AZ42:BA42"/>
    <mergeCell ref="O5:O45"/>
    <mergeCell ref="P5:S5"/>
    <mergeCell ref="P23:Q23"/>
    <mergeCell ref="I45:J45"/>
    <mergeCell ref="P45:Q45"/>
    <mergeCell ref="I25:N25"/>
    <mergeCell ref="AU25:AX25"/>
    <mergeCell ref="AZ25:BC26"/>
    <mergeCell ref="BE25:BJ25"/>
    <mergeCell ref="B26:G26"/>
    <mergeCell ref="I26:N26"/>
    <mergeCell ref="P26:S26"/>
    <mergeCell ref="U26:Z26"/>
    <mergeCell ref="AB26:AG26"/>
    <mergeCell ref="BE26:BJ26"/>
    <mergeCell ref="P25:S25"/>
    <mergeCell ref="U25:Z25"/>
    <mergeCell ref="AB25:AG25"/>
    <mergeCell ref="AI25:AN25"/>
    <mergeCell ref="AP25:AS26"/>
    <mergeCell ref="AH5:AH45"/>
    <mergeCell ref="U23:V23"/>
    <mergeCell ref="AI23:AJ23"/>
    <mergeCell ref="AP23:AQ23"/>
    <mergeCell ref="AU23:AV23"/>
    <mergeCell ref="AZ23:BA23"/>
    <mergeCell ref="BE23:BJ23"/>
    <mergeCell ref="AZ5:BC6"/>
    <mergeCell ref="BD5:BD45"/>
    <mergeCell ref="BE5:BJ5"/>
    <mergeCell ref="B6:G6"/>
    <mergeCell ref="I6:N6"/>
    <mergeCell ref="P6:S6"/>
    <mergeCell ref="U6:Z6"/>
    <mergeCell ref="AB6:AG6"/>
    <mergeCell ref="AI6:AN6"/>
    <mergeCell ref="AU6:AX6"/>
    <mergeCell ref="BE6:BJ6"/>
    <mergeCell ref="AP7:AS21"/>
    <mergeCell ref="AZ7:BC21"/>
    <mergeCell ref="AP22:AQ22"/>
    <mergeCell ref="AZ22:BA22"/>
    <mergeCell ref="I23:J23"/>
    <mergeCell ref="B53:F53"/>
    <mergeCell ref="B54:F74"/>
    <mergeCell ref="B5:G5"/>
    <mergeCell ref="H5:H45"/>
    <mergeCell ref="I5:N5"/>
    <mergeCell ref="B42:C42"/>
    <mergeCell ref="B45:C45"/>
    <mergeCell ref="B23:C23"/>
    <mergeCell ref="B2:BJ2"/>
    <mergeCell ref="B1:BJ1"/>
    <mergeCell ref="AO5:AO45"/>
    <mergeCell ref="AP5:AS6"/>
    <mergeCell ref="AI5:AN5"/>
    <mergeCell ref="AT5:AT45"/>
    <mergeCell ref="AU5:AX5"/>
    <mergeCell ref="AY5:AY45"/>
    <mergeCell ref="AI26:AN26"/>
    <mergeCell ref="AU26:AX26"/>
    <mergeCell ref="T5:T45"/>
    <mergeCell ref="U5:Z5"/>
    <mergeCell ref="AA5:AA45"/>
    <mergeCell ref="AB5:AG5"/>
    <mergeCell ref="AB23:AC23"/>
    <mergeCell ref="B25:G25"/>
  </mergeCells>
  <dataValidations count="1">
    <dataValidation type="whole" allowBlank="1" showInputMessage="1" showErrorMessage="1" errorTitle="Error Number of Consumers Served" error="This field requires a numeric entry. " sqref="B50" xr:uid="{D9A83DD7-8C12-4E24-931D-4087917A710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2E2E-3965-47F9-9D0C-D9A9D837958C}">
  <sheetPr>
    <tabColor rgb="FFFFCA65"/>
    <pageSetUpPr fitToPage="1"/>
  </sheetPr>
  <dimension ref="A1:BJ74"/>
  <sheetViews>
    <sheetView topLeftCell="AU1" zoomScale="60" zoomScaleNormal="60" workbookViewId="0">
      <selection activeCell="B1" sqref="B1:BJ1"/>
    </sheetView>
  </sheetViews>
  <sheetFormatPr defaultColWidth="8.90625" defaultRowHeight="14.5" x14ac:dyDescent="0.35"/>
  <cols>
    <col min="1" max="1" width="8.90625" style="2"/>
    <col min="2" max="2" width="36.90625" style="2" customWidth="1"/>
    <col min="3" max="3" width="35.90625" style="2" customWidth="1"/>
    <col min="4" max="4" width="29.08984375" style="2" customWidth="1"/>
    <col min="5" max="5" width="23.81640625" style="2" customWidth="1"/>
    <col min="6" max="6" width="26.90625" style="2" customWidth="1"/>
    <col min="7" max="7" width="20.90625" style="2" bestFit="1" customWidth="1"/>
    <col min="8" max="8" width="3.90625" style="2" customWidth="1"/>
    <col min="9" max="9" width="28.453125" style="2" customWidth="1"/>
    <col min="10" max="10" width="22" style="2" customWidth="1"/>
    <col min="11" max="11" width="23.36328125" style="2" customWidth="1"/>
    <col min="12" max="12" width="24.54296875" style="2" customWidth="1"/>
    <col min="13" max="13" width="24.54296875" style="2" bestFit="1" customWidth="1"/>
    <col min="14" max="14" width="21.08984375" style="2" bestFit="1" customWidth="1"/>
    <col min="15" max="15" width="3" style="2" customWidth="1"/>
    <col min="16" max="16" width="24.90625" style="2" customWidth="1"/>
    <col min="17" max="17" width="26.90625" style="2" customWidth="1"/>
    <col min="18" max="18" width="24.54296875" style="2" bestFit="1" customWidth="1"/>
    <col min="19" max="19" width="21.08984375" style="2" bestFit="1" customWidth="1"/>
    <col min="20" max="20" width="2.90625" style="2" customWidth="1"/>
    <col min="21" max="21" width="22.453125" style="2" customWidth="1"/>
    <col min="22" max="22" width="35.542968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8.45312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5.90625" style="2" customWidth="1"/>
    <col min="37" max="38" width="24.54296875" style="2" customWidth="1"/>
    <col min="39" max="39" width="24.54296875" style="2" bestFit="1" customWidth="1"/>
    <col min="40" max="40" width="21.08984375" style="2" bestFit="1" customWidth="1"/>
    <col min="41" max="41" width="2.453125" style="2" customWidth="1"/>
    <col min="42" max="42" width="23.90625" style="2" customWidth="1"/>
    <col min="43" max="43" width="23.453125" style="2" customWidth="1"/>
    <col min="44" max="44" width="24.54296875" style="2" bestFit="1" customWidth="1"/>
    <col min="45" max="45" width="21.08984375" style="2" bestFit="1" customWidth="1"/>
    <col min="46" max="46" width="2.90625" style="2" customWidth="1"/>
    <col min="47" max="47" width="16.08984375" style="2" customWidth="1"/>
    <col min="48" max="48" width="33.90625" style="2" customWidth="1"/>
    <col min="49" max="50" width="24.54296875" style="2" customWidth="1"/>
    <col min="51" max="51" width="3" style="2" customWidth="1"/>
    <col min="52" max="52" width="27.90625" style="2" customWidth="1"/>
    <col min="53" max="53" width="23.453125" style="2" customWidth="1"/>
    <col min="54" max="55" width="24.54296875" style="2" customWidth="1"/>
    <col min="56" max="56" width="2.90625" style="2" customWidth="1"/>
    <col min="57" max="57" width="52.453125" style="2" customWidth="1"/>
    <col min="58" max="58" width="17.453125" style="2" customWidth="1"/>
    <col min="59" max="59" width="60.90625" style="2" customWidth="1"/>
    <col min="60" max="60" width="46" style="2" customWidth="1"/>
    <col min="61" max="61" width="14.5429687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454</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578"/>
      <c r="I5" s="391" t="s">
        <v>0</v>
      </c>
      <c r="J5" s="502"/>
      <c r="K5" s="502"/>
      <c r="L5" s="502"/>
      <c r="M5" s="502"/>
      <c r="N5" s="502"/>
      <c r="O5" s="578"/>
      <c r="P5" s="391" t="s">
        <v>174</v>
      </c>
      <c r="Q5" s="502"/>
      <c r="R5" s="502"/>
      <c r="S5" s="502"/>
      <c r="T5" s="578"/>
      <c r="U5" s="391" t="s">
        <v>2</v>
      </c>
      <c r="V5" s="502"/>
      <c r="W5" s="502"/>
      <c r="X5" s="502"/>
      <c r="Y5" s="502"/>
      <c r="Z5" s="502"/>
      <c r="AA5" s="578"/>
      <c r="AB5" s="391" t="s">
        <v>173</v>
      </c>
      <c r="AC5" s="502"/>
      <c r="AD5" s="502"/>
      <c r="AE5" s="502"/>
      <c r="AF5" s="502"/>
      <c r="AG5" s="502"/>
      <c r="AH5" s="578"/>
      <c r="AI5" s="392" t="s">
        <v>96</v>
      </c>
      <c r="AJ5" s="502"/>
      <c r="AK5" s="502"/>
      <c r="AL5" s="502"/>
      <c r="AM5" s="502"/>
      <c r="AN5" s="571"/>
      <c r="AO5" s="486"/>
      <c r="AP5" s="468" t="s">
        <v>172</v>
      </c>
      <c r="AQ5" s="449"/>
      <c r="AR5" s="449"/>
      <c r="AS5" s="449"/>
      <c r="AT5" s="572"/>
      <c r="AU5" s="391" t="s">
        <v>5</v>
      </c>
      <c r="AV5" s="502"/>
      <c r="AW5" s="502"/>
      <c r="AX5" s="571"/>
      <c r="AY5" s="574"/>
      <c r="AZ5" s="448" t="s">
        <v>488</v>
      </c>
      <c r="BA5" s="449"/>
      <c r="BB5" s="449"/>
      <c r="BC5" s="454"/>
      <c r="BD5" s="572"/>
      <c r="BE5" s="456" t="s">
        <v>205</v>
      </c>
      <c r="BF5" s="457"/>
      <c r="BG5" s="457"/>
      <c r="BH5" s="457"/>
      <c r="BI5" s="457"/>
      <c r="BJ5" s="458"/>
    </row>
    <row r="6" spans="1:62" s="40" customFormat="1" ht="14" x14ac:dyDescent="0.35">
      <c r="B6" s="394" t="s">
        <v>29</v>
      </c>
      <c r="C6" s="459"/>
      <c r="D6" s="459"/>
      <c r="E6" s="459"/>
      <c r="F6" s="459"/>
      <c r="G6" s="459"/>
      <c r="H6" s="579"/>
      <c r="I6" s="395" t="s">
        <v>29</v>
      </c>
      <c r="J6" s="459"/>
      <c r="K6" s="459"/>
      <c r="L6" s="459"/>
      <c r="M6" s="459"/>
      <c r="N6" s="459"/>
      <c r="O6" s="579"/>
      <c r="P6" s="395" t="s">
        <v>29</v>
      </c>
      <c r="Q6" s="459"/>
      <c r="R6" s="459"/>
      <c r="S6" s="459"/>
      <c r="T6" s="579"/>
      <c r="U6" s="395" t="s">
        <v>29</v>
      </c>
      <c r="V6" s="459"/>
      <c r="W6" s="459"/>
      <c r="X6" s="459"/>
      <c r="Y6" s="459"/>
      <c r="Z6" s="459"/>
      <c r="AA6" s="579"/>
      <c r="AB6" s="395" t="s">
        <v>29</v>
      </c>
      <c r="AC6" s="459"/>
      <c r="AD6" s="459"/>
      <c r="AE6" s="459"/>
      <c r="AF6" s="459"/>
      <c r="AG6" s="459"/>
      <c r="AH6" s="579"/>
      <c r="AI6" s="395" t="s">
        <v>29</v>
      </c>
      <c r="AJ6" s="459"/>
      <c r="AK6" s="459"/>
      <c r="AL6" s="459"/>
      <c r="AM6" s="459"/>
      <c r="AN6" s="577"/>
      <c r="AO6" s="487"/>
      <c r="AP6" s="469"/>
      <c r="AQ6" s="450"/>
      <c r="AR6" s="450"/>
      <c r="AS6" s="450"/>
      <c r="AT6" s="528"/>
      <c r="AU6" s="394" t="s">
        <v>29</v>
      </c>
      <c r="AV6" s="459"/>
      <c r="AW6" s="459"/>
      <c r="AX6" s="577"/>
      <c r="AY6" s="575"/>
      <c r="AZ6" s="450"/>
      <c r="BA6" s="450"/>
      <c r="BB6" s="450"/>
      <c r="BC6" s="455"/>
      <c r="BD6" s="528"/>
      <c r="BE6" s="510" t="s">
        <v>29</v>
      </c>
      <c r="BF6" s="461"/>
      <c r="BG6" s="461"/>
      <c r="BH6" s="461"/>
      <c r="BI6" s="461"/>
      <c r="BJ6" s="462"/>
    </row>
    <row r="7" spans="1:62" s="40" customFormat="1" ht="39.9" customHeight="1" thickBot="1" x14ac:dyDescent="0.4">
      <c r="B7" s="42" t="s">
        <v>7</v>
      </c>
      <c r="C7" s="42" t="s">
        <v>8</v>
      </c>
      <c r="D7" s="43" t="s">
        <v>539</v>
      </c>
      <c r="E7" s="43" t="s">
        <v>538</v>
      </c>
      <c r="F7" s="44" t="s">
        <v>213</v>
      </c>
      <c r="G7" s="43" t="s">
        <v>164</v>
      </c>
      <c r="H7" s="579"/>
      <c r="I7" s="42" t="s">
        <v>7</v>
      </c>
      <c r="J7" s="42" t="s">
        <v>8</v>
      </c>
      <c r="K7" s="43" t="s">
        <v>537</v>
      </c>
      <c r="L7" s="43" t="s">
        <v>536</v>
      </c>
      <c r="M7" s="44" t="s">
        <v>213</v>
      </c>
      <c r="N7" s="43" t="s">
        <v>164</v>
      </c>
      <c r="O7" s="579"/>
      <c r="P7" s="42" t="s">
        <v>7</v>
      </c>
      <c r="Q7" s="42" t="s">
        <v>8</v>
      </c>
      <c r="R7" s="44" t="s">
        <v>213</v>
      </c>
      <c r="S7" s="43" t="s">
        <v>164</v>
      </c>
      <c r="T7" s="579"/>
      <c r="U7" s="42" t="s">
        <v>7</v>
      </c>
      <c r="V7" s="42" t="s">
        <v>8</v>
      </c>
      <c r="W7" s="43" t="s">
        <v>539</v>
      </c>
      <c r="X7" s="43" t="s">
        <v>538</v>
      </c>
      <c r="Y7" s="44" t="s">
        <v>213</v>
      </c>
      <c r="Z7" s="43" t="s">
        <v>164</v>
      </c>
      <c r="AA7" s="579"/>
      <c r="AB7" s="42" t="s">
        <v>7</v>
      </c>
      <c r="AC7" s="42" t="s">
        <v>8</v>
      </c>
      <c r="AD7" s="43" t="s">
        <v>539</v>
      </c>
      <c r="AE7" s="43" t="s">
        <v>538</v>
      </c>
      <c r="AF7" s="44" t="s">
        <v>213</v>
      </c>
      <c r="AG7" s="43" t="s">
        <v>164</v>
      </c>
      <c r="AH7" s="579"/>
      <c r="AI7" s="42" t="s">
        <v>7</v>
      </c>
      <c r="AJ7" s="42" t="s">
        <v>8</v>
      </c>
      <c r="AK7" s="43" t="s">
        <v>539</v>
      </c>
      <c r="AL7" s="43" t="s">
        <v>538</v>
      </c>
      <c r="AM7" s="44" t="s">
        <v>213</v>
      </c>
      <c r="AN7" s="43" t="s">
        <v>164</v>
      </c>
      <c r="AO7" s="487"/>
      <c r="AP7" s="514" t="s">
        <v>29</v>
      </c>
      <c r="AQ7" s="463"/>
      <c r="AR7" s="463"/>
      <c r="AS7" s="463"/>
      <c r="AT7" s="528"/>
      <c r="AU7" s="45" t="s">
        <v>7</v>
      </c>
      <c r="AV7" s="42" t="s">
        <v>8</v>
      </c>
      <c r="AW7" s="44" t="s">
        <v>213</v>
      </c>
      <c r="AX7" s="43" t="s">
        <v>164</v>
      </c>
      <c r="AY7" s="575"/>
      <c r="AZ7" s="438" t="s">
        <v>29</v>
      </c>
      <c r="BA7" s="463"/>
      <c r="BB7" s="463"/>
      <c r="BC7" s="583"/>
      <c r="BD7" s="528"/>
      <c r="BE7" s="46" t="s">
        <v>6</v>
      </c>
      <c r="BF7" s="47"/>
      <c r="BG7" s="47"/>
      <c r="BH7" s="47"/>
      <c r="BI7" s="47"/>
      <c r="BJ7" s="47"/>
    </row>
    <row r="8" spans="1:62" s="40" customFormat="1" ht="33.75" customHeight="1" thickBot="1" x14ac:dyDescent="0.4">
      <c r="B8" s="48"/>
      <c r="C8" s="48"/>
      <c r="D8" s="48"/>
      <c r="E8" s="48"/>
      <c r="F8" s="49" t="s">
        <v>6</v>
      </c>
      <c r="G8" s="50"/>
      <c r="H8" s="579"/>
      <c r="I8" s="48"/>
      <c r="J8" s="48"/>
      <c r="K8" s="135"/>
      <c r="L8" s="135"/>
      <c r="M8" s="50"/>
      <c r="N8" s="50"/>
      <c r="O8" s="579"/>
      <c r="P8" s="48"/>
      <c r="Q8" s="48"/>
      <c r="R8" s="50"/>
      <c r="S8" s="50"/>
      <c r="T8" s="579"/>
      <c r="U8" s="48"/>
      <c r="V8" s="48"/>
      <c r="W8" s="135"/>
      <c r="X8" s="135"/>
      <c r="Y8" s="50"/>
      <c r="Z8" s="50"/>
      <c r="AA8" s="579"/>
      <c r="AB8" s="48"/>
      <c r="AC8" s="48"/>
      <c r="AD8" s="135"/>
      <c r="AE8" s="135"/>
      <c r="AF8" s="50"/>
      <c r="AG8" s="50"/>
      <c r="AH8" s="579"/>
      <c r="AI8" s="48"/>
      <c r="AJ8" s="48"/>
      <c r="AK8" s="135"/>
      <c r="AL8" s="135"/>
      <c r="AM8" s="50"/>
      <c r="AN8" s="51"/>
      <c r="AO8" s="487"/>
      <c r="AP8" s="582"/>
      <c r="AQ8" s="463"/>
      <c r="AR8" s="463"/>
      <c r="AS8" s="463"/>
      <c r="AT8" s="528"/>
      <c r="AU8" s="52"/>
      <c r="AV8" s="48"/>
      <c r="AW8" s="50"/>
      <c r="AX8" s="50"/>
      <c r="AY8" s="575"/>
      <c r="AZ8" s="463"/>
      <c r="BA8" s="463"/>
      <c r="BB8" s="463"/>
      <c r="BC8" s="583"/>
      <c r="BD8" s="528"/>
      <c r="BE8" s="133" t="s">
        <v>406</v>
      </c>
      <c r="BF8" s="54">
        <v>0</v>
      </c>
      <c r="BG8" s="133" t="s">
        <v>208</v>
      </c>
      <c r="BH8" s="133" t="s">
        <v>408</v>
      </c>
      <c r="BI8" s="55">
        <v>0</v>
      </c>
    </row>
    <row r="9" spans="1:62" s="40" customFormat="1" ht="14" x14ac:dyDescent="0.35">
      <c r="B9" s="48"/>
      <c r="C9" s="48"/>
      <c r="D9" s="48"/>
      <c r="E9" s="48"/>
      <c r="F9" s="49"/>
      <c r="G9" s="50"/>
      <c r="H9" s="579"/>
      <c r="I9" s="48"/>
      <c r="J9" s="48"/>
      <c r="K9" s="135"/>
      <c r="L9" s="135"/>
      <c r="M9" s="50"/>
      <c r="N9" s="50"/>
      <c r="O9" s="579"/>
      <c r="P9" s="48"/>
      <c r="Q9" s="48"/>
      <c r="R9" s="50"/>
      <c r="S9" s="50"/>
      <c r="T9" s="579"/>
      <c r="U9" s="48"/>
      <c r="V9" s="48"/>
      <c r="W9" s="135"/>
      <c r="X9" s="135"/>
      <c r="Y9" s="50"/>
      <c r="Z9" s="50"/>
      <c r="AA9" s="579"/>
      <c r="AB9" s="48"/>
      <c r="AC9" s="48"/>
      <c r="AD9" s="135"/>
      <c r="AE9" s="135"/>
      <c r="AF9" s="50"/>
      <c r="AG9" s="50"/>
      <c r="AH9" s="579"/>
      <c r="AI9" s="48"/>
      <c r="AJ9" s="48"/>
      <c r="AK9" s="135"/>
      <c r="AL9" s="135"/>
      <c r="AM9" s="50"/>
      <c r="AN9" s="51"/>
      <c r="AO9" s="487"/>
      <c r="AP9" s="582"/>
      <c r="AQ9" s="463"/>
      <c r="AR9" s="463"/>
      <c r="AS9" s="463"/>
      <c r="AT9" s="528"/>
      <c r="AU9" s="52"/>
      <c r="AV9" s="48"/>
      <c r="AW9" s="50"/>
      <c r="AX9" s="50"/>
      <c r="AY9" s="575"/>
      <c r="AZ9" s="463"/>
      <c r="BA9" s="463"/>
      <c r="BB9" s="463"/>
      <c r="BC9" s="583"/>
      <c r="BD9" s="528"/>
      <c r="BE9" s="53"/>
      <c r="BF9" s="46"/>
      <c r="BG9" s="133"/>
      <c r="BH9" s="53"/>
      <c r="BI9" s="46"/>
    </row>
    <row r="10" spans="1:62" s="40" customFormat="1" ht="29.4" customHeight="1" x14ac:dyDescent="0.35">
      <c r="B10" s="48"/>
      <c r="C10" s="48"/>
      <c r="D10" s="48"/>
      <c r="E10" s="48"/>
      <c r="F10" s="49"/>
      <c r="G10" s="50"/>
      <c r="H10" s="579"/>
      <c r="I10" s="48"/>
      <c r="J10" s="48"/>
      <c r="K10" s="135"/>
      <c r="L10" s="135"/>
      <c r="M10" s="50"/>
      <c r="N10" s="50"/>
      <c r="O10" s="579"/>
      <c r="P10" s="48"/>
      <c r="Q10" s="48"/>
      <c r="R10" s="50"/>
      <c r="S10" s="50"/>
      <c r="T10" s="579"/>
      <c r="U10" s="48"/>
      <c r="V10" s="48"/>
      <c r="W10" s="135"/>
      <c r="X10" s="135"/>
      <c r="Y10" s="50"/>
      <c r="Z10" s="50"/>
      <c r="AA10" s="579"/>
      <c r="AB10" s="48"/>
      <c r="AC10" s="48"/>
      <c r="AD10" s="135"/>
      <c r="AE10" s="135"/>
      <c r="AF10" s="50"/>
      <c r="AG10" s="50"/>
      <c r="AH10" s="579"/>
      <c r="AI10" s="48"/>
      <c r="AJ10" s="48"/>
      <c r="AK10" s="135"/>
      <c r="AL10" s="135"/>
      <c r="AM10" s="50"/>
      <c r="AN10" s="51"/>
      <c r="AO10" s="487"/>
      <c r="AP10" s="582"/>
      <c r="AQ10" s="463"/>
      <c r="AR10" s="463"/>
      <c r="AS10" s="463"/>
      <c r="AT10" s="528"/>
      <c r="AU10" s="52"/>
      <c r="AV10" s="48"/>
      <c r="AW10" s="50"/>
      <c r="AX10" s="50"/>
      <c r="AY10" s="575"/>
      <c r="AZ10" s="463"/>
      <c r="BA10" s="463"/>
      <c r="BB10" s="463"/>
      <c r="BC10" s="583"/>
      <c r="BD10" s="528"/>
      <c r="BE10" s="56"/>
      <c r="BG10" s="132"/>
      <c r="BH10" s="56"/>
    </row>
    <row r="11" spans="1:62" s="40" customFormat="1" thickBot="1" x14ac:dyDescent="0.4">
      <c r="B11" s="48"/>
      <c r="C11" s="48"/>
      <c r="D11" s="48"/>
      <c r="E11" s="48"/>
      <c r="F11" s="49"/>
      <c r="G11" s="50"/>
      <c r="H11" s="579"/>
      <c r="I11" s="48"/>
      <c r="J11" s="48"/>
      <c r="K11" s="135"/>
      <c r="L11" s="135"/>
      <c r="M11" s="50"/>
      <c r="N11" s="50"/>
      <c r="O11" s="579"/>
      <c r="P11" s="48"/>
      <c r="Q11" s="48"/>
      <c r="R11" s="50"/>
      <c r="S11" s="50"/>
      <c r="T11" s="579"/>
      <c r="U11" s="48"/>
      <c r="V11" s="48"/>
      <c r="W11" s="135"/>
      <c r="X11" s="135"/>
      <c r="Y11" s="50"/>
      <c r="Z11" s="50"/>
      <c r="AA11" s="579"/>
      <c r="AB11" s="48"/>
      <c r="AC11" s="48"/>
      <c r="AD11" s="135"/>
      <c r="AE11" s="135"/>
      <c r="AF11" s="50"/>
      <c r="AG11" s="50"/>
      <c r="AH11" s="579"/>
      <c r="AI11" s="48"/>
      <c r="AJ11" s="48"/>
      <c r="AK11" s="135"/>
      <c r="AL11" s="135"/>
      <c r="AM11" s="50"/>
      <c r="AN11" s="51"/>
      <c r="AO11" s="487"/>
      <c r="AP11" s="582"/>
      <c r="AQ11" s="463"/>
      <c r="AR11" s="463"/>
      <c r="AS11" s="463"/>
      <c r="AT11" s="528"/>
      <c r="AU11" s="52"/>
      <c r="AV11" s="48"/>
      <c r="AW11" s="50"/>
      <c r="AX11" s="50"/>
      <c r="AY11" s="575"/>
      <c r="AZ11" s="463"/>
      <c r="BA11" s="463"/>
      <c r="BB11" s="463"/>
      <c r="BC11" s="583"/>
      <c r="BD11" s="528"/>
      <c r="BE11" s="53"/>
      <c r="BF11" s="46"/>
      <c r="BG11" s="133"/>
      <c r="BH11" s="53"/>
      <c r="BI11" s="46"/>
    </row>
    <row r="12" spans="1:62" s="40" customFormat="1" ht="33.75" customHeight="1" thickBot="1" x14ac:dyDescent="0.4">
      <c r="B12" s="48"/>
      <c r="C12" s="48"/>
      <c r="D12" s="48"/>
      <c r="E12" s="48"/>
      <c r="F12" s="49"/>
      <c r="G12" s="50"/>
      <c r="H12" s="579"/>
      <c r="I12" s="48"/>
      <c r="J12" s="48"/>
      <c r="K12" s="135"/>
      <c r="L12" s="135"/>
      <c r="M12" s="50"/>
      <c r="N12" s="50"/>
      <c r="O12" s="579"/>
      <c r="P12" s="48"/>
      <c r="Q12" s="48"/>
      <c r="R12" s="50"/>
      <c r="S12" s="50"/>
      <c r="T12" s="579"/>
      <c r="U12" s="48"/>
      <c r="V12" s="48"/>
      <c r="W12" s="135"/>
      <c r="X12" s="135"/>
      <c r="Y12" s="50"/>
      <c r="Z12" s="50"/>
      <c r="AA12" s="579"/>
      <c r="AB12" s="48"/>
      <c r="AC12" s="48"/>
      <c r="AD12" s="135"/>
      <c r="AE12" s="135"/>
      <c r="AF12" s="50"/>
      <c r="AG12" s="50"/>
      <c r="AH12" s="579"/>
      <c r="AI12" s="48"/>
      <c r="AJ12" s="48"/>
      <c r="AK12" s="135"/>
      <c r="AL12" s="135"/>
      <c r="AM12" s="50"/>
      <c r="AN12" s="51"/>
      <c r="AO12" s="487"/>
      <c r="AP12" s="582"/>
      <c r="AQ12" s="463"/>
      <c r="AR12" s="463"/>
      <c r="AS12" s="463"/>
      <c r="AT12" s="528"/>
      <c r="AU12" s="52"/>
      <c r="AV12" s="48"/>
      <c r="AW12" s="50"/>
      <c r="AX12" s="50"/>
      <c r="AY12" s="575"/>
      <c r="AZ12" s="463"/>
      <c r="BA12" s="463"/>
      <c r="BB12" s="463"/>
      <c r="BC12" s="583"/>
      <c r="BD12" s="528"/>
      <c r="BE12" s="133" t="s">
        <v>407</v>
      </c>
      <c r="BF12" s="54">
        <v>0</v>
      </c>
      <c r="BG12" s="141" t="s">
        <v>175</v>
      </c>
      <c r="BH12" s="133" t="s">
        <v>409</v>
      </c>
      <c r="BI12" s="59">
        <v>0</v>
      </c>
    </row>
    <row r="13" spans="1:62" s="40" customFormat="1" ht="14" x14ac:dyDescent="0.35">
      <c r="B13" s="48"/>
      <c r="C13" s="48"/>
      <c r="D13" s="48"/>
      <c r="E13" s="48"/>
      <c r="F13" s="49"/>
      <c r="G13" s="50"/>
      <c r="H13" s="579"/>
      <c r="I13" s="48"/>
      <c r="J13" s="48"/>
      <c r="K13" s="135"/>
      <c r="L13" s="135"/>
      <c r="M13" s="50"/>
      <c r="N13" s="50"/>
      <c r="O13" s="579"/>
      <c r="P13" s="48"/>
      <c r="Q13" s="48"/>
      <c r="R13" s="50"/>
      <c r="S13" s="50"/>
      <c r="T13" s="579"/>
      <c r="U13" s="48"/>
      <c r="V13" s="48"/>
      <c r="W13" s="135"/>
      <c r="X13" s="135"/>
      <c r="Y13" s="50"/>
      <c r="Z13" s="50"/>
      <c r="AA13" s="579"/>
      <c r="AB13" s="48"/>
      <c r="AC13" s="48"/>
      <c r="AD13" s="135"/>
      <c r="AE13" s="135"/>
      <c r="AF13" s="50"/>
      <c r="AG13" s="50"/>
      <c r="AH13" s="579"/>
      <c r="AI13" s="48"/>
      <c r="AJ13" s="48"/>
      <c r="AK13" s="135"/>
      <c r="AL13" s="135"/>
      <c r="AM13" s="50"/>
      <c r="AN13" s="51"/>
      <c r="AO13" s="487"/>
      <c r="AP13" s="582"/>
      <c r="AQ13" s="463"/>
      <c r="AR13" s="463"/>
      <c r="AS13" s="463"/>
      <c r="AT13" s="528"/>
      <c r="AU13" s="52"/>
      <c r="AV13" s="48"/>
      <c r="AW13" s="50"/>
      <c r="AX13" s="50"/>
      <c r="AY13" s="575"/>
      <c r="AZ13" s="463"/>
      <c r="BA13" s="463"/>
      <c r="BB13" s="463"/>
      <c r="BC13" s="583"/>
      <c r="BD13" s="528"/>
      <c r="BE13" s="46"/>
      <c r="BF13" s="46"/>
      <c r="BG13" s="53"/>
      <c r="BH13" s="46"/>
      <c r="BI13" s="46"/>
    </row>
    <row r="14" spans="1:62" s="40" customFormat="1" ht="14" x14ac:dyDescent="0.35">
      <c r="B14" s="48"/>
      <c r="C14" s="48"/>
      <c r="D14" s="48"/>
      <c r="E14" s="48"/>
      <c r="F14" s="49"/>
      <c r="G14" s="50"/>
      <c r="H14" s="579"/>
      <c r="I14" s="48"/>
      <c r="J14" s="48"/>
      <c r="K14" s="135"/>
      <c r="L14" s="135"/>
      <c r="M14" s="50"/>
      <c r="N14" s="50"/>
      <c r="O14" s="579"/>
      <c r="P14" s="48"/>
      <c r="Q14" s="48"/>
      <c r="R14" s="50"/>
      <c r="S14" s="50"/>
      <c r="T14" s="579"/>
      <c r="U14" s="48"/>
      <c r="V14" s="48"/>
      <c r="W14" s="135"/>
      <c r="X14" s="135"/>
      <c r="Y14" s="50"/>
      <c r="Z14" s="50"/>
      <c r="AA14" s="579"/>
      <c r="AB14" s="48"/>
      <c r="AC14" s="48"/>
      <c r="AD14" s="135"/>
      <c r="AE14" s="135"/>
      <c r="AF14" s="50"/>
      <c r="AG14" s="50"/>
      <c r="AH14" s="579"/>
      <c r="AI14" s="48"/>
      <c r="AJ14" s="48"/>
      <c r="AK14" s="135"/>
      <c r="AL14" s="135"/>
      <c r="AM14" s="50"/>
      <c r="AN14" s="51"/>
      <c r="AO14" s="487"/>
      <c r="AP14" s="582"/>
      <c r="AQ14" s="463"/>
      <c r="AR14" s="463"/>
      <c r="AS14" s="463"/>
      <c r="AT14" s="528"/>
      <c r="AU14" s="52"/>
      <c r="AV14" s="48"/>
      <c r="AW14" s="50"/>
      <c r="AX14" s="50"/>
      <c r="AY14" s="575"/>
      <c r="AZ14" s="463"/>
      <c r="BA14" s="463"/>
      <c r="BB14" s="463"/>
      <c r="BC14" s="583"/>
      <c r="BD14" s="528"/>
      <c r="BE14" s="46"/>
      <c r="BF14" s="46"/>
      <c r="BG14" s="53"/>
      <c r="BH14" s="46"/>
      <c r="BI14" s="46"/>
    </row>
    <row r="15" spans="1:62" s="40" customFormat="1" ht="14" x14ac:dyDescent="0.35">
      <c r="B15" s="48"/>
      <c r="C15" s="48"/>
      <c r="D15" s="48"/>
      <c r="E15" s="48"/>
      <c r="F15" s="49"/>
      <c r="G15" s="50"/>
      <c r="H15" s="579"/>
      <c r="I15" s="48"/>
      <c r="J15" s="48"/>
      <c r="K15" s="135"/>
      <c r="L15" s="135"/>
      <c r="M15" s="50"/>
      <c r="N15" s="50"/>
      <c r="O15" s="579"/>
      <c r="P15" s="48"/>
      <c r="Q15" s="48"/>
      <c r="R15" s="50"/>
      <c r="S15" s="50"/>
      <c r="T15" s="579"/>
      <c r="U15" s="48"/>
      <c r="V15" s="48"/>
      <c r="W15" s="135"/>
      <c r="X15" s="135"/>
      <c r="Y15" s="50"/>
      <c r="Z15" s="50"/>
      <c r="AA15" s="579"/>
      <c r="AB15" s="48"/>
      <c r="AC15" s="48"/>
      <c r="AD15" s="135"/>
      <c r="AE15" s="135"/>
      <c r="AF15" s="50"/>
      <c r="AG15" s="50"/>
      <c r="AH15" s="579"/>
      <c r="AI15" s="48"/>
      <c r="AJ15" s="48"/>
      <c r="AK15" s="135"/>
      <c r="AL15" s="135"/>
      <c r="AM15" s="50"/>
      <c r="AN15" s="51"/>
      <c r="AO15" s="487"/>
      <c r="AP15" s="582"/>
      <c r="AQ15" s="463"/>
      <c r="AR15" s="463"/>
      <c r="AS15" s="463"/>
      <c r="AT15" s="528"/>
      <c r="AU15" s="52"/>
      <c r="AV15" s="48"/>
      <c r="AW15" s="50"/>
      <c r="AX15" s="50"/>
      <c r="AY15" s="575"/>
      <c r="AZ15" s="463"/>
      <c r="BA15" s="463"/>
      <c r="BB15" s="463"/>
      <c r="BC15" s="583"/>
      <c r="BD15" s="528"/>
    </row>
    <row r="16" spans="1:62" s="40" customFormat="1" ht="14" x14ac:dyDescent="0.35">
      <c r="B16" s="48"/>
      <c r="C16" s="48"/>
      <c r="D16" s="48"/>
      <c r="E16" s="48"/>
      <c r="F16" s="49"/>
      <c r="G16" s="50"/>
      <c r="H16" s="579"/>
      <c r="I16" s="48"/>
      <c r="J16" s="48"/>
      <c r="K16" s="135"/>
      <c r="L16" s="135"/>
      <c r="M16" s="50"/>
      <c r="N16" s="50"/>
      <c r="O16" s="579"/>
      <c r="P16" s="48"/>
      <c r="Q16" s="48"/>
      <c r="R16" s="50"/>
      <c r="S16" s="50"/>
      <c r="T16" s="579"/>
      <c r="U16" s="48"/>
      <c r="V16" s="48"/>
      <c r="W16" s="135"/>
      <c r="X16" s="135"/>
      <c r="Y16" s="50"/>
      <c r="Z16" s="50"/>
      <c r="AA16" s="579"/>
      <c r="AB16" s="48"/>
      <c r="AC16" s="48"/>
      <c r="AD16" s="135"/>
      <c r="AE16" s="135"/>
      <c r="AF16" s="50"/>
      <c r="AG16" s="50"/>
      <c r="AH16" s="579"/>
      <c r="AI16" s="48"/>
      <c r="AJ16" s="48"/>
      <c r="AK16" s="135"/>
      <c r="AL16" s="135"/>
      <c r="AM16" s="50"/>
      <c r="AN16" s="51"/>
      <c r="AO16" s="487"/>
      <c r="AP16" s="582"/>
      <c r="AQ16" s="463"/>
      <c r="AR16" s="463"/>
      <c r="AS16" s="463"/>
      <c r="AT16" s="528"/>
      <c r="AU16" s="52"/>
      <c r="AV16" s="48"/>
      <c r="AW16" s="50"/>
      <c r="AX16" s="50"/>
      <c r="AY16" s="575"/>
      <c r="AZ16" s="463"/>
      <c r="BA16" s="463"/>
      <c r="BB16" s="463"/>
      <c r="BC16" s="583"/>
      <c r="BD16" s="528"/>
      <c r="BE16" s="46"/>
      <c r="BG16" s="46"/>
      <c r="BH16" s="60"/>
    </row>
    <row r="17" spans="2:62" s="40" customFormat="1" ht="14" x14ac:dyDescent="0.35">
      <c r="B17" s="48"/>
      <c r="C17" s="48"/>
      <c r="D17" s="48"/>
      <c r="E17" s="48"/>
      <c r="F17" s="49"/>
      <c r="G17" s="50" t="s">
        <v>6</v>
      </c>
      <c r="H17" s="579"/>
      <c r="I17" s="48"/>
      <c r="J17" s="48"/>
      <c r="K17" s="135"/>
      <c r="L17" s="135"/>
      <c r="M17" s="50"/>
      <c r="N17" s="50"/>
      <c r="O17" s="579"/>
      <c r="P17" s="48"/>
      <c r="Q17" s="48"/>
      <c r="R17" s="50"/>
      <c r="S17" s="50"/>
      <c r="T17" s="579"/>
      <c r="U17" s="48"/>
      <c r="V17" s="48"/>
      <c r="W17" s="135"/>
      <c r="X17" s="135"/>
      <c r="Y17" s="50"/>
      <c r="Z17" s="50"/>
      <c r="AA17" s="579"/>
      <c r="AB17" s="48"/>
      <c r="AC17" s="48"/>
      <c r="AD17" s="135"/>
      <c r="AE17" s="135"/>
      <c r="AF17" s="50"/>
      <c r="AG17" s="50"/>
      <c r="AH17" s="579"/>
      <c r="AI17" s="48"/>
      <c r="AJ17" s="48"/>
      <c r="AK17" s="135"/>
      <c r="AL17" s="135"/>
      <c r="AM17" s="50"/>
      <c r="AN17" s="51"/>
      <c r="AO17" s="487"/>
      <c r="AP17" s="582"/>
      <c r="AQ17" s="463"/>
      <c r="AR17" s="463"/>
      <c r="AS17" s="463"/>
      <c r="AT17" s="528"/>
      <c r="AU17" s="52"/>
      <c r="AV17" s="48"/>
      <c r="AW17" s="50"/>
      <c r="AX17" s="50"/>
      <c r="AY17" s="575"/>
      <c r="AZ17" s="463"/>
      <c r="BA17" s="463"/>
      <c r="BB17" s="463"/>
      <c r="BC17" s="583"/>
      <c r="BD17" s="528"/>
      <c r="BE17" s="60"/>
    </row>
    <row r="18" spans="2:62" s="40" customFormat="1" ht="14" x14ac:dyDescent="0.35">
      <c r="B18" s="48"/>
      <c r="C18" s="48"/>
      <c r="D18" s="48"/>
      <c r="E18" s="48"/>
      <c r="F18" s="49"/>
      <c r="G18" s="50"/>
      <c r="H18" s="579"/>
      <c r="I18" s="48"/>
      <c r="J18" s="48"/>
      <c r="K18" s="135"/>
      <c r="L18" s="135"/>
      <c r="M18" s="50"/>
      <c r="N18" s="50"/>
      <c r="O18" s="579"/>
      <c r="P18" s="48"/>
      <c r="Q18" s="48"/>
      <c r="R18" s="50"/>
      <c r="S18" s="50"/>
      <c r="T18" s="579"/>
      <c r="U18" s="48"/>
      <c r="V18" s="48"/>
      <c r="W18" s="135"/>
      <c r="X18" s="135"/>
      <c r="Y18" s="50"/>
      <c r="Z18" s="50"/>
      <c r="AA18" s="579"/>
      <c r="AB18" s="48"/>
      <c r="AC18" s="48"/>
      <c r="AD18" s="135"/>
      <c r="AE18" s="135"/>
      <c r="AF18" s="50"/>
      <c r="AG18" s="50"/>
      <c r="AH18" s="579"/>
      <c r="AI18" s="48"/>
      <c r="AJ18" s="48"/>
      <c r="AK18" s="135"/>
      <c r="AL18" s="135"/>
      <c r="AM18" s="50"/>
      <c r="AN18" s="51"/>
      <c r="AO18" s="487"/>
      <c r="AP18" s="582"/>
      <c r="AQ18" s="463"/>
      <c r="AR18" s="463"/>
      <c r="AS18" s="463"/>
      <c r="AT18" s="528"/>
      <c r="AU18" s="52"/>
      <c r="AV18" s="48"/>
      <c r="AW18" s="50"/>
      <c r="AX18" s="50"/>
      <c r="AY18" s="575"/>
      <c r="AZ18" s="463"/>
      <c r="BA18" s="463"/>
      <c r="BB18" s="463"/>
      <c r="BC18" s="583"/>
      <c r="BD18" s="528"/>
      <c r="BE18" s="60"/>
    </row>
    <row r="19" spans="2:62" s="40" customFormat="1" ht="14" x14ac:dyDescent="0.35">
      <c r="B19" s="48"/>
      <c r="C19" s="48"/>
      <c r="D19" s="48"/>
      <c r="E19" s="48"/>
      <c r="F19" s="49"/>
      <c r="G19" s="50"/>
      <c r="H19" s="579"/>
      <c r="I19" s="48"/>
      <c r="J19" s="48"/>
      <c r="K19" s="135"/>
      <c r="L19" s="135"/>
      <c r="M19" s="50"/>
      <c r="N19" s="50"/>
      <c r="O19" s="579"/>
      <c r="P19" s="48"/>
      <c r="Q19" s="48"/>
      <c r="R19" s="50"/>
      <c r="S19" s="50"/>
      <c r="T19" s="579"/>
      <c r="U19" s="48"/>
      <c r="V19" s="48"/>
      <c r="W19" s="135"/>
      <c r="X19" s="135"/>
      <c r="Y19" s="50"/>
      <c r="Z19" s="50"/>
      <c r="AA19" s="579"/>
      <c r="AB19" s="48"/>
      <c r="AC19" s="48"/>
      <c r="AD19" s="135"/>
      <c r="AE19" s="135"/>
      <c r="AF19" s="50"/>
      <c r="AG19" s="50"/>
      <c r="AH19" s="579"/>
      <c r="AI19" s="48"/>
      <c r="AJ19" s="48" t="s">
        <v>6</v>
      </c>
      <c r="AK19" s="135"/>
      <c r="AL19" s="135"/>
      <c r="AM19" s="50"/>
      <c r="AN19" s="51"/>
      <c r="AO19" s="487"/>
      <c r="AP19" s="582"/>
      <c r="AQ19" s="463"/>
      <c r="AR19" s="463"/>
      <c r="AS19" s="463"/>
      <c r="AT19" s="528"/>
      <c r="AU19" s="52"/>
      <c r="AV19" s="48"/>
      <c r="AW19" s="50"/>
      <c r="AX19" s="50"/>
      <c r="AY19" s="575"/>
      <c r="AZ19" s="463"/>
      <c r="BA19" s="463"/>
      <c r="BB19" s="463"/>
      <c r="BC19" s="583"/>
      <c r="BD19" s="528"/>
      <c r="BE19" s="60"/>
      <c r="BG19" s="60"/>
      <c r="BH19" s="60"/>
    </row>
    <row r="20" spans="2:62" s="40" customFormat="1" ht="14" x14ac:dyDescent="0.35">
      <c r="B20" s="48"/>
      <c r="C20" s="48"/>
      <c r="D20" s="48"/>
      <c r="E20" s="48"/>
      <c r="F20" s="49"/>
      <c r="G20" s="50"/>
      <c r="H20" s="579"/>
      <c r="I20" s="48"/>
      <c r="J20" s="48"/>
      <c r="K20" s="135"/>
      <c r="L20" s="135"/>
      <c r="M20" s="50"/>
      <c r="N20" s="50"/>
      <c r="O20" s="579"/>
      <c r="P20" s="48"/>
      <c r="Q20" s="48"/>
      <c r="R20" s="50"/>
      <c r="S20" s="50"/>
      <c r="T20" s="579"/>
      <c r="U20" s="48"/>
      <c r="V20" s="48"/>
      <c r="W20" s="135"/>
      <c r="X20" s="135"/>
      <c r="Y20" s="50"/>
      <c r="Z20" s="50"/>
      <c r="AA20" s="579"/>
      <c r="AB20" s="48"/>
      <c r="AC20" s="48"/>
      <c r="AD20" s="135"/>
      <c r="AE20" s="135"/>
      <c r="AF20" s="50"/>
      <c r="AG20" s="50"/>
      <c r="AH20" s="579"/>
      <c r="AI20" s="48"/>
      <c r="AJ20" s="48"/>
      <c r="AK20" s="135"/>
      <c r="AL20" s="135"/>
      <c r="AM20" s="50"/>
      <c r="AN20" s="51"/>
      <c r="AO20" s="487"/>
      <c r="AP20" s="582"/>
      <c r="AQ20" s="463"/>
      <c r="AR20" s="463"/>
      <c r="AS20" s="463"/>
      <c r="AT20" s="528"/>
      <c r="AU20" s="52"/>
      <c r="AV20" s="48"/>
      <c r="AW20" s="50"/>
      <c r="AX20" s="50"/>
      <c r="AY20" s="575"/>
      <c r="AZ20" s="463"/>
      <c r="BA20" s="463"/>
      <c r="BB20" s="463"/>
      <c r="BC20" s="583"/>
      <c r="BD20" s="528"/>
      <c r="BE20" s="60"/>
      <c r="BF20" s="40" t="s">
        <v>6</v>
      </c>
      <c r="BG20" s="60"/>
      <c r="BH20" s="60"/>
    </row>
    <row r="21" spans="2:62" s="40" customFormat="1" thickBot="1" x14ac:dyDescent="0.4">
      <c r="B21" s="272"/>
      <c r="C21" s="48"/>
      <c r="D21" s="48"/>
      <c r="E21" s="48"/>
      <c r="F21" s="49"/>
      <c r="G21" s="50"/>
      <c r="H21" s="579"/>
      <c r="I21" s="48"/>
      <c r="J21" s="48"/>
      <c r="K21" s="135"/>
      <c r="L21" s="135"/>
      <c r="M21" s="50"/>
      <c r="N21" s="50"/>
      <c r="O21" s="579"/>
      <c r="P21" s="48"/>
      <c r="Q21" s="48"/>
      <c r="R21" s="50"/>
      <c r="S21" s="50"/>
      <c r="T21" s="579"/>
      <c r="U21" s="48"/>
      <c r="V21" s="48"/>
      <c r="W21" s="135"/>
      <c r="X21" s="135"/>
      <c r="Y21" s="50"/>
      <c r="Z21" s="50"/>
      <c r="AA21" s="579"/>
      <c r="AB21" s="48"/>
      <c r="AC21" s="48"/>
      <c r="AD21" s="135"/>
      <c r="AE21" s="135"/>
      <c r="AF21" s="50"/>
      <c r="AG21" s="50"/>
      <c r="AH21" s="579"/>
      <c r="AI21" s="48"/>
      <c r="AJ21" s="48"/>
      <c r="AK21" s="135"/>
      <c r="AL21" s="135"/>
      <c r="AM21" s="50"/>
      <c r="AN21" s="51"/>
      <c r="AO21" s="487"/>
      <c r="AP21" s="582"/>
      <c r="AQ21" s="463"/>
      <c r="AR21" s="463"/>
      <c r="AS21" s="463"/>
      <c r="AT21" s="528"/>
      <c r="AU21" s="52"/>
      <c r="AV21" s="48"/>
      <c r="AW21" s="50"/>
      <c r="AX21" s="50"/>
      <c r="AY21" s="575"/>
      <c r="AZ21" s="463"/>
      <c r="BA21" s="463"/>
      <c r="BB21" s="463"/>
      <c r="BC21" s="583"/>
      <c r="BD21" s="528"/>
    </row>
    <row r="22" spans="2:62" s="40" customFormat="1" ht="37.5" customHeight="1" thickBot="1" x14ac:dyDescent="0.4">
      <c r="B22" s="61"/>
      <c r="C22" s="61"/>
      <c r="D22" s="61"/>
      <c r="E22" s="61"/>
      <c r="F22" s="62"/>
      <c r="G22" s="63"/>
      <c r="H22" s="579"/>
      <c r="I22" s="61"/>
      <c r="J22" s="61"/>
      <c r="K22" s="142"/>
      <c r="L22" s="142"/>
      <c r="M22" s="63"/>
      <c r="N22" s="63"/>
      <c r="O22" s="579"/>
      <c r="P22" s="61"/>
      <c r="Q22" s="61"/>
      <c r="R22" s="63"/>
      <c r="S22" s="63"/>
      <c r="T22" s="579"/>
      <c r="U22" s="61"/>
      <c r="V22" s="61"/>
      <c r="W22" s="142"/>
      <c r="X22" s="135"/>
      <c r="Y22" s="63"/>
      <c r="Z22" s="63"/>
      <c r="AA22" s="579"/>
      <c r="AB22" s="61"/>
      <c r="AC22" s="61"/>
      <c r="AD22" s="142"/>
      <c r="AE22" s="135"/>
      <c r="AF22" s="63"/>
      <c r="AG22" s="63"/>
      <c r="AH22" s="579"/>
      <c r="AI22" s="61"/>
      <c r="AJ22" s="61"/>
      <c r="AK22" s="142"/>
      <c r="AL22" s="135"/>
      <c r="AM22" s="63"/>
      <c r="AN22" s="64"/>
      <c r="AO22" s="487"/>
      <c r="AP22" s="584"/>
      <c r="AQ22" s="585"/>
      <c r="AR22" s="65" t="s">
        <v>213</v>
      </c>
      <c r="AS22" s="66" t="s">
        <v>164</v>
      </c>
      <c r="AT22" s="528"/>
      <c r="AU22" s="67"/>
      <c r="AV22" s="61"/>
      <c r="AW22" s="63"/>
      <c r="AX22" s="63"/>
      <c r="AY22" s="575"/>
      <c r="AZ22" s="546"/>
      <c r="BA22" s="585"/>
      <c r="BB22" s="65" t="s">
        <v>213</v>
      </c>
      <c r="BC22" s="68" t="s">
        <v>164</v>
      </c>
      <c r="BD22" s="528"/>
    </row>
    <row r="23" spans="2:62" s="40" customFormat="1" ht="34.5" customHeight="1" thickBot="1" x14ac:dyDescent="0.4">
      <c r="B23" s="401" t="s">
        <v>30</v>
      </c>
      <c r="C23" s="430"/>
      <c r="D23" s="69">
        <f>SUM($D8:$D22)</f>
        <v>0</v>
      </c>
      <c r="E23" s="69">
        <f>SUM($E8:$E22)</f>
        <v>0</v>
      </c>
      <c r="F23" s="70">
        <f>SUM($F8:$F22)</f>
        <v>0</v>
      </c>
      <c r="G23" s="71">
        <f>SUM($G8:$G22)</f>
        <v>0</v>
      </c>
      <c r="H23" s="579"/>
      <c r="I23" s="401" t="s">
        <v>30</v>
      </c>
      <c r="J23" s="430"/>
      <c r="K23" s="148">
        <f>SUM($K8:$K22)</f>
        <v>0</v>
      </c>
      <c r="L23" s="148">
        <f>SUM($L8:$L22)</f>
        <v>0</v>
      </c>
      <c r="M23" s="72">
        <f>SUM($M8:$M22)</f>
        <v>0</v>
      </c>
      <c r="N23" s="72">
        <f>SUM($N8:$N22)</f>
        <v>0</v>
      </c>
      <c r="O23" s="579"/>
      <c r="P23" s="401" t="s">
        <v>30</v>
      </c>
      <c r="Q23" s="430"/>
      <c r="R23" s="72">
        <f>SUM($R8:$R22)</f>
        <v>0</v>
      </c>
      <c r="S23" s="71">
        <f>SUM($S8:$S22)</f>
        <v>0</v>
      </c>
      <c r="T23" s="579"/>
      <c r="U23" s="401" t="s">
        <v>30</v>
      </c>
      <c r="V23" s="430"/>
      <c r="W23" s="148">
        <f>SUM($W8:$W22)</f>
        <v>0</v>
      </c>
      <c r="X23" s="148">
        <f>SUM($X8:$X22)</f>
        <v>0</v>
      </c>
      <c r="Y23" s="72">
        <f>SUM($Y8:$Y22)</f>
        <v>0</v>
      </c>
      <c r="Z23" s="71">
        <f>SUM($Z8:$Z22)</f>
        <v>0</v>
      </c>
      <c r="AA23" s="579"/>
      <c r="AB23" s="401" t="s">
        <v>30</v>
      </c>
      <c r="AC23" s="430"/>
      <c r="AD23" s="148">
        <f>SUM($AD8:$AD22)</f>
        <v>0</v>
      </c>
      <c r="AE23" s="148">
        <f>SUM($AE8:$AE22)</f>
        <v>0</v>
      </c>
      <c r="AF23" s="72">
        <f>SUM($AF8:$AF22)</f>
        <v>0</v>
      </c>
      <c r="AG23" s="71">
        <f>SUM($AG8:$AG22)</f>
        <v>0</v>
      </c>
      <c r="AH23" s="579"/>
      <c r="AI23" s="401" t="s">
        <v>30</v>
      </c>
      <c r="AJ23" s="430"/>
      <c r="AK23" s="148">
        <f>SUM($AK8:$AK22)</f>
        <v>0</v>
      </c>
      <c r="AL23" s="148">
        <f>SUM($AL8:$AL22)</f>
        <v>0</v>
      </c>
      <c r="AM23" s="72">
        <f>SUM($AM8:$AM22)</f>
        <v>0</v>
      </c>
      <c r="AN23" s="73">
        <f>SUM($AN8:$AN22)</f>
        <v>0</v>
      </c>
      <c r="AO23" s="487"/>
      <c r="AP23" s="501" t="s">
        <v>30</v>
      </c>
      <c r="AQ23" s="430"/>
      <c r="AR23" s="74">
        <f>SUM($AM23,$AF23,$Y23,$R23,$M23,$F23)</f>
        <v>0</v>
      </c>
      <c r="AS23" s="75">
        <f>SUM($AN23,$AG23,$Z23,$S23,$N23,$G23)</f>
        <v>0</v>
      </c>
      <c r="AT23" s="528"/>
      <c r="AU23" s="501" t="s">
        <v>30</v>
      </c>
      <c r="AV23" s="430"/>
      <c r="AW23" s="72">
        <f>SUM($AW8:$AW22)</f>
        <v>0</v>
      </c>
      <c r="AX23" s="71">
        <f>SUM($AX8:$AX22)</f>
        <v>0</v>
      </c>
      <c r="AY23" s="575"/>
      <c r="AZ23" s="431" t="s">
        <v>30</v>
      </c>
      <c r="BA23" s="430"/>
      <c r="BB23" s="74">
        <f>SUM($AR23,$AW23)</f>
        <v>0</v>
      </c>
      <c r="BC23" s="74">
        <f>SUM($AS23,$AX23)</f>
        <v>0</v>
      </c>
      <c r="BD23" s="528"/>
      <c r="BE23" s="586"/>
      <c r="BF23" s="433"/>
      <c r="BG23" s="433"/>
      <c r="BH23" s="433"/>
      <c r="BI23" s="433"/>
      <c r="BJ23" s="434"/>
    </row>
    <row r="24" spans="2:62" s="40" customFormat="1" ht="14" x14ac:dyDescent="0.35">
      <c r="B24" s="76"/>
      <c r="C24" s="77"/>
      <c r="D24" s="77"/>
      <c r="E24" s="77"/>
      <c r="F24" s="78"/>
      <c r="G24" s="79"/>
      <c r="H24" s="579"/>
      <c r="I24" s="58"/>
      <c r="J24" s="58"/>
      <c r="K24" s="58"/>
      <c r="L24" s="58"/>
      <c r="M24" s="58"/>
      <c r="O24" s="579"/>
      <c r="P24" s="58"/>
      <c r="Q24" s="58"/>
      <c r="R24" s="58"/>
      <c r="T24" s="579"/>
      <c r="U24" s="58"/>
      <c r="V24" s="58"/>
      <c r="W24" s="58"/>
      <c r="X24" s="58"/>
      <c r="Y24" s="58"/>
      <c r="AA24" s="579"/>
      <c r="AB24" s="58"/>
      <c r="AC24" s="58"/>
      <c r="AD24" s="58"/>
      <c r="AE24" s="58"/>
      <c r="AF24" s="58"/>
      <c r="AH24" s="579"/>
      <c r="AI24" s="80"/>
      <c r="AJ24" s="81"/>
      <c r="AK24" s="58"/>
      <c r="AL24" s="58"/>
      <c r="AM24" s="81"/>
      <c r="AN24" s="82"/>
      <c r="AO24" s="487"/>
      <c r="AP24" s="80"/>
      <c r="AQ24" s="81"/>
      <c r="AR24" s="81"/>
      <c r="AS24" s="82"/>
      <c r="AT24" s="528"/>
      <c r="AU24" s="58"/>
      <c r="AV24" s="58"/>
      <c r="AW24" s="58"/>
      <c r="AY24" s="575"/>
      <c r="AZ24" s="80"/>
      <c r="BA24" s="81"/>
      <c r="BB24" s="81"/>
      <c r="BC24" s="82"/>
      <c r="BD24" s="528"/>
      <c r="BE24" s="79"/>
      <c r="BF24" s="79"/>
      <c r="BG24" s="79"/>
      <c r="BH24" s="79"/>
      <c r="BI24" s="79"/>
      <c r="BJ24" s="83"/>
    </row>
    <row r="25" spans="2:62" s="40" customFormat="1" ht="14.4" customHeight="1" x14ac:dyDescent="0.35">
      <c r="B25" s="391" t="s">
        <v>4</v>
      </c>
      <c r="C25" s="502"/>
      <c r="D25" s="502"/>
      <c r="E25" s="502"/>
      <c r="F25" s="502"/>
      <c r="G25" s="502"/>
      <c r="H25" s="579"/>
      <c r="I25" s="392" t="s">
        <v>0</v>
      </c>
      <c r="J25" s="502"/>
      <c r="K25" s="502"/>
      <c r="L25" s="502"/>
      <c r="M25" s="502"/>
      <c r="N25" s="502"/>
      <c r="O25" s="579"/>
      <c r="P25" s="392" t="s">
        <v>174</v>
      </c>
      <c r="Q25" s="502"/>
      <c r="R25" s="502"/>
      <c r="S25" s="502"/>
      <c r="T25" s="579"/>
      <c r="U25" s="392" t="s">
        <v>2</v>
      </c>
      <c r="V25" s="502"/>
      <c r="W25" s="502"/>
      <c r="X25" s="502"/>
      <c r="Y25" s="502"/>
      <c r="Z25" s="502"/>
      <c r="AA25" s="579"/>
      <c r="AB25" s="392" t="s">
        <v>173</v>
      </c>
      <c r="AC25" s="502"/>
      <c r="AD25" s="502"/>
      <c r="AE25" s="502"/>
      <c r="AF25" s="502"/>
      <c r="AG25" s="502"/>
      <c r="AH25" s="579"/>
      <c r="AI25" s="392" t="s">
        <v>96</v>
      </c>
      <c r="AJ25" s="502"/>
      <c r="AK25" s="502"/>
      <c r="AL25" s="502"/>
      <c r="AM25" s="502"/>
      <c r="AN25" s="571"/>
      <c r="AO25" s="487"/>
      <c r="AP25" s="468" t="s">
        <v>172</v>
      </c>
      <c r="AQ25" s="449"/>
      <c r="AR25" s="449"/>
      <c r="AS25" s="449"/>
      <c r="AT25" s="528"/>
      <c r="AU25" s="542" t="s">
        <v>5</v>
      </c>
      <c r="AV25" s="489"/>
      <c r="AW25" s="489"/>
      <c r="AX25" s="587"/>
      <c r="AY25" s="575"/>
      <c r="AZ25" s="468" t="s">
        <v>488</v>
      </c>
      <c r="BA25" s="449"/>
      <c r="BB25" s="449"/>
      <c r="BC25" s="454"/>
      <c r="BD25" s="528"/>
      <c r="BE25" s="412" t="s">
        <v>205</v>
      </c>
      <c r="BF25" s="413"/>
      <c r="BG25" s="413"/>
      <c r="BH25" s="413"/>
      <c r="BI25" s="413"/>
      <c r="BJ25" s="503"/>
    </row>
    <row r="26" spans="2:62" s="40" customFormat="1" ht="15" customHeight="1" x14ac:dyDescent="0.35">
      <c r="B26" s="394" t="s">
        <v>186</v>
      </c>
      <c r="C26" s="459"/>
      <c r="D26" s="459"/>
      <c r="E26" s="459"/>
      <c r="F26" s="459"/>
      <c r="G26" s="459"/>
      <c r="H26" s="579"/>
      <c r="I26" s="395" t="s">
        <v>187</v>
      </c>
      <c r="J26" s="459"/>
      <c r="K26" s="459"/>
      <c r="L26" s="459"/>
      <c r="M26" s="459"/>
      <c r="N26" s="459"/>
      <c r="O26" s="579"/>
      <c r="P26" s="395" t="s">
        <v>187</v>
      </c>
      <c r="Q26" s="459"/>
      <c r="R26" s="459"/>
      <c r="S26" s="459"/>
      <c r="T26" s="579"/>
      <c r="U26" s="395" t="s">
        <v>187</v>
      </c>
      <c r="V26" s="459"/>
      <c r="W26" s="459"/>
      <c r="X26" s="459"/>
      <c r="Y26" s="459"/>
      <c r="Z26" s="459"/>
      <c r="AA26" s="579"/>
      <c r="AB26" s="395" t="s">
        <v>187</v>
      </c>
      <c r="AC26" s="459"/>
      <c r="AD26" s="459"/>
      <c r="AE26" s="459"/>
      <c r="AF26" s="459"/>
      <c r="AG26" s="459"/>
      <c r="AH26" s="579"/>
      <c r="AI26" s="395" t="s">
        <v>187</v>
      </c>
      <c r="AJ26" s="459"/>
      <c r="AK26" s="459"/>
      <c r="AL26" s="459"/>
      <c r="AM26" s="459"/>
      <c r="AN26" s="577"/>
      <c r="AO26" s="487"/>
      <c r="AP26" s="469"/>
      <c r="AQ26" s="450"/>
      <c r="AR26" s="450"/>
      <c r="AS26" s="450"/>
      <c r="AT26" s="528"/>
      <c r="AU26" s="394" t="s">
        <v>187</v>
      </c>
      <c r="AV26" s="459"/>
      <c r="AW26" s="459"/>
      <c r="AX26" s="577"/>
      <c r="AY26" s="575"/>
      <c r="AZ26" s="469"/>
      <c r="BA26" s="450"/>
      <c r="BB26" s="450"/>
      <c r="BC26" s="455"/>
      <c r="BD26" s="528"/>
      <c r="BE26" s="510" t="s">
        <v>187</v>
      </c>
      <c r="BF26" s="481"/>
      <c r="BG26" s="481"/>
      <c r="BH26" s="481"/>
      <c r="BI26" s="481"/>
      <c r="BJ26" s="482"/>
    </row>
    <row r="27" spans="2:62" s="40" customFormat="1" ht="30.9" customHeight="1" thickBot="1" x14ac:dyDescent="0.4">
      <c r="B27" s="42" t="s">
        <v>7</v>
      </c>
      <c r="C27" s="42" t="s">
        <v>8</v>
      </c>
      <c r="D27" s="43" t="s">
        <v>539</v>
      </c>
      <c r="E27" s="43" t="s">
        <v>538</v>
      </c>
      <c r="F27" s="44" t="s">
        <v>213</v>
      </c>
      <c r="G27" s="43" t="s">
        <v>164</v>
      </c>
      <c r="H27" s="579"/>
      <c r="I27" s="42" t="s">
        <v>7</v>
      </c>
      <c r="J27" s="42" t="s">
        <v>8</v>
      </c>
      <c r="K27" s="43" t="s">
        <v>537</v>
      </c>
      <c r="L27" s="43" t="s">
        <v>536</v>
      </c>
      <c r="M27" s="44" t="s">
        <v>213</v>
      </c>
      <c r="N27" s="43" t="s">
        <v>164</v>
      </c>
      <c r="O27" s="579"/>
      <c r="P27" s="42" t="s">
        <v>7</v>
      </c>
      <c r="Q27" s="42" t="s">
        <v>8</v>
      </c>
      <c r="R27" s="44" t="s">
        <v>213</v>
      </c>
      <c r="S27" s="43" t="s">
        <v>164</v>
      </c>
      <c r="T27" s="579"/>
      <c r="U27" s="42" t="s">
        <v>7</v>
      </c>
      <c r="V27" s="42" t="s">
        <v>8</v>
      </c>
      <c r="W27" s="43" t="s">
        <v>539</v>
      </c>
      <c r="X27" s="43" t="s">
        <v>538</v>
      </c>
      <c r="Y27" s="44" t="s">
        <v>213</v>
      </c>
      <c r="Z27" s="43" t="s">
        <v>164</v>
      </c>
      <c r="AA27" s="579"/>
      <c r="AB27" s="42" t="s">
        <v>7</v>
      </c>
      <c r="AC27" s="42" t="s">
        <v>8</v>
      </c>
      <c r="AD27" s="43" t="s">
        <v>539</v>
      </c>
      <c r="AE27" s="43" t="s">
        <v>538</v>
      </c>
      <c r="AF27" s="44" t="s">
        <v>213</v>
      </c>
      <c r="AG27" s="43" t="s">
        <v>164</v>
      </c>
      <c r="AH27" s="579"/>
      <c r="AI27" s="42" t="s">
        <v>7</v>
      </c>
      <c r="AJ27" s="42" t="s">
        <v>8</v>
      </c>
      <c r="AK27" s="43" t="s">
        <v>539</v>
      </c>
      <c r="AL27" s="43" t="s">
        <v>538</v>
      </c>
      <c r="AM27" s="44" t="s">
        <v>213</v>
      </c>
      <c r="AN27" s="43" t="s">
        <v>164</v>
      </c>
      <c r="AO27" s="487"/>
      <c r="AP27" s="514" t="s">
        <v>187</v>
      </c>
      <c r="AQ27" s="439"/>
      <c r="AR27" s="439"/>
      <c r="AS27" s="439"/>
      <c r="AT27" s="528"/>
      <c r="AU27" s="45" t="s">
        <v>7</v>
      </c>
      <c r="AV27" s="42" t="s">
        <v>8</v>
      </c>
      <c r="AW27" s="44" t="s">
        <v>213</v>
      </c>
      <c r="AX27" s="43" t="s">
        <v>164</v>
      </c>
      <c r="AY27" s="575"/>
      <c r="AZ27" s="438" t="s">
        <v>187</v>
      </c>
      <c r="BA27" s="439"/>
      <c r="BB27" s="439"/>
      <c r="BC27" s="439"/>
      <c r="BD27" s="528"/>
      <c r="BE27" s="46"/>
      <c r="BF27" s="47"/>
      <c r="BG27" s="47"/>
      <c r="BH27" s="47"/>
      <c r="BI27" s="47"/>
      <c r="BJ27" s="47"/>
    </row>
    <row r="28" spans="2:62" s="40" customFormat="1" ht="40.5" customHeight="1" thickBot="1" x14ac:dyDescent="0.4">
      <c r="B28" s="84"/>
      <c r="C28" s="84"/>
      <c r="D28" s="84"/>
      <c r="E28" s="84"/>
      <c r="F28" s="85"/>
      <c r="G28" s="50"/>
      <c r="H28" s="579"/>
      <c r="I28" s="84"/>
      <c r="J28" s="84"/>
      <c r="K28" s="84"/>
      <c r="L28" s="135"/>
      <c r="M28" s="86"/>
      <c r="N28" s="50" t="s">
        <v>6</v>
      </c>
      <c r="O28" s="579"/>
      <c r="P28" s="84"/>
      <c r="Q28" s="84"/>
      <c r="R28" s="86"/>
      <c r="S28" s="50"/>
      <c r="T28" s="579"/>
      <c r="U28" s="84"/>
      <c r="V28" s="84"/>
      <c r="W28" s="84"/>
      <c r="X28" s="135"/>
      <c r="Y28" s="86"/>
      <c r="Z28" s="50"/>
      <c r="AA28" s="579"/>
      <c r="AB28" s="84"/>
      <c r="AC28" s="84"/>
      <c r="AD28" s="84"/>
      <c r="AE28" s="135"/>
      <c r="AF28" s="86"/>
      <c r="AG28" s="50"/>
      <c r="AH28" s="579"/>
      <c r="AI28" s="84"/>
      <c r="AJ28" s="84"/>
      <c r="AK28" s="84"/>
      <c r="AL28" s="135"/>
      <c r="AM28" s="86"/>
      <c r="AN28" s="51"/>
      <c r="AO28" s="487"/>
      <c r="AP28" s="493"/>
      <c r="AQ28" s="439"/>
      <c r="AR28" s="439"/>
      <c r="AS28" s="439"/>
      <c r="AT28" s="528"/>
      <c r="AU28" s="87"/>
      <c r="AV28" s="84"/>
      <c r="AW28" s="86"/>
      <c r="AX28" s="50"/>
      <c r="AY28" s="575"/>
      <c r="AZ28" s="439"/>
      <c r="BA28" s="439"/>
      <c r="BB28" s="439"/>
      <c r="BC28" s="439"/>
      <c r="BD28" s="528"/>
      <c r="BE28" s="133" t="s">
        <v>406</v>
      </c>
      <c r="BF28" s="54">
        <v>0</v>
      </c>
      <c r="BG28" s="133" t="s">
        <v>218</v>
      </c>
      <c r="BH28" s="53" t="s">
        <v>410</v>
      </c>
      <c r="BI28" s="55">
        <v>0</v>
      </c>
    </row>
    <row r="29" spans="2:62" s="40" customFormat="1" ht="14" x14ac:dyDescent="0.35">
      <c r="B29" s="84"/>
      <c r="C29" s="84"/>
      <c r="D29" s="84"/>
      <c r="E29" s="84"/>
      <c r="F29" s="85"/>
      <c r="G29" s="50"/>
      <c r="H29" s="579"/>
      <c r="I29" s="84"/>
      <c r="J29" s="84"/>
      <c r="K29" s="84"/>
      <c r="L29" s="135"/>
      <c r="M29" s="86"/>
      <c r="N29" s="50"/>
      <c r="O29" s="579"/>
      <c r="P29" s="84"/>
      <c r="Q29" s="84"/>
      <c r="R29" s="86"/>
      <c r="S29" s="50"/>
      <c r="T29" s="579"/>
      <c r="U29" s="84"/>
      <c r="V29" s="84"/>
      <c r="W29" s="84"/>
      <c r="X29" s="135"/>
      <c r="Y29" s="86"/>
      <c r="Z29" s="50"/>
      <c r="AA29" s="579"/>
      <c r="AB29" s="84"/>
      <c r="AC29" s="84"/>
      <c r="AD29" s="84"/>
      <c r="AE29" s="135"/>
      <c r="AF29" s="86"/>
      <c r="AG29" s="50"/>
      <c r="AH29" s="579"/>
      <c r="AI29" s="84"/>
      <c r="AJ29" s="84"/>
      <c r="AK29" s="84"/>
      <c r="AL29" s="135"/>
      <c r="AM29" s="86"/>
      <c r="AN29" s="51"/>
      <c r="AO29" s="487"/>
      <c r="AP29" s="493"/>
      <c r="AQ29" s="439"/>
      <c r="AR29" s="439"/>
      <c r="AS29" s="439"/>
      <c r="AT29" s="528"/>
      <c r="AU29" s="87"/>
      <c r="AV29" s="84"/>
      <c r="AW29" s="86"/>
      <c r="AX29" s="50"/>
      <c r="AY29" s="575"/>
      <c r="AZ29" s="439"/>
      <c r="BA29" s="439"/>
      <c r="BB29" s="439"/>
      <c r="BC29" s="439"/>
      <c r="BD29" s="528"/>
      <c r="BE29" s="53"/>
      <c r="BF29" s="46"/>
      <c r="BG29" s="133"/>
      <c r="BH29" s="53"/>
      <c r="BI29" s="46"/>
    </row>
    <row r="30" spans="2:62" s="40" customFormat="1" ht="32.4" customHeight="1" x14ac:dyDescent="0.35">
      <c r="B30" s="84"/>
      <c r="C30" s="84"/>
      <c r="D30" s="84"/>
      <c r="E30" s="84"/>
      <c r="F30" s="85"/>
      <c r="G30" s="50"/>
      <c r="H30" s="579"/>
      <c r="I30" s="84"/>
      <c r="J30" s="84"/>
      <c r="K30" s="84"/>
      <c r="L30" s="135"/>
      <c r="M30" s="86"/>
      <c r="N30" s="50"/>
      <c r="O30" s="579"/>
      <c r="P30" s="84"/>
      <c r="Q30" s="84"/>
      <c r="R30" s="86"/>
      <c r="S30" s="50"/>
      <c r="T30" s="579"/>
      <c r="U30" s="84"/>
      <c r="V30" s="84"/>
      <c r="W30" s="84"/>
      <c r="X30" s="135"/>
      <c r="Y30" s="86"/>
      <c r="Z30" s="50"/>
      <c r="AA30" s="579"/>
      <c r="AB30" s="84"/>
      <c r="AC30" s="84"/>
      <c r="AD30" s="84"/>
      <c r="AE30" s="135"/>
      <c r="AF30" s="86"/>
      <c r="AG30" s="50"/>
      <c r="AH30" s="579"/>
      <c r="AI30" s="84"/>
      <c r="AJ30" s="84"/>
      <c r="AK30" s="84"/>
      <c r="AL30" s="135"/>
      <c r="AM30" s="86"/>
      <c r="AN30" s="51"/>
      <c r="AO30" s="487"/>
      <c r="AP30" s="493"/>
      <c r="AQ30" s="439"/>
      <c r="AR30" s="439"/>
      <c r="AS30" s="439"/>
      <c r="AT30" s="528"/>
      <c r="AU30" s="87"/>
      <c r="AV30" s="84"/>
      <c r="AW30" s="86"/>
      <c r="AX30" s="50"/>
      <c r="AY30" s="575"/>
      <c r="AZ30" s="439"/>
      <c r="BA30" s="439"/>
      <c r="BB30" s="439"/>
      <c r="BC30" s="439"/>
      <c r="BD30" s="528"/>
      <c r="BE30" s="56"/>
      <c r="BG30" s="132"/>
      <c r="BH30" s="95"/>
    </row>
    <row r="31" spans="2:62" s="40" customFormat="1" thickBot="1" x14ac:dyDescent="0.4">
      <c r="B31" s="84"/>
      <c r="C31" s="84"/>
      <c r="D31" s="84"/>
      <c r="E31" s="84"/>
      <c r="F31" s="85"/>
      <c r="G31" s="50"/>
      <c r="H31" s="579"/>
      <c r="I31" s="84"/>
      <c r="J31" s="84"/>
      <c r="K31" s="84"/>
      <c r="L31" s="135"/>
      <c r="M31" s="86"/>
      <c r="N31" s="50"/>
      <c r="O31" s="579"/>
      <c r="P31" s="84"/>
      <c r="Q31" s="84"/>
      <c r="R31" s="86"/>
      <c r="S31" s="50"/>
      <c r="T31" s="579"/>
      <c r="U31" s="84"/>
      <c r="V31" s="84"/>
      <c r="W31" s="84"/>
      <c r="X31" s="135"/>
      <c r="Y31" s="86"/>
      <c r="Z31" s="50"/>
      <c r="AA31" s="579"/>
      <c r="AB31" s="84"/>
      <c r="AC31" s="84"/>
      <c r="AD31" s="84"/>
      <c r="AE31" s="135"/>
      <c r="AF31" s="86"/>
      <c r="AG31" s="50"/>
      <c r="AH31" s="579"/>
      <c r="AI31" s="84"/>
      <c r="AJ31" s="84"/>
      <c r="AK31" s="84"/>
      <c r="AL31" s="135"/>
      <c r="AM31" s="86"/>
      <c r="AN31" s="51"/>
      <c r="AO31" s="487"/>
      <c r="AP31" s="493"/>
      <c r="AQ31" s="439"/>
      <c r="AR31" s="439"/>
      <c r="AS31" s="439"/>
      <c r="AT31" s="528"/>
      <c r="AU31" s="87"/>
      <c r="AV31" s="84"/>
      <c r="AW31" s="86"/>
      <c r="AX31" s="50"/>
      <c r="AY31" s="575"/>
      <c r="AZ31" s="439"/>
      <c r="BA31" s="439"/>
      <c r="BB31" s="439"/>
      <c r="BC31" s="439"/>
      <c r="BD31" s="528"/>
      <c r="BE31" s="53"/>
      <c r="BF31" s="46"/>
      <c r="BG31" s="133"/>
      <c r="BH31" s="53"/>
      <c r="BI31" s="46"/>
    </row>
    <row r="32" spans="2:62" s="40" customFormat="1" ht="45.75" customHeight="1" thickBot="1" x14ac:dyDescent="0.4">
      <c r="B32" s="84"/>
      <c r="C32" s="84"/>
      <c r="D32" s="84"/>
      <c r="E32" s="84"/>
      <c r="F32" s="85"/>
      <c r="G32" s="50"/>
      <c r="H32" s="579"/>
      <c r="I32" s="84"/>
      <c r="J32" s="84"/>
      <c r="K32" s="84"/>
      <c r="L32" s="135"/>
      <c r="M32" s="86"/>
      <c r="N32" s="50"/>
      <c r="O32" s="579"/>
      <c r="P32" s="84"/>
      <c r="Q32" s="84"/>
      <c r="R32" s="86"/>
      <c r="S32" s="50"/>
      <c r="T32" s="579"/>
      <c r="U32" s="84"/>
      <c r="V32" s="84"/>
      <c r="W32" s="84"/>
      <c r="X32" s="135"/>
      <c r="Y32" s="86"/>
      <c r="Z32" s="50"/>
      <c r="AA32" s="579"/>
      <c r="AB32" s="84"/>
      <c r="AC32" s="84"/>
      <c r="AD32" s="84"/>
      <c r="AE32" s="135"/>
      <c r="AF32" s="86"/>
      <c r="AG32" s="50"/>
      <c r="AH32" s="579"/>
      <c r="AI32" s="84"/>
      <c r="AJ32" s="84"/>
      <c r="AK32" s="84"/>
      <c r="AL32" s="135"/>
      <c r="AM32" s="86"/>
      <c r="AN32" s="51"/>
      <c r="AO32" s="487"/>
      <c r="AP32" s="493"/>
      <c r="AQ32" s="439"/>
      <c r="AR32" s="439"/>
      <c r="AS32" s="439"/>
      <c r="AT32" s="528"/>
      <c r="AU32" s="87"/>
      <c r="AV32" s="84"/>
      <c r="AW32" s="86"/>
      <c r="AX32" s="50"/>
      <c r="AY32" s="575"/>
      <c r="AZ32" s="439"/>
      <c r="BA32" s="439"/>
      <c r="BB32" s="439"/>
      <c r="BC32" s="439"/>
      <c r="BD32" s="528"/>
      <c r="BE32" s="133" t="s">
        <v>407</v>
      </c>
      <c r="BF32" s="54">
        <v>0</v>
      </c>
      <c r="BG32" s="141" t="s">
        <v>175</v>
      </c>
      <c r="BH32" s="53" t="s">
        <v>415</v>
      </c>
      <c r="BI32" s="59">
        <v>0</v>
      </c>
    </row>
    <row r="33" spans="2:62" s="40" customFormat="1" ht="14" x14ac:dyDescent="0.35">
      <c r="B33" s="84"/>
      <c r="C33" s="84"/>
      <c r="D33" s="84"/>
      <c r="E33" s="84"/>
      <c r="F33" s="85"/>
      <c r="G33" s="50"/>
      <c r="H33" s="579"/>
      <c r="I33" s="84"/>
      <c r="J33" s="84"/>
      <c r="K33" s="84"/>
      <c r="L33" s="135"/>
      <c r="M33" s="86"/>
      <c r="N33" s="50"/>
      <c r="O33" s="579"/>
      <c r="P33" s="84"/>
      <c r="Q33" s="84"/>
      <c r="R33" s="86"/>
      <c r="S33" s="50"/>
      <c r="T33" s="579"/>
      <c r="U33" s="84"/>
      <c r="V33" s="84"/>
      <c r="W33" s="84"/>
      <c r="X33" s="135"/>
      <c r="Y33" s="86"/>
      <c r="Z33" s="50"/>
      <c r="AA33" s="579"/>
      <c r="AB33" s="84"/>
      <c r="AC33" s="84"/>
      <c r="AD33" s="84"/>
      <c r="AE33" s="135"/>
      <c r="AF33" s="86"/>
      <c r="AG33" s="50"/>
      <c r="AH33" s="579"/>
      <c r="AI33" s="84"/>
      <c r="AJ33" s="84"/>
      <c r="AK33" s="84"/>
      <c r="AL33" s="135"/>
      <c r="AM33" s="86"/>
      <c r="AN33" s="51"/>
      <c r="AO33" s="487"/>
      <c r="AP33" s="493"/>
      <c r="AQ33" s="439"/>
      <c r="AR33" s="439"/>
      <c r="AS33" s="439"/>
      <c r="AT33" s="528"/>
      <c r="AU33" s="87"/>
      <c r="AV33" s="84"/>
      <c r="AW33" s="86"/>
      <c r="AX33" s="50"/>
      <c r="AY33" s="575"/>
      <c r="AZ33" s="439"/>
      <c r="BA33" s="439"/>
      <c r="BB33" s="439"/>
      <c r="BC33" s="439"/>
      <c r="BD33" s="528"/>
      <c r="BE33" s="46"/>
      <c r="BF33" s="46"/>
      <c r="BG33" s="53"/>
      <c r="BH33" s="46"/>
      <c r="BI33" s="46"/>
    </row>
    <row r="34" spans="2:62" s="40" customFormat="1" ht="14" x14ac:dyDescent="0.35">
      <c r="B34" s="84" t="s">
        <v>6</v>
      </c>
      <c r="C34" s="84"/>
      <c r="D34" s="84"/>
      <c r="E34" s="84"/>
      <c r="F34" s="85"/>
      <c r="G34" s="50"/>
      <c r="H34" s="579"/>
      <c r="I34" s="84"/>
      <c r="J34" s="84"/>
      <c r="K34" s="84"/>
      <c r="L34" s="135"/>
      <c r="M34" s="86"/>
      <c r="N34" s="50"/>
      <c r="O34" s="579"/>
      <c r="P34" s="84"/>
      <c r="Q34" s="84"/>
      <c r="R34" s="86"/>
      <c r="S34" s="50"/>
      <c r="T34" s="579"/>
      <c r="U34" s="84"/>
      <c r="V34" s="84"/>
      <c r="W34" s="84"/>
      <c r="X34" s="135"/>
      <c r="Y34" s="86"/>
      <c r="Z34" s="50"/>
      <c r="AA34" s="579"/>
      <c r="AB34" s="84"/>
      <c r="AC34" s="84"/>
      <c r="AD34" s="84"/>
      <c r="AE34" s="135"/>
      <c r="AF34" s="86"/>
      <c r="AG34" s="50"/>
      <c r="AH34" s="579"/>
      <c r="AI34" s="84"/>
      <c r="AJ34" s="84"/>
      <c r="AK34" s="84"/>
      <c r="AL34" s="135"/>
      <c r="AM34" s="86"/>
      <c r="AN34" s="51"/>
      <c r="AO34" s="487"/>
      <c r="AP34" s="493"/>
      <c r="AQ34" s="439"/>
      <c r="AR34" s="439"/>
      <c r="AS34" s="439"/>
      <c r="AT34" s="528"/>
      <c r="AU34" s="87"/>
      <c r="AV34" s="84"/>
      <c r="AW34" s="86"/>
      <c r="AX34" s="50"/>
      <c r="AY34" s="575"/>
      <c r="AZ34" s="439"/>
      <c r="BA34" s="439"/>
      <c r="BB34" s="439"/>
      <c r="BC34" s="439"/>
      <c r="BD34" s="528"/>
      <c r="BE34" s="46"/>
      <c r="BF34" s="46"/>
      <c r="BG34" s="53"/>
      <c r="BH34" s="46"/>
      <c r="BI34" s="46"/>
    </row>
    <row r="35" spans="2:62" s="40" customFormat="1" ht="14" x14ac:dyDescent="0.35">
      <c r="B35" s="84"/>
      <c r="C35" s="84"/>
      <c r="D35" s="84"/>
      <c r="E35" s="84"/>
      <c r="F35" s="85"/>
      <c r="G35" s="50"/>
      <c r="H35" s="579"/>
      <c r="I35" s="84"/>
      <c r="J35" s="84"/>
      <c r="K35" s="84"/>
      <c r="L35" s="135"/>
      <c r="M35" s="86"/>
      <c r="N35" s="50"/>
      <c r="O35" s="579"/>
      <c r="P35" s="84"/>
      <c r="Q35" s="84"/>
      <c r="R35" s="86"/>
      <c r="S35" s="50"/>
      <c r="T35" s="579"/>
      <c r="U35" s="84"/>
      <c r="V35" s="84"/>
      <c r="W35" s="84"/>
      <c r="X35" s="135"/>
      <c r="Y35" s="86"/>
      <c r="Z35" s="50"/>
      <c r="AA35" s="579"/>
      <c r="AB35" s="84"/>
      <c r="AC35" s="84"/>
      <c r="AD35" s="84"/>
      <c r="AE35" s="135"/>
      <c r="AF35" s="86"/>
      <c r="AG35" s="50"/>
      <c r="AH35" s="579"/>
      <c r="AI35" s="84"/>
      <c r="AJ35" s="84"/>
      <c r="AK35" s="84"/>
      <c r="AL35" s="135"/>
      <c r="AM35" s="86"/>
      <c r="AN35" s="51"/>
      <c r="AO35" s="487"/>
      <c r="AP35" s="493"/>
      <c r="AQ35" s="439"/>
      <c r="AR35" s="439"/>
      <c r="AS35" s="439"/>
      <c r="AT35" s="528"/>
      <c r="AU35" s="87"/>
      <c r="AV35" s="84"/>
      <c r="AW35" s="86"/>
      <c r="AX35" s="50"/>
      <c r="AY35" s="575"/>
      <c r="AZ35" s="439"/>
      <c r="BA35" s="439"/>
      <c r="BB35" s="439"/>
      <c r="BC35" s="439"/>
      <c r="BD35" s="528"/>
    </row>
    <row r="36" spans="2:62" s="40" customFormat="1" ht="14" x14ac:dyDescent="0.35">
      <c r="B36" s="84"/>
      <c r="C36" s="84"/>
      <c r="D36" s="84"/>
      <c r="E36" s="84"/>
      <c r="F36" s="85"/>
      <c r="G36" s="50"/>
      <c r="H36" s="579"/>
      <c r="I36" s="84"/>
      <c r="J36" s="84"/>
      <c r="K36" s="84"/>
      <c r="L36" s="135"/>
      <c r="M36" s="86"/>
      <c r="N36" s="50"/>
      <c r="O36" s="579"/>
      <c r="P36" s="84"/>
      <c r="Q36" s="84"/>
      <c r="R36" s="86"/>
      <c r="S36" s="50"/>
      <c r="T36" s="579"/>
      <c r="U36" s="84"/>
      <c r="V36" s="84"/>
      <c r="W36" s="84"/>
      <c r="X36" s="135"/>
      <c r="Y36" s="86"/>
      <c r="Z36" s="50"/>
      <c r="AA36" s="579"/>
      <c r="AB36" s="84"/>
      <c r="AC36" s="84"/>
      <c r="AD36" s="84"/>
      <c r="AE36" s="135"/>
      <c r="AF36" s="86"/>
      <c r="AG36" s="50"/>
      <c r="AH36" s="579"/>
      <c r="AI36" s="84"/>
      <c r="AJ36" s="84"/>
      <c r="AK36" s="84"/>
      <c r="AL36" s="135"/>
      <c r="AM36" s="86"/>
      <c r="AN36" s="51"/>
      <c r="AO36" s="487"/>
      <c r="AP36" s="493"/>
      <c r="AQ36" s="439"/>
      <c r="AR36" s="439"/>
      <c r="AS36" s="439"/>
      <c r="AT36" s="528"/>
      <c r="AU36" s="87"/>
      <c r="AV36" s="84"/>
      <c r="AW36" s="86"/>
      <c r="AX36" s="50"/>
      <c r="AY36" s="575"/>
      <c r="AZ36" s="439"/>
      <c r="BA36" s="439"/>
      <c r="BB36" s="439"/>
      <c r="BC36" s="439"/>
      <c r="BD36" s="528"/>
      <c r="BE36" s="60"/>
    </row>
    <row r="37" spans="2:62" s="40" customFormat="1" ht="14" x14ac:dyDescent="0.35">
      <c r="B37" s="84"/>
      <c r="C37" s="84"/>
      <c r="D37" s="84"/>
      <c r="E37" s="84"/>
      <c r="F37" s="85"/>
      <c r="G37" s="50"/>
      <c r="H37" s="579"/>
      <c r="I37" s="84"/>
      <c r="J37" s="84"/>
      <c r="K37" s="84"/>
      <c r="L37" s="135"/>
      <c r="M37" s="86"/>
      <c r="N37" s="50"/>
      <c r="O37" s="579"/>
      <c r="P37" s="84"/>
      <c r="Q37" s="84"/>
      <c r="R37" s="86"/>
      <c r="S37" s="50"/>
      <c r="T37" s="579"/>
      <c r="U37" s="84"/>
      <c r="V37" s="84"/>
      <c r="W37" s="84"/>
      <c r="X37" s="135"/>
      <c r="Y37" s="86"/>
      <c r="Z37" s="50"/>
      <c r="AA37" s="579"/>
      <c r="AB37" s="84"/>
      <c r="AC37" s="84"/>
      <c r="AD37" s="84"/>
      <c r="AE37" s="135"/>
      <c r="AF37" s="86"/>
      <c r="AG37" s="50"/>
      <c r="AH37" s="579"/>
      <c r="AI37" s="84"/>
      <c r="AJ37" s="84"/>
      <c r="AK37" s="84"/>
      <c r="AL37" s="135"/>
      <c r="AM37" s="86"/>
      <c r="AN37" s="51"/>
      <c r="AO37" s="487"/>
      <c r="AP37" s="493"/>
      <c r="AQ37" s="439"/>
      <c r="AR37" s="439"/>
      <c r="AS37" s="439"/>
      <c r="AT37" s="528"/>
      <c r="AU37" s="87"/>
      <c r="AV37" s="84"/>
      <c r="AW37" s="86"/>
      <c r="AX37" s="50"/>
      <c r="AY37" s="575"/>
      <c r="AZ37" s="439"/>
      <c r="BA37" s="439"/>
      <c r="BB37" s="439"/>
      <c r="BC37" s="439"/>
      <c r="BD37" s="528"/>
      <c r="BE37" s="60"/>
      <c r="BG37" s="60" t="s">
        <v>98</v>
      </c>
      <c r="BH37" s="60"/>
    </row>
    <row r="38" spans="2:62" s="40" customFormat="1" ht="14" x14ac:dyDescent="0.35">
      <c r="B38" s="84"/>
      <c r="C38" s="84"/>
      <c r="D38" s="84"/>
      <c r="E38" s="84"/>
      <c r="F38" s="85"/>
      <c r="G38" s="50"/>
      <c r="H38" s="579"/>
      <c r="I38" s="84"/>
      <c r="J38" s="84"/>
      <c r="K38" s="84"/>
      <c r="L38" s="135"/>
      <c r="M38" s="86"/>
      <c r="N38" s="50"/>
      <c r="O38" s="579"/>
      <c r="P38" s="84"/>
      <c r="Q38" s="84"/>
      <c r="R38" s="86"/>
      <c r="S38" s="50"/>
      <c r="T38" s="579"/>
      <c r="U38" s="84"/>
      <c r="V38" s="84"/>
      <c r="W38" s="84"/>
      <c r="X38" s="135"/>
      <c r="Y38" s="86"/>
      <c r="Z38" s="50"/>
      <c r="AA38" s="579"/>
      <c r="AB38" s="84"/>
      <c r="AC38" s="84"/>
      <c r="AD38" s="84"/>
      <c r="AE38" s="135"/>
      <c r="AF38" s="86"/>
      <c r="AG38" s="50"/>
      <c r="AH38" s="579"/>
      <c r="AI38" s="84"/>
      <c r="AJ38" s="84"/>
      <c r="AK38" s="84"/>
      <c r="AL38" s="135"/>
      <c r="AM38" s="86"/>
      <c r="AN38" s="51"/>
      <c r="AO38" s="487"/>
      <c r="AP38" s="493"/>
      <c r="AQ38" s="439"/>
      <c r="AR38" s="439"/>
      <c r="AS38" s="439"/>
      <c r="AT38" s="528"/>
      <c r="AU38" s="87"/>
      <c r="AV38" s="84"/>
      <c r="AW38" s="86"/>
      <c r="AX38" s="50"/>
      <c r="AY38" s="575"/>
      <c r="AZ38" s="439"/>
      <c r="BA38" s="439"/>
      <c r="BB38" s="439"/>
      <c r="BC38" s="439"/>
      <c r="BD38" s="528"/>
      <c r="BE38" s="60"/>
      <c r="BG38" s="60" t="s">
        <v>6</v>
      </c>
      <c r="BH38" s="60"/>
    </row>
    <row r="39" spans="2:62" s="40" customFormat="1" ht="14" x14ac:dyDescent="0.35">
      <c r="B39" s="84"/>
      <c r="C39" s="84"/>
      <c r="D39" s="84"/>
      <c r="E39" s="84"/>
      <c r="F39" s="85"/>
      <c r="G39" s="50"/>
      <c r="H39" s="579"/>
      <c r="I39" s="84"/>
      <c r="J39" s="84"/>
      <c r="K39" s="84"/>
      <c r="L39" s="135"/>
      <c r="M39" s="86"/>
      <c r="N39" s="50"/>
      <c r="O39" s="579"/>
      <c r="P39" s="84"/>
      <c r="Q39" s="84"/>
      <c r="R39" s="86"/>
      <c r="S39" s="50"/>
      <c r="T39" s="579"/>
      <c r="U39" s="84"/>
      <c r="V39" s="84"/>
      <c r="W39" s="84"/>
      <c r="X39" s="135"/>
      <c r="Y39" s="86"/>
      <c r="Z39" s="50"/>
      <c r="AA39" s="579"/>
      <c r="AB39" s="84"/>
      <c r="AC39" s="84"/>
      <c r="AD39" s="84"/>
      <c r="AE39" s="135"/>
      <c r="AF39" s="86"/>
      <c r="AG39" s="50"/>
      <c r="AH39" s="579"/>
      <c r="AI39" s="84"/>
      <c r="AJ39" s="84"/>
      <c r="AK39" s="84"/>
      <c r="AL39" s="135"/>
      <c r="AM39" s="86"/>
      <c r="AN39" s="51"/>
      <c r="AO39" s="487"/>
      <c r="AP39" s="493"/>
      <c r="AQ39" s="439"/>
      <c r="AR39" s="439"/>
      <c r="AS39" s="439"/>
      <c r="AT39" s="528"/>
      <c r="AU39" s="87"/>
      <c r="AV39" s="84"/>
      <c r="AW39" s="86"/>
      <c r="AX39" s="50"/>
      <c r="AY39" s="575"/>
      <c r="AZ39" s="439"/>
      <c r="BA39" s="439"/>
      <c r="BB39" s="439"/>
      <c r="BC39" s="439"/>
      <c r="BD39" s="528"/>
    </row>
    <row r="40" spans="2:62" s="40" customFormat="1" thickBot="1" x14ac:dyDescent="0.4">
      <c r="B40" s="84"/>
      <c r="C40" s="84"/>
      <c r="D40" s="84"/>
      <c r="E40" s="84"/>
      <c r="F40" s="85"/>
      <c r="G40" s="50"/>
      <c r="H40" s="579"/>
      <c r="I40" s="84"/>
      <c r="J40" s="84"/>
      <c r="K40" s="84"/>
      <c r="L40" s="135"/>
      <c r="M40" s="86"/>
      <c r="N40" s="50"/>
      <c r="O40" s="579"/>
      <c r="P40" s="84"/>
      <c r="Q40" s="84"/>
      <c r="R40" s="86"/>
      <c r="S40" s="50"/>
      <c r="T40" s="579"/>
      <c r="U40" s="84"/>
      <c r="V40" s="84"/>
      <c r="W40" s="84"/>
      <c r="X40" s="135"/>
      <c r="Y40" s="86"/>
      <c r="Z40" s="50"/>
      <c r="AA40" s="579"/>
      <c r="AB40" s="84"/>
      <c r="AC40" s="84"/>
      <c r="AD40" s="84"/>
      <c r="AE40" s="135"/>
      <c r="AF40" s="86"/>
      <c r="AG40" s="50"/>
      <c r="AH40" s="579"/>
      <c r="AI40" s="84"/>
      <c r="AJ40" s="84"/>
      <c r="AK40" s="84"/>
      <c r="AL40" s="135"/>
      <c r="AM40" s="86"/>
      <c r="AN40" s="51"/>
      <c r="AO40" s="487"/>
      <c r="AP40" s="493"/>
      <c r="AQ40" s="439"/>
      <c r="AR40" s="439"/>
      <c r="AS40" s="439"/>
      <c r="AT40" s="528"/>
      <c r="AU40" s="87"/>
      <c r="AV40" s="84"/>
      <c r="AW40" s="86"/>
      <c r="AX40" s="50"/>
      <c r="AY40" s="575"/>
      <c r="AZ40" s="439"/>
      <c r="BA40" s="439"/>
      <c r="BB40" s="439"/>
      <c r="BC40" s="439"/>
      <c r="BD40" s="528"/>
    </row>
    <row r="41" spans="2:62" s="40" customFormat="1" ht="42" customHeight="1" thickBot="1" x14ac:dyDescent="0.4">
      <c r="B41" s="88"/>
      <c r="C41" s="88"/>
      <c r="D41" s="88"/>
      <c r="E41" s="88"/>
      <c r="F41" s="89"/>
      <c r="G41" s="63"/>
      <c r="H41" s="579"/>
      <c r="I41" s="88"/>
      <c r="J41" s="88"/>
      <c r="K41" s="88"/>
      <c r="L41" s="135"/>
      <c r="M41" s="90"/>
      <c r="N41" s="63"/>
      <c r="O41" s="579"/>
      <c r="P41" s="88"/>
      <c r="Q41" s="88"/>
      <c r="R41" s="90"/>
      <c r="S41" s="63"/>
      <c r="T41" s="579"/>
      <c r="U41" s="88"/>
      <c r="V41" s="88"/>
      <c r="W41" s="88"/>
      <c r="X41" s="135"/>
      <c r="Y41" s="90"/>
      <c r="Z41" s="63"/>
      <c r="AA41" s="579"/>
      <c r="AB41" s="88"/>
      <c r="AC41" s="88"/>
      <c r="AD41" s="88"/>
      <c r="AE41" s="135"/>
      <c r="AF41" s="90"/>
      <c r="AG41" s="63"/>
      <c r="AH41" s="579"/>
      <c r="AI41" s="88"/>
      <c r="AJ41" s="88"/>
      <c r="AK41" s="88"/>
      <c r="AL41" s="135"/>
      <c r="AM41" s="90"/>
      <c r="AN41" s="64"/>
      <c r="AO41" s="487"/>
      <c r="AP41" s="91"/>
      <c r="AQ41" s="91"/>
      <c r="AR41" s="65" t="s">
        <v>213</v>
      </c>
      <c r="AS41" s="66" t="s">
        <v>164</v>
      </c>
      <c r="AT41" s="528"/>
      <c r="AU41" s="92"/>
      <c r="AV41" s="88"/>
      <c r="AW41" s="90"/>
      <c r="AX41" s="63"/>
      <c r="AY41" s="575"/>
      <c r="AZ41" s="91"/>
      <c r="BA41" s="91"/>
      <c r="BB41" s="65" t="s">
        <v>213</v>
      </c>
      <c r="BC41" s="68" t="s">
        <v>164</v>
      </c>
      <c r="BD41" s="528"/>
    </row>
    <row r="42" spans="2:62" s="40" customFormat="1" ht="31.5" customHeight="1" thickBot="1" x14ac:dyDescent="0.4">
      <c r="B42" s="401" t="s">
        <v>188</v>
      </c>
      <c r="C42" s="430"/>
      <c r="D42" s="69">
        <f>SUM($D28:$D41)</f>
        <v>0</v>
      </c>
      <c r="E42" s="69">
        <f>SUM($E28:$E41)</f>
        <v>0</v>
      </c>
      <c r="F42" s="70">
        <f>SUM($F28:$F41)</f>
        <v>0</v>
      </c>
      <c r="G42" s="71">
        <f>SUM($G28:$G41)</f>
        <v>0</v>
      </c>
      <c r="H42" s="579"/>
      <c r="I42" s="401" t="s">
        <v>188</v>
      </c>
      <c r="J42" s="430"/>
      <c r="K42" s="148">
        <f>SUM($K28:$K41)</f>
        <v>0</v>
      </c>
      <c r="L42" s="148">
        <f>SUM($L28:$L41)</f>
        <v>0</v>
      </c>
      <c r="M42" s="72">
        <f>SUM($M28:$M41)</f>
        <v>0</v>
      </c>
      <c r="N42" s="71">
        <f>SUM($N28:$N41)</f>
        <v>0</v>
      </c>
      <c r="O42" s="579"/>
      <c r="P42" s="401" t="s">
        <v>188</v>
      </c>
      <c r="Q42" s="430"/>
      <c r="R42" s="72">
        <f>SUM($R28:$R41)</f>
        <v>0</v>
      </c>
      <c r="S42" s="71">
        <f>SUM($S28:$S41)</f>
        <v>0</v>
      </c>
      <c r="T42" s="579"/>
      <c r="U42" s="401" t="s">
        <v>188</v>
      </c>
      <c r="V42" s="430"/>
      <c r="W42" s="148">
        <f>SUM($W28:$W41)</f>
        <v>0</v>
      </c>
      <c r="X42" s="148">
        <f>SUM($X28:$X41)</f>
        <v>0</v>
      </c>
      <c r="Y42" s="72">
        <f>SUM($Y28:$Y41)</f>
        <v>0</v>
      </c>
      <c r="Z42" s="71">
        <f>SUM($Z28:$Z41)</f>
        <v>0</v>
      </c>
      <c r="AA42" s="579"/>
      <c r="AB42" s="401" t="s">
        <v>188</v>
      </c>
      <c r="AC42" s="430"/>
      <c r="AD42" s="148">
        <f>SUM($AD28:$AD41)</f>
        <v>0</v>
      </c>
      <c r="AE42" s="148">
        <f>SUM($AE28:$AE41)</f>
        <v>0</v>
      </c>
      <c r="AF42" s="72">
        <f>SUM($AF28:$AF41)</f>
        <v>0</v>
      </c>
      <c r="AG42" s="71">
        <f>SUM($AG28:$AG41)</f>
        <v>0</v>
      </c>
      <c r="AH42" s="579"/>
      <c r="AI42" s="401" t="s">
        <v>188</v>
      </c>
      <c r="AJ42" s="430"/>
      <c r="AK42" s="148">
        <f>SUM($AK28:$AK41)</f>
        <v>0</v>
      </c>
      <c r="AL42" s="148">
        <f>SUM($AL28:$AL41)</f>
        <v>0</v>
      </c>
      <c r="AM42" s="72">
        <f>SUM($AM27:$AM41)</f>
        <v>0</v>
      </c>
      <c r="AN42" s="73">
        <f>SUM($AN27:$AN41)</f>
        <v>0</v>
      </c>
      <c r="AO42" s="487"/>
      <c r="AP42" s="501" t="s">
        <v>188</v>
      </c>
      <c r="AQ42" s="430"/>
      <c r="AR42" s="74">
        <f>SUM($AM42,$AF42,$Y42,$R42,$M42,$F42)</f>
        <v>0</v>
      </c>
      <c r="AS42" s="75">
        <f>SUM($AN42,$AG42,$Z42,$S42,$N42,$G42)</f>
        <v>0</v>
      </c>
      <c r="AT42" s="528"/>
      <c r="AU42" s="501" t="s">
        <v>188</v>
      </c>
      <c r="AV42" s="430"/>
      <c r="AW42" s="72">
        <f>SUM($AW28:$AW41)</f>
        <v>0</v>
      </c>
      <c r="AX42" s="71">
        <f>SUM($AX28:$AX41)</f>
        <v>0</v>
      </c>
      <c r="AY42" s="575"/>
      <c r="AZ42" s="401" t="s">
        <v>188</v>
      </c>
      <c r="BA42" s="430"/>
      <c r="BB42" s="74">
        <f>SUM($AR42,$AW42)</f>
        <v>0</v>
      </c>
      <c r="BC42" s="74">
        <f>SUM($AS42,$AX42)</f>
        <v>0</v>
      </c>
      <c r="BD42" s="528"/>
      <c r="BE42" s="586"/>
      <c r="BF42" s="433"/>
      <c r="BG42" s="433"/>
      <c r="BH42" s="433"/>
      <c r="BI42" s="433"/>
      <c r="BJ42" s="434"/>
    </row>
    <row r="43" spans="2:62" s="40" customFormat="1" ht="14" x14ac:dyDescent="0.35">
      <c r="B43" s="132"/>
      <c r="C43" s="132"/>
      <c r="F43" s="93"/>
      <c r="H43" s="579"/>
      <c r="I43" s="132"/>
      <c r="J43" s="132"/>
      <c r="O43" s="579"/>
      <c r="P43" s="132"/>
      <c r="Q43" s="132"/>
      <c r="T43" s="579"/>
      <c r="U43" s="132"/>
      <c r="V43" s="132"/>
      <c r="AA43" s="579"/>
      <c r="AB43" s="132"/>
      <c r="AC43" s="132"/>
      <c r="AH43" s="579"/>
      <c r="AI43" s="132"/>
      <c r="AJ43" s="132"/>
      <c r="AO43" s="487"/>
      <c r="AP43" s="132"/>
      <c r="AQ43" s="132"/>
      <c r="AT43" s="528"/>
      <c r="AU43" s="132"/>
      <c r="AV43" s="132"/>
      <c r="AY43" s="575"/>
      <c r="AZ43" s="132"/>
      <c r="BA43" s="132"/>
      <c r="BD43" s="528"/>
    </row>
    <row r="44" spans="2:62" s="40" customFormat="1" thickBot="1" x14ac:dyDescent="0.4">
      <c r="B44" s="132"/>
      <c r="C44" s="132"/>
      <c r="F44" s="93"/>
      <c r="H44" s="579"/>
      <c r="I44" s="132"/>
      <c r="J44" s="132"/>
      <c r="O44" s="579"/>
      <c r="P44" s="132"/>
      <c r="Q44" s="132"/>
      <c r="T44" s="579"/>
      <c r="U44" s="132"/>
      <c r="V44" s="132"/>
      <c r="AA44" s="579"/>
      <c r="AB44" s="132"/>
      <c r="AC44" s="132"/>
      <c r="AH44" s="579"/>
      <c r="AI44" s="132"/>
      <c r="AJ44" s="132"/>
      <c r="AO44" s="487"/>
      <c r="AP44" s="132"/>
      <c r="AQ44" s="132"/>
      <c r="AT44" s="528"/>
      <c r="AU44" s="132"/>
      <c r="AV44" s="132"/>
      <c r="AY44" s="575"/>
      <c r="AZ44" s="132"/>
      <c r="BA44" s="132"/>
      <c r="BD44" s="528"/>
    </row>
    <row r="45" spans="2:62" s="95" customFormat="1" ht="43.5" customHeight="1" thickBot="1" x14ac:dyDescent="0.4">
      <c r="B45" s="558" t="s">
        <v>189</v>
      </c>
      <c r="C45" s="581"/>
      <c r="D45" s="232">
        <f>SUM($D23,$D42)</f>
        <v>0</v>
      </c>
      <c r="E45" s="232">
        <f>SUM($E23,$E42)</f>
        <v>0</v>
      </c>
      <c r="F45" s="233">
        <f>$F23+$F42</f>
        <v>0</v>
      </c>
      <c r="G45" s="234">
        <f>$G23+$G42</f>
        <v>0</v>
      </c>
      <c r="H45" s="580"/>
      <c r="I45" s="558" t="s">
        <v>189</v>
      </c>
      <c r="J45" s="581"/>
      <c r="K45" s="217">
        <f>SUM($K23,$K42)</f>
        <v>0</v>
      </c>
      <c r="L45" s="305">
        <f>SUM($L23,$L42)</f>
        <v>0</v>
      </c>
      <c r="M45" s="234">
        <f>$M23+$M42</f>
        <v>0</v>
      </c>
      <c r="N45" s="234">
        <f>$N23+$N42</f>
        <v>0</v>
      </c>
      <c r="O45" s="580"/>
      <c r="P45" s="558" t="s">
        <v>189</v>
      </c>
      <c r="Q45" s="581"/>
      <c r="R45" s="234">
        <f>$R23+$R42</f>
        <v>0</v>
      </c>
      <c r="S45" s="234">
        <f>$S23+$S42</f>
        <v>0</v>
      </c>
      <c r="T45" s="580"/>
      <c r="U45" s="558" t="s">
        <v>189</v>
      </c>
      <c r="V45" s="581"/>
      <c r="W45" s="217">
        <f>SUM($W23,$W42)</f>
        <v>0</v>
      </c>
      <c r="X45" s="305">
        <f>SUM($X23,$X42)</f>
        <v>0</v>
      </c>
      <c r="Y45" s="234">
        <f>$Y23+$Y42</f>
        <v>0</v>
      </c>
      <c r="Z45" s="234">
        <f>$Z23+$Z42</f>
        <v>0</v>
      </c>
      <c r="AA45" s="580"/>
      <c r="AB45" s="558" t="s">
        <v>189</v>
      </c>
      <c r="AC45" s="581"/>
      <c r="AD45" s="217">
        <f>SUM($AD23,$AD42)</f>
        <v>0</v>
      </c>
      <c r="AE45" s="305">
        <f>SUM($AE23,$AE42)</f>
        <v>0</v>
      </c>
      <c r="AF45" s="234">
        <f>$AF23+$AF42</f>
        <v>0</v>
      </c>
      <c r="AG45" s="234">
        <f>$AG23+$AG42</f>
        <v>0</v>
      </c>
      <c r="AH45" s="580"/>
      <c r="AI45" s="558" t="s">
        <v>190</v>
      </c>
      <c r="AJ45" s="581"/>
      <c r="AK45" s="217">
        <f>SUM($AK23,$AK42)</f>
        <v>0</v>
      </c>
      <c r="AL45" s="305">
        <f>SUM($AL23,$AL42)</f>
        <v>0</v>
      </c>
      <c r="AM45" s="234">
        <f>$AM23+$AM42</f>
        <v>0</v>
      </c>
      <c r="AN45" s="235">
        <f>$AN23+$AN42</f>
        <v>0</v>
      </c>
      <c r="AO45" s="488"/>
      <c r="AP45" s="588" t="s">
        <v>491</v>
      </c>
      <c r="AQ45" s="581"/>
      <c r="AR45" s="236">
        <f>SUM($AR23+$AR42)</f>
        <v>0</v>
      </c>
      <c r="AS45" s="234">
        <f>SUM($AS23+$AS42)</f>
        <v>0</v>
      </c>
      <c r="AT45" s="573"/>
      <c r="AU45" s="588" t="s">
        <v>189</v>
      </c>
      <c r="AV45" s="581"/>
      <c r="AW45" s="234">
        <f>$AW23+$AW42</f>
        <v>0</v>
      </c>
      <c r="AX45" s="234">
        <f>$AX23+$AX42</f>
        <v>0</v>
      </c>
      <c r="AY45" s="576"/>
      <c r="AZ45" s="558" t="s">
        <v>489</v>
      </c>
      <c r="BA45" s="581"/>
      <c r="BB45" s="234">
        <f>$BB23+$BB42</f>
        <v>0</v>
      </c>
      <c r="BC45" s="235">
        <f>$BC23+$BC42</f>
        <v>0</v>
      </c>
      <c r="BD45" s="573"/>
      <c r="BE45" s="273" t="s">
        <v>210</v>
      </c>
      <c r="BF45" s="230">
        <f>$BF8+$BF28</f>
        <v>0</v>
      </c>
      <c r="BG45" s="94"/>
      <c r="BH45" s="225" t="s">
        <v>215</v>
      </c>
      <c r="BI45" s="239">
        <f>$BI8+$BI28</f>
        <v>0</v>
      </c>
    </row>
    <row r="46" spans="2:62" s="40" customFormat="1" ht="36.9" customHeight="1" thickBot="1" x14ac:dyDescent="0.4">
      <c r="F46" s="93"/>
      <c r="BE46" s="274"/>
      <c r="BH46" s="132"/>
      <c r="BI46" s="96"/>
    </row>
    <row r="47" spans="2:62" s="40" customFormat="1" ht="42" customHeight="1" thickBot="1" x14ac:dyDescent="0.4">
      <c r="F47" s="93"/>
      <c r="AJ47" s="40" t="s">
        <v>6</v>
      </c>
      <c r="BE47" s="219" t="s">
        <v>192</v>
      </c>
      <c r="BF47" s="249">
        <f>$BF12+$BF32</f>
        <v>0</v>
      </c>
      <c r="BH47" s="247" t="s">
        <v>193</v>
      </c>
      <c r="BI47" s="220">
        <f>$BI12+$BI32</f>
        <v>0</v>
      </c>
    </row>
    <row r="48" spans="2:62" s="40" customFormat="1" thickBot="1" x14ac:dyDescent="0.4">
      <c r="F48" s="93"/>
      <c r="BH48" s="132"/>
      <c r="BI48" s="96"/>
    </row>
    <row r="49" spans="2:61" s="40" customFormat="1" ht="102" customHeight="1" thickBot="1" x14ac:dyDescent="0.4">
      <c r="B49" s="97" t="s">
        <v>128</v>
      </c>
      <c r="F49" s="93"/>
      <c r="AZ49" s="414" t="s">
        <v>211</v>
      </c>
      <c r="BA49" s="548"/>
      <c r="BB49" s="549"/>
      <c r="BC49" s="122">
        <f>SUM($BC57,$BC62)</f>
        <v>0</v>
      </c>
      <c r="BG49" s="40" t="s">
        <v>6</v>
      </c>
      <c r="BH49" s="225" t="s">
        <v>216</v>
      </c>
      <c r="BI49" s="248">
        <f>$BI45+$BI47</f>
        <v>0</v>
      </c>
    </row>
    <row r="50" spans="2:61" s="40" customFormat="1" ht="25.5" customHeight="1" thickBot="1" x14ac:dyDescent="0.4">
      <c r="B50" s="99"/>
      <c r="F50" s="93"/>
      <c r="AZ50" s="168"/>
      <c r="BA50" s="172"/>
      <c r="BB50" s="172"/>
      <c r="BC50" s="119"/>
    </row>
    <row r="51" spans="2:61" s="40" customFormat="1" ht="30" customHeight="1" thickBot="1" x14ac:dyDescent="0.4">
      <c r="E51" s="2"/>
      <c r="F51" s="93"/>
      <c r="AZ51" s="401" t="s">
        <v>194</v>
      </c>
      <c r="BA51" s="431"/>
      <c r="BB51" s="402"/>
      <c r="BC51" s="120">
        <f>SUM($BC59,$BC64)</f>
        <v>0</v>
      </c>
    </row>
    <row r="52" spans="2:61" s="40" customFormat="1" ht="15" thickBot="1" x14ac:dyDescent="0.4">
      <c r="E52" s="2"/>
      <c r="F52" s="93"/>
      <c r="AZ52" s="173"/>
      <c r="BA52" s="132"/>
      <c r="BB52" s="132"/>
      <c r="BC52" s="121"/>
    </row>
    <row r="53" spans="2:61" s="40" customFormat="1" ht="39.75" customHeight="1" thickBot="1" x14ac:dyDescent="0.4">
      <c r="B53" s="397" t="s">
        <v>531</v>
      </c>
      <c r="C53" s="398"/>
      <c r="D53" s="398"/>
      <c r="E53" s="398"/>
      <c r="F53" s="398"/>
      <c r="AZ53" s="414" t="s">
        <v>217</v>
      </c>
      <c r="BA53" s="548"/>
      <c r="BB53" s="549"/>
      <c r="BC53" s="98">
        <f>$BC49+$BC51</f>
        <v>0</v>
      </c>
    </row>
    <row r="54" spans="2:61" x14ac:dyDescent="0.35">
      <c r="B54" s="403"/>
      <c r="C54" s="404"/>
      <c r="D54" s="404"/>
      <c r="E54" s="404"/>
      <c r="F54" s="405"/>
      <c r="K54" s="40"/>
      <c r="L54" s="40"/>
      <c r="W54" s="40"/>
      <c r="X54" s="40"/>
      <c r="AD54" s="40"/>
      <c r="AE54" s="40"/>
      <c r="AK54" s="40"/>
      <c r="AL54" s="40"/>
      <c r="AZ54" s="104"/>
      <c r="BA54" s="100"/>
      <c r="BB54" s="100"/>
      <c r="BC54" s="101"/>
    </row>
    <row r="55" spans="2:61" ht="15" thickBot="1" x14ac:dyDescent="0.4">
      <c r="B55" s="406"/>
      <c r="C55" s="407"/>
      <c r="D55" s="407"/>
      <c r="E55" s="407"/>
      <c r="F55" s="408"/>
      <c r="K55" s="40"/>
      <c r="L55" s="40"/>
      <c r="W55" s="40"/>
      <c r="X55" s="40"/>
      <c r="AD55" s="40"/>
      <c r="AE55" s="40"/>
      <c r="AK55" s="40"/>
      <c r="AL55" s="40"/>
      <c r="AZ55" s="104"/>
      <c r="BA55" s="100"/>
      <c r="BB55" s="100"/>
      <c r="BC55" s="101"/>
    </row>
    <row r="56" spans="2:61" ht="28.5" customHeight="1" thickBot="1" x14ac:dyDescent="0.4">
      <c r="B56" s="406"/>
      <c r="C56" s="407"/>
      <c r="D56" s="407"/>
      <c r="E56" s="407"/>
      <c r="F56" s="408"/>
      <c r="K56" s="40"/>
      <c r="L56" s="40"/>
      <c r="W56" s="40"/>
      <c r="X56" s="40"/>
      <c r="AD56" s="40"/>
      <c r="AE56" s="40"/>
      <c r="AK56" s="40"/>
      <c r="AL56" s="40"/>
      <c r="AZ56" s="417" t="s">
        <v>165</v>
      </c>
      <c r="BA56" s="552"/>
      <c r="BB56" s="552"/>
      <c r="BC56" s="553"/>
    </row>
    <row r="57" spans="2:61" ht="28.5" customHeight="1" thickBot="1" x14ac:dyDescent="0.4">
      <c r="B57" s="406"/>
      <c r="C57" s="407"/>
      <c r="D57" s="407"/>
      <c r="E57" s="407"/>
      <c r="F57" s="408"/>
      <c r="K57" s="40"/>
      <c r="L57" s="40"/>
      <c r="W57" s="40"/>
      <c r="X57" s="40"/>
      <c r="AD57" s="40"/>
      <c r="AE57" s="40"/>
      <c r="AK57" s="40"/>
      <c r="AL57" s="40"/>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25.5"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7.7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2.5"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30.75"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57:BB57"/>
    <mergeCell ref="AZ59:BB59"/>
    <mergeCell ref="AZ61:BC61"/>
    <mergeCell ref="AZ62:BB62"/>
    <mergeCell ref="AZ64:BB64"/>
    <mergeCell ref="U45:V45"/>
    <mergeCell ref="AB45:AC45"/>
    <mergeCell ref="AI45:AJ45"/>
    <mergeCell ref="AP45:AQ45"/>
    <mergeCell ref="AU45:AV45"/>
    <mergeCell ref="BE42:BJ42"/>
    <mergeCell ref="AZ45:BA45"/>
    <mergeCell ref="AZ49:BB49"/>
    <mergeCell ref="AZ53:BB53"/>
    <mergeCell ref="AZ56:BC56"/>
    <mergeCell ref="AZ51:BB51"/>
    <mergeCell ref="AP27:AS40"/>
    <mergeCell ref="AZ27:BC40"/>
    <mergeCell ref="I42:J42"/>
    <mergeCell ref="P42:Q42"/>
    <mergeCell ref="U42:V42"/>
    <mergeCell ref="AB42:AC42"/>
    <mergeCell ref="AI42:AJ42"/>
    <mergeCell ref="AP42:AQ42"/>
    <mergeCell ref="AU42:AV42"/>
    <mergeCell ref="AZ42:BA42"/>
    <mergeCell ref="O5:O45"/>
    <mergeCell ref="P5:S5"/>
    <mergeCell ref="P23:Q23"/>
    <mergeCell ref="I45:J45"/>
    <mergeCell ref="P45:Q45"/>
    <mergeCell ref="I25:N25"/>
    <mergeCell ref="AU25:AX25"/>
    <mergeCell ref="AZ25:BC26"/>
    <mergeCell ref="BE25:BJ25"/>
    <mergeCell ref="B26:G26"/>
    <mergeCell ref="I26:N26"/>
    <mergeCell ref="P26:S26"/>
    <mergeCell ref="U26:Z26"/>
    <mergeCell ref="AB26:AG26"/>
    <mergeCell ref="BE26:BJ26"/>
    <mergeCell ref="P25:S25"/>
    <mergeCell ref="U25:Z25"/>
    <mergeCell ref="AB25:AG25"/>
    <mergeCell ref="AI25:AN25"/>
    <mergeCell ref="AP25:AS26"/>
    <mergeCell ref="AH5:AH45"/>
    <mergeCell ref="U23:V23"/>
    <mergeCell ref="AI23:AJ23"/>
    <mergeCell ref="AP23:AQ23"/>
    <mergeCell ref="AU23:AV23"/>
    <mergeCell ref="AZ23:BA23"/>
    <mergeCell ref="BE23:BJ23"/>
    <mergeCell ref="AZ5:BC6"/>
    <mergeCell ref="BD5:BD45"/>
    <mergeCell ref="BE5:BJ5"/>
    <mergeCell ref="B6:G6"/>
    <mergeCell ref="I6:N6"/>
    <mergeCell ref="P6:S6"/>
    <mergeCell ref="U6:Z6"/>
    <mergeCell ref="AB6:AG6"/>
    <mergeCell ref="AI6:AN6"/>
    <mergeCell ref="AU6:AX6"/>
    <mergeCell ref="BE6:BJ6"/>
    <mergeCell ref="AP7:AS21"/>
    <mergeCell ref="AZ7:BC21"/>
    <mergeCell ref="AP22:AQ22"/>
    <mergeCell ref="AZ22:BA22"/>
    <mergeCell ref="I23:J23"/>
    <mergeCell ref="B53:F53"/>
    <mergeCell ref="B54:F74"/>
    <mergeCell ref="B5:G5"/>
    <mergeCell ref="H5:H45"/>
    <mergeCell ref="I5:N5"/>
    <mergeCell ref="B42:C42"/>
    <mergeCell ref="B45:C45"/>
    <mergeCell ref="B23:C23"/>
    <mergeCell ref="B2:BJ2"/>
    <mergeCell ref="B1:BJ1"/>
    <mergeCell ref="AO5:AO45"/>
    <mergeCell ref="AP5:AS6"/>
    <mergeCell ref="AI5:AN5"/>
    <mergeCell ref="AT5:AT45"/>
    <mergeCell ref="AU5:AX5"/>
    <mergeCell ref="AY5:AY45"/>
    <mergeCell ref="AI26:AN26"/>
    <mergeCell ref="AU26:AX26"/>
    <mergeCell ref="T5:T45"/>
    <mergeCell ref="U5:Z5"/>
    <mergeCell ref="AA5:AA45"/>
    <mergeCell ref="AB5:AG5"/>
    <mergeCell ref="AB23:AC23"/>
    <mergeCell ref="B25:G25"/>
  </mergeCells>
  <dataValidations count="1">
    <dataValidation type="whole" allowBlank="1" showInputMessage="1" showErrorMessage="1" errorTitle="Error Number of Consumers Served" error="This field requires a numeric entry. " sqref="B50" xr:uid="{F3B9557A-6121-43C6-A1C5-90F5EC83BB3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5384-AFB1-4518-A245-30A78A21F733}">
  <sheetPr>
    <tabColor rgb="FFFFCA65"/>
    <pageSetUpPr fitToPage="1"/>
  </sheetPr>
  <dimension ref="A1:BJ74"/>
  <sheetViews>
    <sheetView topLeftCell="AP1" zoomScale="60" zoomScaleNormal="60" workbookViewId="0">
      <selection activeCell="B1" sqref="B1:BJ1"/>
    </sheetView>
  </sheetViews>
  <sheetFormatPr defaultColWidth="8.90625" defaultRowHeight="14.5" x14ac:dyDescent="0.35"/>
  <cols>
    <col min="1" max="1" width="8.90625" style="2"/>
    <col min="2" max="2" width="34.453125" style="2" customWidth="1"/>
    <col min="3" max="3" width="43.08984375" style="2" customWidth="1"/>
    <col min="4" max="4" width="29.08984375" style="2" customWidth="1"/>
    <col min="5" max="5" width="26.81640625" style="2" customWidth="1"/>
    <col min="6" max="6" width="29.08984375" style="2" customWidth="1"/>
    <col min="7" max="7" width="20.90625" style="2" bestFit="1" customWidth="1"/>
    <col min="8" max="8" width="3.90625" style="2" customWidth="1"/>
    <col min="9" max="9" width="15.54296875" style="2" bestFit="1" customWidth="1"/>
    <col min="10" max="10" width="32.906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7.08984375" style="2" customWidth="1"/>
    <col min="18" max="18" width="24.54296875" style="2" bestFit="1" customWidth="1"/>
    <col min="19" max="19" width="21.08984375" style="2" bestFit="1" customWidth="1"/>
    <col min="20" max="20" width="2.90625" style="2" customWidth="1"/>
    <col min="21" max="21" width="15.54296875" style="2" bestFit="1" customWidth="1"/>
    <col min="22" max="22" width="39.5429687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6.0898437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3.90625" style="2" customWidth="1"/>
    <col min="37" max="38" width="24.54296875" style="2" customWidth="1"/>
    <col min="39" max="39" width="24.54296875" style="2" bestFit="1" customWidth="1"/>
    <col min="40" max="40" width="21.08984375" style="2" bestFit="1" customWidth="1"/>
    <col min="41" max="41" width="2.453125" style="2" customWidth="1"/>
    <col min="42" max="43" width="26.453125" style="2" customWidth="1"/>
    <col min="44" max="44" width="24.54296875" style="2" bestFit="1" customWidth="1"/>
    <col min="45" max="45" width="21.08984375" style="2" bestFit="1" customWidth="1"/>
    <col min="46" max="46" width="2.90625" style="2" customWidth="1"/>
    <col min="47" max="47" width="16.08984375" style="2" customWidth="1"/>
    <col min="48" max="48" width="39.453125" style="2" customWidth="1"/>
    <col min="49" max="50" width="24.54296875" style="2" customWidth="1"/>
    <col min="51" max="51" width="3" style="2" customWidth="1"/>
    <col min="52" max="52" width="27.90625" style="2" customWidth="1"/>
    <col min="53" max="53" width="24.08984375" style="2" customWidth="1"/>
    <col min="54" max="54" width="23.08984375" style="2" customWidth="1"/>
    <col min="55" max="55" width="24.54296875" style="2" customWidth="1"/>
    <col min="56" max="56" width="2.90625" style="2" customWidth="1"/>
    <col min="57" max="57" width="45.54296875" style="2" customWidth="1"/>
    <col min="58" max="58" width="17.453125" style="2" customWidth="1"/>
    <col min="59" max="59" width="60.90625" style="2" customWidth="1"/>
    <col min="60" max="60" width="54.08984375" style="2" customWidth="1"/>
    <col min="61" max="61" width="18.90625" style="2" customWidth="1"/>
    <col min="62" max="62" width="23.54296875" style="2" customWidth="1"/>
    <col min="63" max="16384" width="8.90625" style="2"/>
  </cols>
  <sheetData>
    <row r="1" spans="1:62" ht="21" customHeight="1"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455</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33"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41.25"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412</v>
      </c>
      <c r="BF8" s="54">
        <v>0</v>
      </c>
      <c r="BG8" s="133" t="s">
        <v>214</v>
      </c>
      <c r="BH8" s="133" t="s">
        <v>413</v>
      </c>
      <c r="BI8" s="55">
        <v>0</v>
      </c>
    </row>
    <row r="9" spans="1:62" s="40" customFormat="1" ht="14" x14ac:dyDescent="0.35">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53"/>
      <c r="BF9" s="46"/>
      <c r="BG9" s="133"/>
      <c r="BH9" s="53"/>
      <c r="BI9" s="46"/>
    </row>
    <row r="10" spans="1:62" s="40" customFormat="1" ht="38.4" customHeight="1" x14ac:dyDescent="0.35">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56"/>
      <c r="BG10" s="132"/>
      <c r="BH10" s="56"/>
    </row>
    <row r="11" spans="1:62" s="40" customFormat="1" thickBot="1" x14ac:dyDescent="0.4">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53"/>
      <c r="BF11" s="46"/>
      <c r="BG11" s="133"/>
      <c r="BH11" s="53"/>
      <c r="BI11" s="46"/>
    </row>
    <row r="12" spans="1:62" s="40" customFormat="1" ht="31.5" customHeigh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33" t="s">
        <v>411</v>
      </c>
      <c r="BF12" s="54">
        <v>0</v>
      </c>
      <c r="BG12" s="141" t="s">
        <v>176</v>
      </c>
      <c r="BH12" s="133" t="s">
        <v>414</v>
      </c>
      <c r="BI12" s="59">
        <v>0</v>
      </c>
    </row>
    <row r="13" spans="1:62" s="40" customFormat="1" ht="14" x14ac:dyDescent="0.35">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46"/>
      <c r="BF13" s="46"/>
      <c r="BG13" s="53"/>
      <c r="BH13" s="46"/>
      <c r="BI13" s="46"/>
    </row>
    <row r="14" spans="1:62" s="40" customFormat="1" ht="14" x14ac:dyDescent="0.35">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F14" s="46"/>
      <c r="BG14" s="53"/>
      <c r="BH14" s="46"/>
      <c r="BI14" s="46"/>
    </row>
    <row r="15" spans="1:62" s="40" customFormat="1" ht="14" x14ac:dyDescent="0.35">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row>
    <row r="16" spans="1:62" s="40" customFormat="1" ht="14"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46"/>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ht="13.5" customHeigh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42"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31.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35.4"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40.5"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412</v>
      </c>
      <c r="BF28" s="54">
        <v>0</v>
      </c>
      <c r="BG28" s="133" t="s">
        <v>214</v>
      </c>
      <c r="BH28" s="133" t="s">
        <v>416</v>
      </c>
      <c r="BI28" s="55">
        <v>0</v>
      </c>
    </row>
    <row r="29" spans="2:62" s="40" customFormat="1" ht="14" x14ac:dyDescent="0.35">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53"/>
      <c r="BF29" s="46"/>
      <c r="BG29" s="133"/>
      <c r="BH29" s="53"/>
      <c r="BI29" s="46"/>
    </row>
    <row r="30" spans="2:62" s="40" customFormat="1" ht="37.5" customHeight="1" x14ac:dyDescent="0.35">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56"/>
      <c r="BG30" s="132"/>
      <c r="BH30" s="56"/>
    </row>
    <row r="31" spans="2:62" s="40" customFormat="1" thickBot="1" x14ac:dyDescent="0.4">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53"/>
      <c r="BF31" s="46"/>
      <c r="BG31" s="133"/>
      <c r="BH31" s="53"/>
      <c r="BI31" s="46"/>
    </row>
    <row r="32" spans="2:62" s="40" customFormat="1" ht="36" customHeigh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33" t="s">
        <v>411</v>
      </c>
      <c r="BF32" s="54">
        <v>0</v>
      </c>
      <c r="BG32" s="141" t="s">
        <v>176</v>
      </c>
      <c r="BH32" s="133" t="s">
        <v>417</v>
      </c>
      <c r="BI32" s="59">
        <v>0</v>
      </c>
    </row>
    <row r="33" spans="2:62" s="40" customFormat="1" ht="14" x14ac:dyDescent="0.35">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46"/>
      <c r="BF33" s="46"/>
      <c r="BG33" s="53"/>
      <c r="BH33" s="46"/>
      <c r="BI33" s="46"/>
    </row>
    <row r="34" spans="2:62" s="40" customFormat="1" ht="14" x14ac:dyDescent="0.35">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F34" s="46"/>
      <c r="BG34" s="53"/>
      <c r="BH34" s="46"/>
      <c r="BI34" s="46"/>
    </row>
    <row r="35" spans="2:62" s="40" customFormat="1" ht="14" x14ac:dyDescent="0.35">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60"/>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40.5"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28.5" customHeight="1" thickBot="1" x14ac:dyDescent="0.4">
      <c r="B42" s="401" t="s">
        <v>188</v>
      </c>
      <c r="C42" s="430"/>
      <c r="D42" s="69">
        <f>SUM($D28:$D41)</f>
        <v>0</v>
      </c>
      <c r="E42" s="69">
        <f>SUM($E28:$E41)</f>
        <v>0</v>
      </c>
      <c r="F42" s="70">
        <f>SUM($F28:$F41)</f>
        <v>0</v>
      </c>
      <c r="G42" s="71">
        <f>SUM($G28:$G41)</f>
        <v>0</v>
      </c>
      <c r="H42" s="477"/>
      <c r="I42" s="401" t="s">
        <v>188</v>
      </c>
      <c r="J42" s="430"/>
      <c r="K42" s="148">
        <f>SUM($K28:$K41)</f>
        <v>0</v>
      </c>
      <c r="L42" s="148">
        <f>SUM($L28:$L41)</f>
        <v>0</v>
      </c>
      <c r="M42" s="72">
        <f>SUM($M28:$M41)</f>
        <v>0</v>
      </c>
      <c r="N42" s="71">
        <f>SUM($N28:$N41)</f>
        <v>0</v>
      </c>
      <c r="O42" s="475"/>
      <c r="P42" s="401" t="s">
        <v>188</v>
      </c>
      <c r="Q42" s="430"/>
      <c r="R42" s="72">
        <f>SUM($R28:$R41)</f>
        <v>0</v>
      </c>
      <c r="S42" s="71">
        <f>SUM($S28:$S41)</f>
        <v>0</v>
      </c>
      <c r="T42" s="475"/>
      <c r="U42" s="401" t="s">
        <v>188</v>
      </c>
      <c r="V42" s="430"/>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431" t="s">
        <v>188</v>
      </c>
      <c r="AV42" s="430"/>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40" customFormat="1" thickBot="1" x14ac:dyDescent="0.4">
      <c r="B44" s="132"/>
      <c r="C44" s="132"/>
      <c r="F44" s="93"/>
      <c r="H44" s="475"/>
      <c r="I44" s="132"/>
      <c r="J44" s="132"/>
      <c r="O44" s="475"/>
      <c r="P44" s="132"/>
      <c r="Q44" s="132"/>
      <c r="T44" s="475"/>
      <c r="U44" s="132"/>
      <c r="V44" s="132"/>
      <c r="AA44" s="475"/>
      <c r="AB44" s="132"/>
      <c r="AC44" s="132"/>
      <c r="AH44" s="475"/>
      <c r="AI44" s="132"/>
      <c r="AJ44" s="132"/>
      <c r="AO44" s="440"/>
      <c r="AP44" s="132"/>
      <c r="AQ44" s="132"/>
      <c r="AT44" s="440"/>
      <c r="AU44" s="132"/>
      <c r="AV44" s="132"/>
      <c r="AY44" s="451"/>
      <c r="AZ44" s="132"/>
      <c r="BA44" s="132"/>
      <c r="BD44" s="440"/>
    </row>
    <row r="45" spans="2:62" s="95" customFormat="1" ht="45" customHeight="1" thickBot="1" x14ac:dyDescent="0.4">
      <c r="B45" s="399" t="s">
        <v>189</v>
      </c>
      <c r="C45" s="400"/>
      <c r="D45" s="232">
        <f>SUM($D23,$D42)</f>
        <v>0</v>
      </c>
      <c r="E45" s="232">
        <f>SUM($E23,$E42)</f>
        <v>0</v>
      </c>
      <c r="F45" s="233">
        <f>$F23+$F42</f>
        <v>0</v>
      </c>
      <c r="G45" s="234">
        <f>$G23+$G42</f>
        <v>0</v>
      </c>
      <c r="H45" s="477"/>
      <c r="I45" s="399" t="s">
        <v>189</v>
      </c>
      <c r="J45" s="40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487</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7">
        <f>$BF8+$BF28</f>
        <v>0</v>
      </c>
      <c r="BG45" s="94"/>
      <c r="BH45" s="225" t="s">
        <v>215</v>
      </c>
      <c r="BI45" s="226">
        <f>$BI8+$BI28</f>
        <v>0</v>
      </c>
    </row>
    <row r="46" spans="2:62" s="40" customFormat="1" ht="30.9" customHeight="1" thickBot="1" x14ac:dyDescent="0.4">
      <c r="F46" s="93"/>
      <c r="BE46" s="132"/>
      <c r="BF46" s="96"/>
      <c r="BH46" s="132"/>
    </row>
    <row r="47" spans="2:62" s="40" customFormat="1" ht="34.5" customHeight="1" thickBot="1" x14ac:dyDescent="0.4">
      <c r="F47" s="93"/>
      <c r="AJ47" s="40" t="s">
        <v>6</v>
      </c>
      <c r="BE47" s="225" t="s">
        <v>192</v>
      </c>
      <c r="BF47" s="218">
        <f>$BF12+$BF32</f>
        <v>0</v>
      </c>
      <c r="BH47" s="247" t="s">
        <v>193</v>
      </c>
      <c r="BI47" s="245">
        <f>$BI12+$BI32</f>
        <v>0</v>
      </c>
    </row>
    <row r="48" spans="2:62" s="40" customFormat="1" thickBot="1" x14ac:dyDescent="0.4">
      <c r="F48" s="93"/>
      <c r="BH48" s="132"/>
    </row>
    <row r="49" spans="2:61" s="40" customFormat="1" ht="102" customHeight="1" thickBot="1" x14ac:dyDescent="0.4">
      <c r="B49" s="97" t="s">
        <v>128</v>
      </c>
      <c r="F49" s="93"/>
      <c r="AZ49" s="414" t="s">
        <v>211</v>
      </c>
      <c r="BA49" s="548"/>
      <c r="BB49" s="549"/>
      <c r="BC49" s="122">
        <f>SUM($BC57,$BC62)</f>
        <v>0</v>
      </c>
      <c r="BG49" s="40" t="s">
        <v>6</v>
      </c>
      <c r="BH49" s="225" t="s">
        <v>216</v>
      </c>
      <c r="BI49" s="246">
        <f>$BI45+$BI47</f>
        <v>0</v>
      </c>
    </row>
    <row r="50" spans="2:61" s="40" customFormat="1" thickBot="1" x14ac:dyDescent="0.4">
      <c r="B50" s="99"/>
      <c r="F50" s="93"/>
      <c r="AZ50" s="168"/>
      <c r="BA50" s="172"/>
      <c r="BB50" s="172"/>
      <c r="BC50" s="119"/>
    </row>
    <row r="51" spans="2:61" s="40" customFormat="1" ht="37.5" customHeight="1" thickBot="1" x14ac:dyDescent="0.4">
      <c r="E51" s="2"/>
      <c r="F51" s="93"/>
      <c r="AZ51" s="401" t="s">
        <v>194</v>
      </c>
      <c r="BA51" s="431"/>
      <c r="BB51" s="402"/>
      <c r="BC51" s="120">
        <f>SUM($BC59,$BC64)</f>
        <v>0</v>
      </c>
    </row>
    <row r="52" spans="2:61" ht="15" thickBot="1" x14ac:dyDescent="0.4">
      <c r="F52" s="7"/>
      <c r="K52" s="40"/>
      <c r="L52" s="40"/>
      <c r="W52" s="40"/>
      <c r="X52" s="40"/>
      <c r="AD52" s="40"/>
      <c r="AE52" s="40"/>
      <c r="AK52" s="40"/>
      <c r="AL52" s="40"/>
      <c r="AZ52" s="173"/>
      <c r="BA52" s="132"/>
      <c r="BB52" s="132"/>
      <c r="BC52" s="121"/>
    </row>
    <row r="53" spans="2:61" ht="37.5" customHeight="1" thickBot="1" x14ac:dyDescent="0.4">
      <c r="B53" s="397" t="s">
        <v>531</v>
      </c>
      <c r="C53" s="398"/>
      <c r="D53" s="398"/>
      <c r="E53" s="398"/>
      <c r="F53" s="398"/>
      <c r="K53" s="40"/>
      <c r="L53" s="40"/>
      <c r="W53" s="40"/>
      <c r="X53" s="40"/>
      <c r="AD53" s="40"/>
      <c r="AE53" s="40"/>
      <c r="AK53" s="40"/>
      <c r="AL53" s="40"/>
      <c r="AZ53" s="414" t="s">
        <v>217</v>
      </c>
      <c r="BA53" s="548"/>
      <c r="BB53" s="549"/>
      <c r="BC53" s="98">
        <f>$BC49+$BC51</f>
        <v>0</v>
      </c>
    </row>
    <row r="54" spans="2:61" x14ac:dyDescent="0.35">
      <c r="B54" s="403"/>
      <c r="C54" s="404"/>
      <c r="D54" s="404"/>
      <c r="E54" s="404"/>
      <c r="F54" s="405"/>
      <c r="K54" s="40"/>
      <c r="L54" s="40"/>
      <c r="W54" s="40"/>
      <c r="X54" s="40"/>
      <c r="AD54" s="40"/>
      <c r="AE54" s="40"/>
      <c r="AK54" s="40"/>
      <c r="AL54" s="40"/>
      <c r="AZ54" s="104"/>
      <c r="BA54" s="100"/>
      <c r="BB54" s="100"/>
      <c r="BC54" s="101"/>
    </row>
    <row r="55" spans="2:61" ht="15" thickBot="1" x14ac:dyDescent="0.4">
      <c r="B55" s="406"/>
      <c r="C55" s="407"/>
      <c r="D55" s="407"/>
      <c r="E55" s="407"/>
      <c r="F55" s="408"/>
      <c r="K55" s="40"/>
      <c r="L55" s="40"/>
      <c r="W55" s="40"/>
      <c r="X55" s="40"/>
      <c r="AD55" s="40"/>
      <c r="AE55" s="40"/>
      <c r="AK55" s="40"/>
      <c r="AL55" s="40"/>
      <c r="AZ55" s="104"/>
      <c r="BA55" s="100"/>
      <c r="BB55" s="100"/>
      <c r="BC55" s="101"/>
    </row>
    <row r="56" spans="2:61" ht="27.75" customHeight="1" thickBot="1" x14ac:dyDescent="0.4">
      <c r="B56" s="406"/>
      <c r="C56" s="407"/>
      <c r="D56" s="407"/>
      <c r="E56" s="407"/>
      <c r="F56" s="408"/>
      <c r="K56" s="40"/>
      <c r="L56" s="40"/>
      <c r="W56" s="40"/>
      <c r="X56" s="40"/>
      <c r="AD56" s="40"/>
      <c r="AE56" s="40"/>
      <c r="AK56" s="40"/>
      <c r="AL56" s="40"/>
      <c r="AZ56" s="417" t="s">
        <v>165</v>
      </c>
      <c r="BA56" s="552"/>
      <c r="BB56" s="552"/>
      <c r="BC56" s="553"/>
    </row>
    <row r="57" spans="2:61" ht="28.5" customHeight="1" thickBot="1" x14ac:dyDescent="0.4">
      <c r="B57" s="406"/>
      <c r="C57" s="407"/>
      <c r="D57" s="407"/>
      <c r="E57" s="407"/>
      <c r="F57" s="408"/>
      <c r="K57" s="40"/>
      <c r="L57" s="40"/>
      <c r="W57" s="40"/>
      <c r="X57" s="40"/>
      <c r="AD57" s="40"/>
      <c r="AE57" s="40"/>
      <c r="AK57" s="40"/>
      <c r="AL57" s="40"/>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30"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4"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5.5"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27"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57:BB57"/>
    <mergeCell ref="AZ59:BB59"/>
    <mergeCell ref="AZ61:BC61"/>
    <mergeCell ref="AZ62:BB62"/>
    <mergeCell ref="AZ64:BB64"/>
    <mergeCell ref="U45:V45"/>
    <mergeCell ref="AB45:AC45"/>
    <mergeCell ref="AI45:AJ45"/>
    <mergeCell ref="AP45:AQ45"/>
    <mergeCell ref="AU45:AV45"/>
    <mergeCell ref="BE42:BJ42"/>
    <mergeCell ref="AZ45:BA45"/>
    <mergeCell ref="AZ49:BB49"/>
    <mergeCell ref="AZ53:BB53"/>
    <mergeCell ref="AZ56:BC56"/>
    <mergeCell ref="AZ51:BB51"/>
    <mergeCell ref="AP27:AS40"/>
    <mergeCell ref="AZ27:BC40"/>
    <mergeCell ref="I42:J42"/>
    <mergeCell ref="P42:Q42"/>
    <mergeCell ref="U42:V42"/>
    <mergeCell ref="AB42:AC42"/>
    <mergeCell ref="AI42:AJ42"/>
    <mergeCell ref="AP42:AQ42"/>
    <mergeCell ref="AU42:AV42"/>
    <mergeCell ref="AZ42:BA42"/>
    <mergeCell ref="O5:O45"/>
    <mergeCell ref="P5:S5"/>
    <mergeCell ref="P23:Q23"/>
    <mergeCell ref="I45:J45"/>
    <mergeCell ref="P45:Q45"/>
    <mergeCell ref="I25:N25"/>
    <mergeCell ref="AU25:AX25"/>
    <mergeCell ref="AZ25:BC26"/>
    <mergeCell ref="BE25:BJ25"/>
    <mergeCell ref="B26:G26"/>
    <mergeCell ref="I26:N26"/>
    <mergeCell ref="P26:S26"/>
    <mergeCell ref="U26:Z26"/>
    <mergeCell ref="AB26:AG26"/>
    <mergeCell ref="BE26:BJ26"/>
    <mergeCell ref="P25:S25"/>
    <mergeCell ref="U25:Z25"/>
    <mergeCell ref="AB25:AG25"/>
    <mergeCell ref="AI25:AN25"/>
    <mergeCell ref="AP25:AS26"/>
    <mergeCell ref="AH5:AH45"/>
    <mergeCell ref="U23:V23"/>
    <mergeCell ref="AI23:AJ23"/>
    <mergeCell ref="AP23:AQ23"/>
    <mergeCell ref="AU23:AV23"/>
    <mergeCell ref="AZ23:BA23"/>
    <mergeCell ref="BE23:BJ23"/>
    <mergeCell ref="AZ5:BC6"/>
    <mergeCell ref="BD5:BD45"/>
    <mergeCell ref="BE5:BJ5"/>
    <mergeCell ref="B6:G6"/>
    <mergeCell ref="I6:N6"/>
    <mergeCell ref="P6:S6"/>
    <mergeCell ref="U6:Z6"/>
    <mergeCell ref="AB6:AG6"/>
    <mergeCell ref="AI6:AN6"/>
    <mergeCell ref="AU6:AX6"/>
    <mergeCell ref="BE6:BJ6"/>
    <mergeCell ref="AP7:AS21"/>
    <mergeCell ref="AZ7:BC21"/>
    <mergeCell ref="AP22:AQ22"/>
    <mergeCell ref="AZ22:BA22"/>
    <mergeCell ref="I23:J23"/>
    <mergeCell ref="B53:F53"/>
    <mergeCell ref="B54:F74"/>
    <mergeCell ref="B5:G5"/>
    <mergeCell ref="H5:H45"/>
    <mergeCell ref="I5:N5"/>
    <mergeCell ref="B42:C42"/>
    <mergeCell ref="B45:C45"/>
    <mergeCell ref="B23:C23"/>
    <mergeCell ref="B2:BJ2"/>
    <mergeCell ref="B1:BJ1"/>
    <mergeCell ref="AO5:AO45"/>
    <mergeCell ref="AP5:AS6"/>
    <mergeCell ref="AI5:AN5"/>
    <mergeCell ref="AT5:AT45"/>
    <mergeCell ref="AU5:AX5"/>
    <mergeCell ref="AY5:AY45"/>
    <mergeCell ref="AI26:AN26"/>
    <mergeCell ref="AU26:AX26"/>
    <mergeCell ref="T5:T45"/>
    <mergeCell ref="U5:Z5"/>
    <mergeCell ref="AA5:AA45"/>
    <mergeCell ref="AB5:AG5"/>
    <mergeCell ref="AB23:AC23"/>
    <mergeCell ref="B25:G25"/>
  </mergeCells>
  <dataValidations count="1">
    <dataValidation type="whole" allowBlank="1" showInputMessage="1" showErrorMessage="1" errorTitle="Error Number of Consumers Served" error="This field requires a numeric entry. " sqref="B50" xr:uid="{1C88C282-961C-4A57-A9BA-D04B6BC36F00}">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75098-F544-4C34-B8E7-D836176DB8A6}">
  <sheetPr>
    <tabColor rgb="FF993333"/>
  </sheetPr>
  <dimension ref="A1:K95"/>
  <sheetViews>
    <sheetView zoomScale="80" zoomScaleNormal="80" workbookViewId="0">
      <selection activeCell="C24" sqref="C24"/>
    </sheetView>
  </sheetViews>
  <sheetFormatPr defaultColWidth="8.90625" defaultRowHeight="14.5" x14ac:dyDescent="0.35"/>
  <cols>
    <col min="1" max="1" width="23.08984375" style="4" customWidth="1"/>
    <col min="2" max="2" width="25.453125" style="5" customWidth="1"/>
    <col min="3" max="3" width="68.08984375" style="6" customWidth="1"/>
    <col min="4" max="4" width="72.54296875" style="6" customWidth="1"/>
    <col min="5" max="8" width="8.90625" style="6"/>
    <col min="9" max="9" width="14.08984375" style="6" customWidth="1"/>
    <col min="10" max="10" width="15.453125" style="6" customWidth="1"/>
    <col min="11" max="11" width="14.453125" style="6" customWidth="1"/>
    <col min="12" max="16384" width="8.90625" style="6"/>
  </cols>
  <sheetData>
    <row r="1" spans="1:4" ht="18" customHeight="1" x14ac:dyDescent="0.35">
      <c r="A1" s="383" t="s">
        <v>287</v>
      </c>
      <c r="B1" s="384"/>
      <c r="C1" s="384"/>
      <c r="D1" s="385"/>
    </row>
    <row r="2" spans="1:4" ht="14.4" customHeight="1" x14ac:dyDescent="0.35">
      <c r="A2" s="386"/>
      <c r="B2" s="387"/>
      <c r="C2" s="387"/>
      <c r="D2" s="388"/>
    </row>
    <row r="3" spans="1:4" x14ac:dyDescent="0.35">
      <c r="A3" s="201" t="s">
        <v>94</v>
      </c>
      <c r="B3" s="201" t="s">
        <v>76</v>
      </c>
      <c r="C3" s="202" t="s">
        <v>247</v>
      </c>
      <c r="D3" s="202" t="s">
        <v>95</v>
      </c>
    </row>
    <row r="4" spans="1:4" ht="14.4" customHeight="1" x14ac:dyDescent="0.35">
      <c r="A4" s="367" t="s">
        <v>4</v>
      </c>
      <c r="B4" s="368" t="s">
        <v>432</v>
      </c>
      <c r="C4" s="203" t="s">
        <v>9</v>
      </c>
      <c r="D4" s="203" t="s">
        <v>273</v>
      </c>
    </row>
    <row r="5" spans="1:4" ht="34.5" customHeight="1" x14ac:dyDescent="0.35">
      <c r="A5" s="367"/>
      <c r="B5" s="368"/>
      <c r="C5" s="205" t="s">
        <v>282</v>
      </c>
      <c r="D5" s="29" t="s">
        <v>458</v>
      </c>
    </row>
    <row r="6" spans="1:4" ht="64.5" customHeight="1" x14ac:dyDescent="0.35">
      <c r="A6" s="367"/>
      <c r="B6" s="368"/>
      <c r="C6" s="205" t="s">
        <v>283</v>
      </c>
      <c r="D6" s="29" t="s">
        <v>274</v>
      </c>
    </row>
    <row r="7" spans="1:4" ht="33" customHeight="1" x14ac:dyDescent="0.35">
      <c r="A7" s="367"/>
      <c r="B7" s="368"/>
      <c r="C7" s="205" t="s">
        <v>284</v>
      </c>
      <c r="D7" s="203" t="s">
        <v>459</v>
      </c>
    </row>
    <row r="8" spans="1:4" x14ac:dyDescent="0.35">
      <c r="A8" s="367"/>
      <c r="B8" s="368"/>
      <c r="C8" s="203" t="s">
        <v>246</v>
      </c>
      <c r="D8" s="203" t="s">
        <v>275</v>
      </c>
    </row>
    <row r="9" spans="1:4" x14ac:dyDescent="0.35">
      <c r="A9" s="367"/>
      <c r="B9" s="368"/>
      <c r="C9" s="206" t="s">
        <v>285</v>
      </c>
      <c r="D9" s="203" t="s">
        <v>460</v>
      </c>
    </row>
    <row r="10" spans="1:4" x14ac:dyDescent="0.35">
      <c r="A10" s="367"/>
      <c r="B10" s="368"/>
      <c r="C10" s="203" t="s">
        <v>234</v>
      </c>
      <c r="D10" s="256" t="s">
        <v>554</v>
      </c>
    </row>
    <row r="11" spans="1:4" x14ac:dyDescent="0.35">
      <c r="A11" s="389"/>
      <c r="B11" s="390"/>
      <c r="C11" s="390"/>
      <c r="D11" s="390"/>
    </row>
    <row r="12" spans="1:4" ht="30" customHeight="1" x14ac:dyDescent="0.35">
      <c r="A12" s="369" t="s">
        <v>100</v>
      </c>
      <c r="B12" s="372" t="s">
        <v>11</v>
      </c>
      <c r="C12" s="203" t="s">
        <v>12</v>
      </c>
      <c r="D12" s="29" t="s">
        <v>461</v>
      </c>
    </row>
    <row r="13" spans="1:4" x14ac:dyDescent="0.35">
      <c r="A13" s="370"/>
      <c r="B13" s="373"/>
      <c r="C13" s="204" t="s">
        <v>13</v>
      </c>
      <c r="D13" s="203" t="s">
        <v>276</v>
      </c>
    </row>
    <row r="14" spans="1:4" x14ac:dyDescent="0.35">
      <c r="A14" s="370"/>
      <c r="B14" s="373"/>
      <c r="C14" s="204" t="s">
        <v>154</v>
      </c>
      <c r="D14" s="203" t="s">
        <v>277</v>
      </c>
    </row>
    <row r="15" spans="1:4" x14ac:dyDescent="0.35">
      <c r="A15" s="370"/>
      <c r="B15" s="373"/>
      <c r="C15" s="204" t="s">
        <v>14</v>
      </c>
      <c r="D15" s="380"/>
    </row>
    <row r="16" spans="1:4" x14ac:dyDescent="0.35">
      <c r="A16" s="370"/>
      <c r="B16" s="373"/>
      <c r="C16" s="204" t="s">
        <v>15</v>
      </c>
      <c r="D16" s="381"/>
    </row>
    <row r="17" spans="1:4" x14ac:dyDescent="0.35">
      <c r="A17" s="370"/>
      <c r="B17" s="373"/>
      <c r="C17" s="204" t="s">
        <v>166</v>
      </c>
      <c r="D17" s="381"/>
    </row>
    <row r="18" spans="1:4" x14ac:dyDescent="0.35">
      <c r="A18" s="370"/>
      <c r="B18" s="373"/>
      <c r="C18" s="203" t="s">
        <v>16</v>
      </c>
      <c r="D18" s="381"/>
    </row>
    <row r="19" spans="1:4" x14ac:dyDescent="0.35">
      <c r="A19" s="370"/>
      <c r="B19" s="373"/>
      <c r="C19" s="204" t="s">
        <v>35</v>
      </c>
      <c r="D19" s="381"/>
    </row>
    <row r="20" spans="1:4" x14ac:dyDescent="0.35">
      <c r="A20" s="370"/>
      <c r="B20" s="373"/>
      <c r="C20" s="204" t="s">
        <v>17</v>
      </c>
      <c r="D20" s="381"/>
    </row>
    <row r="21" spans="1:4" x14ac:dyDescent="0.35">
      <c r="A21" s="370"/>
      <c r="B21" s="373"/>
      <c r="C21" s="204" t="s">
        <v>161</v>
      </c>
      <c r="D21" s="381"/>
    </row>
    <row r="22" spans="1:4" ht="17.399999999999999" customHeight="1" x14ac:dyDescent="0.35">
      <c r="A22" s="370"/>
      <c r="B22" s="373"/>
      <c r="C22" s="204" t="s">
        <v>167</v>
      </c>
      <c r="D22" s="381"/>
    </row>
    <row r="23" spans="1:4" x14ac:dyDescent="0.35">
      <c r="A23" s="370"/>
      <c r="B23" s="373"/>
      <c r="C23" s="203" t="s">
        <v>462</v>
      </c>
      <c r="D23" s="381"/>
    </row>
    <row r="24" spans="1:4" x14ac:dyDescent="0.35">
      <c r="A24" s="370"/>
      <c r="B24" s="373"/>
      <c r="C24" s="204" t="s">
        <v>555</v>
      </c>
      <c r="D24" s="381"/>
    </row>
    <row r="25" spans="1:4" x14ac:dyDescent="0.35">
      <c r="A25" s="370"/>
      <c r="B25" s="373"/>
      <c r="C25" s="204" t="s">
        <v>241</v>
      </c>
      <c r="D25" s="381"/>
    </row>
    <row r="26" spans="1:4" x14ac:dyDescent="0.35">
      <c r="A26" s="370"/>
      <c r="B26" s="373"/>
      <c r="C26" s="204" t="s">
        <v>286</v>
      </c>
      <c r="D26" s="381"/>
    </row>
    <row r="27" spans="1:4" x14ac:dyDescent="0.35">
      <c r="A27" s="370"/>
      <c r="B27" s="373"/>
      <c r="C27" s="203" t="s">
        <v>242</v>
      </c>
      <c r="D27" s="381"/>
    </row>
    <row r="28" spans="1:4" x14ac:dyDescent="0.35">
      <c r="A28" s="370"/>
      <c r="B28" s="373"/>
      <c r="C28" s="204" t="s">
        <v>250</v>
      </c>
      <c r="D28" s="381"/>
    </row>
    <row r="29" spans="1:4" x14ac:dyDescent="0.35">
      <c r="A29" s="371"/>
      <c r="B29" s="374"/>
      <c r="C29" s="204" t="s">
        <v>251</v>
      </c>
      <c r="D29" s="382"/>
    </row>
    <row r="30" spans="1:4" x14ac:dyDescent="0.35">
      <c r="A30" s="123"/>
      <c r="B30" s="123"/>
      <c r="C30" s="123"/>
      <c r="D30" s="123"/>
    </row>
    <row r="31" spans="1:4" x14ac:dyDescent="0.35">
      <c r="A31" s="369" t="s">
        <v>2</v>
      </c>
      <c r="B31" s="372" t="s">
        <v>155</v>
      </c>
      <c r="C31" s="29" t="s">
        <v>162</v>
      </c>
      <c r="D31" s="203" t="s">
        <v>463</v>
      </c>
    </row>
    <row r="32" spans="1:4" x14ac:dyDescent="0.35">
      <c r="A32" s="370"/>
      <c r="B32" s="373"/>
      <c r="C32" s="203" t="s">
        <v>447</v>
      </c>
      <c r="D32" s="203" t="s">
        <v>464</v>
      </c>
    </row>
    <row r="33" spans="1:4" x14ac:dyDescent="0.35">
      <c r="A33" s="370"/>
      <c r="B33" s="373"/>
      <c r="C33" s="203" t="s">
        <v>465</v>
      </c>
      <c r="D33" s="377"/>
    </row>
    <row r="34" spans="1:4" x14ac:dyDescent="0.35">
      <c r="A34" s="370"/>
      <c r="B34" s="373"/>
      <c r="C34" s="203" t="s">
        <v>294</v>
      </c>
      <c r="D34" s="378"/>
    </row>
    <row r="35" spans="1:4" x14ac:dyDescent="0.35">
      <c r="A35" s="370"/>
      <c r="B35" s="373"/>
      <c r="C35" s="203" t="s">
        <v>466</v>
      </c>
      <c r="D35" s="378"/>
    </row>
    <row r="36" spans="1:4" x14ac:dyDescent="0.35">
      <c r="A36" s="370"/>
      <c r="B36" s="373"/>
      <c r="C36" s="203" t="s">
        <v>467</v>
      </c>
      <c r="D36" s="378"/>
    </row>
    <row r="37" spans="1:4" x14ac:dyDescent="0.35">
      <c r="A37" s="370"/>
      <c r="B37" s="373"/>
      <c r="C37" s="203" t="s">
        <v>468</v>
      </c>
      <c r="D37" s="378"/>
    </row>
    <row r="38" spans="1:4" x14ac:dyDescent="0.35">
      <c r="A38" s="370"/>
      <c r="B38" s="373"/>
      <c r="C38" s="203" t="s">
        <v>469</v>
      </c>
      <c r="D38" s="378"/>
    </row>
    <row r="39" spans="1:4" x14ac:dyDescent="0.35">
      <c r="A39" s="370"/>
      <c r="B39" s="373"/>
      <c r="C39" s="203" t="s">
        <v>243</v>
      </c>
      <c r="D39" s="378"/>
    </row>
    <row r="40" spans="1:4" x14ac:dyDescent="0.35">
      <c r="A40" s="370"/>
      <c r="B40" s="373"/>
      <c r="C40" s="203" t="s">
        <v>433</v>
      </c>
      <c r="D40" s="378"/>
    </row>
    <row r="41" spans="1:4" x14ac:dyDescent="0.35">
      <c r="A41" s="371"/>
      <c r="B41" s="374"/>
      <c r="C41" s="203" t="s">
        <v>434</v>
      </c>
      <c r="D41" s="379"/>
    </row>
    <row r="42" spans="1:4" x14ac:dyDescent="0.35">
      <c r="A42" s="123"/>
      <c r="B42" s="123"/>
      <c r="C42" s="123"/>
      <c r="D42" s="123"/>
    </row>
    <row r="43" spans="1:4" ht="16.649999999999999" customHeight="1" x14ac:dyDescent="0.35">
      <c r="A43" s="369" t="s">
        <v>1</v>
      </c>
      <c r="B43" s="372" t="s">
        <v>499</v>
      </c>
      <c r="C43" s="203" t="s">
        <v>18</v>
      </c>
      <c r="D43" s="203" t="s">
        <v>278</v>
      </c>
    </row>
    <row r="44" spans="1:4" ht="15.65" customHeight="1" x14ac:dyDescent="0.35">
      <c r="A44" s="370"/>
      <c r="B44" s="373"/>
      <c r="C44" s="203" t="s">
        <v>19</v>
      </c>
      <c r="D44" s="204" t="s">
        <v>23</v>
      </c>
    </row>
    <row r="45" spans="1:4" x14ac:dyDescent="0.35">
      <c r="A45" s="370"/>
      <c r="B45" s="373"/>
      <c r="C45" s="203" t="s">
        <v>20</v>
      </c>
      <c r="D45" s="204" t="s">
        <v>24</v>
      </c>
    </row>
    <row r="46" spans="1:4" x14ac:dyDescent="0.35">
      <c r="A46" s="370"/>
      <c r="B46" s="373"/>
      <c r="C46" s="207" t="s">
        <v>435</v>
      </c>
      <c r="D46" s="204" t="s">
        <v>25</v>
      </c>
    </row>
    <row r="47" spans="1:4" x14ac:dyDescent="0.35">
      <c r="A47" s="370"/>
      <c r="B47" s="373"/>
      <c r="C47" s="207" t="s">
        <v>470</v>
      </c>
      <c r="D47" s="204" t="s">
        <v>26</v>
      </c>
    </row>
    <row r="48" spans="1:4" x14ac:dyDescent="0.35">
      <c r="A48" s="370"/>
      <c r="B48" s="373"/>
      <c r="C48" s="207" t="s">
        <v>471</v>
      </c>
      <c r="D48" s="204" t="s">
        <v>27</v>
      </c>
    </row>
    <row r="49" spans="1:4" x14ac:dyDescent="0.35">
      <c r="A49" s="370"/>
      <c r="B49" s="373"/>
      <c r="C49" s="207" t="s">
        <v>472</v>
      </c>
      <c r="D49" s="204" t="s">
        <v>28</v>
      </c>
    </row>
    <row r="50" spans="1:4" x14ac:dyDescent="0.35">
      <c r="A50" s="370"/>
      <c r="B50" s="373"/>
      <c r="C50" s="203" t="s">
        <v>21</v>
      </c>
      <c r="D50" s="377"/>
    </row>
    <row r="51" spans="1:4" x14ac:dyDescent="0.35">
      <c r="A51" s="370"/>
      <c r="B51" s="373"/>
      <c r="C51" s="203" t="s">
        <v>22</v>
      </c>
      <c r="D51" s="378"/>
    </row>
    <row r="52" spans="1:4" x14ac:dyDescent="0.35">
      <c r="A52" s="370"/>
      <c r="B52" s="373"/>
      <c r="C52" s="203" t="s">
        <v>179</v>
      </c>
      <c r="D52" s="378"/>
    </row>
    <row r="53" spans="1:4" x14ac:dyDescent="0.35">
      <c r="A53" s="370"/>
      <c r="B53" s="373"/>
      <c r="C53" s="203" t="s">
        <v>269</v>
      </c>
      <c r="D53" s="378"/>
    </row>
    <row r="54" spans="1:4" ht="14.4" customHeight="1" x14ac:dyDescent="0.35">
      <c r="A54" s="370"/>
      <c r="B54" s="373"/>
      <c r="C54" s="204" t="s">
        <v>168</v>
      </c>
      <c r="D54" s="378"/>
    </row>
    <row r="55" spans="1:4" x14ac:dyDescent="0.35">
      <c r="A55" s="370"/>
      <c r="B55" s="373"/>
      <c r="C55" s="204" t="s">
        <v>473</v>
      </c>
      <c r="D55" s="378"/>
    </row>
    <row r="56" spans="1:4" x14ac:dyDescent="0.35">
      <c r="A56" s="370"/>
      <c r="B56" s="373"/>
      <c r="C56" s="204" t="s">
        <v>169</v>
      </c>
      <c r="D56" s="378"/>
    </row>
    <row r="57" spans="1:4" x14ac:dyDescent="0.35">
      <c r="A57" s="370"/>
      <c r="B57" s="373"/>
      <c r="C57" s="204" t="s">
        <v>170</v>
      </c>
      <c r="D57" s="378"/>
    </row>
    <row r="58" spans="1:4" x14ac:dyDescent="0.35">
      <c r="A58" s="370"/>
      <c r="B58" s="373"/>
      <c r="C58" s="203" t="s">
        <v>474</v>
      </c>
      <c r="D58" s="378"/>
    </row>
    <row r="59" spans="1:4" x14ac:dyDescent="0.35">
      <c r="A59" s="371"/>
      <c r="B59" s="374"/>
      <c r="C59" s="203" t="s">
        <v>243</v>
      </c>
      <c r="D59" s="379"/>
    </row>
    <row r="60" spans="1:4" ht="14.4" customHeight="1" x14ac:dyDescent="0.35">
      <c r="A60" s="123"/>
      <c r="B60" s="123"/>
      <c r="C60" s="123"/>
      <c r="D60" s="123"/>
    </row>
    <row r="61" spans="1:4" ht="28" x14ac:dyDescent="0.35">
      <c r="A61" s="367" t="s">
        <v>96</v>
      </c>
      <c r="B61" s="368" t="s">
        <v>150</v>
      </c>
      <c r="C61" s="203" t="s">
        <v>249</v>
      </c>
      <c r="D61" s="29" t="s">
        <v>478</v>
      </c>
    </row>
    <row r="62" spans="1:4" x14ac:dyDescent="0.35">
      <c r="A62" s="367"/>
      <c r="B62" s="368"/>
      <c r="C62" s="29" t="s">
        <v>436</v>
      </c>
      <c r="D62" s="203" t="s">
        <v>10</v>
      </c>
    </row>
    <row r="63" spans="1:4" x14ac:dyDescent="0.35">
      <c r="A63" s="367"/>
      <c r="B63" s="368"/>
      <c r="C63" s="29" t="s">
        <v>508</v>
      </c>
      <c r="D63" s="376"/>
    </row>
    <row r="64" spans="1:4" x14ac:dyDescent="0.35">
      <c r="A64" s="367"/>
      <c r="B64" s="368"/>
      <c r="C64" s="203" t="s">
        <v>314</v>
      </c>
      <c r="D64" s="376"/>
    </row>
    <row r="65" spans="1:11" ht="15.75" customHeight="1" x14ac:dyDescent="0.35">
      <c r="A65" s="367"/>
      <c r="B65" s="368"/>
      <c r="C65" s="203" t="s">
        <v>315</v>
      </c>
      <c r="D65" s="376"/>
    </row>
    <row r="66" spans="1:11" ht="15.75" customHeight="1" x14ac:dyDescent="0.35">
      <c r="A66" s="367"/>
      <c r="B66" s="368"/>
      <c r="C66" s="203" t="s">
        <v>316</v>
      </c>
      <c r="D66" s="376"/>
    </row>
    <row r="67" spans="1:11" ht="17.25" customHeight="1" x14ac:dyDescent="0.35">
      <c r="A67" s="367"/>
      <c r="B67" s="368"/>
      <c r="C67" s="29" t="s">
        <v>317</v>
      </c>
      <c r="D67" s="376"/>
    </row>
    <row r="68" spans="1:11" x14ac:dyDescent="0.35">
      <c r="A68" s="123"/>
      <c r="B68" s="123"/>
      <c r="C68" s="123"/>
      <c r="D68" s="123"/>
    </row>
    <row r="69" spans="1:11" x14ac:dyDescent="0.35">
      <c r="A69" s="367" t="s">
        <v>3</v>
      </c>
      <c r="B69" s="368" t="s">
        <v>153</v>
      </c>
      <c r="C69" s="203" t="s">
        <v>34</v>
      </c>
      <c r="D69" s="376"/>
    </row>
    <row r="70" spans="1:11" x14ac:dyDescent="0.35">
      <c r="A70" s="367"/>
      <c r="B70" s="368"/>
      <c r="C70" s="204" t="s">
        <v>252</v>
      </c>
      <c r="D70" s="376"/>
    </row>
    <row r="71" spans="1:11" x14ac:dyDescent="0.35">
      <c r="A71" s="367"/>
      <c r="B71" s="368"/>
      <c r="C71" s="204" t="s">
        <v>253</v>
      </c>
      <c r="D71" s="376"/>
    </row>
    <row r="72" spans="1:11" x14ac:dyDescent="0.35">
      <c r="A72" s="367"/>
      <c r="B72" s="368"/>
      <c r="C72" s="203" t="s">
        <v>151</v>
      </c>
      <c r="D72" s="376"/>
    </row>
    <row r="73" spans="1:11" x14ac:dyDescent="0.35">
      <c r="A73" s="367"/>
      <c r="B73" s="368"/>
      <c r="C73" s="203" t="s">
        <v>254</v>
      </c>
      <c r="D73" s="376"/>
    </row>
    <row r="74" spans="1:11" x14ac:dyDescent="0.35">
      <c r="A74" s="367"/>
      <c r="B74" s="368"/>
      <c r="C74" s="204" t="s">
        <v>255</v>
      </c>
      <c r="D74" s="376"/>
    </row>
    <row r="75" spans="1:11" x14ac:dyDescent="0.35">
      <c r="A75" s="367"/>
      <c r="B75" s="368"/>
      <c r="C75" s="204" t="s">
        <v>256</v>
      </c>
      <c r="D75" s="376"/>
    </row>
    <row r="76" spans="1:11" x14ac:dyDescent="0.35">
      <c r="A76" s="367"/>
      <c r="B76" s="368"/>
      <c r="C76" s="203" t="s">
        <v>152</v>
      </c>
      <c r="D76" s="376"/>
    </row>
    <row r="77" spans="1:11" x14ac:dyDescent="0.35">
      <c r="A77" s="123"/>
      <c r="B77" s="123"/>
      <c r="C77" s="123"/>
      <c r="D77" s="123"/>
    </row>
    <row r="78" spans="1:11" ht="35.25" customHeight="1" x14ac:dyDescent="0.35">
      <c r="A78" s="367" t="s">
        <v>97</v>
      </c>
      <c r="B78" s="368" t="s">
        <v>101</v>
      </c>
      <c r="C78" s="203" t="s">
        <v>160</v>
      </c>
      <c r="D78" s="29" t="s">
        <v>279</v>
      </c>
      <c r="K78" s="6" t="s">
        <v>6</v>
      </c>
    </row>
    <row r="79" spans="1:11" ht="28" x14ac:dyDescent="0.35">
      <c r="A79" s="367"/>
      <c r="B79" s="368"/>
      <c r="C79" s="203" t="s">
        <v>248</v>
      </c>
      <c r="D79" s="29" t="s">
        <v>475</v>
      </c>
    </row>
    <row r="80" spans="1:11" x14ac:dyDescent="0.35">
      <c r="A80" s="367"/>
      <c r="B80" s="368"/>
      <c r="C80" s="203" t="s">
        <v>235</v>
      </c>
      <c r="D80" s="375" t="s">
        <v>6</v>
      </c>
    </row>
    <row r="81" spans="1:4" x14ac:dyDescent="0.35">
      <c r="A81" s="367"/>
      <c r="B81" s="368"/>
      <c r="C81" s="203" t="s">
        <v>236</v>
      </c>
      <c r="D81" s="375"/>
    </row>
    <row r="82" spans="1:4" x14ac:dyDescent="0.35">
      <c r="A82" s="367"/>
      <c r="B82" s="368"/>
      <c r="C82" s="204" t="s">
        <v>168</v>
      </c>
      <c r="D82" s="375"/>
    </row>
    <row r="83" spans="1:4" x14ac:dyDescent="0.35">
      <c r="A83" s="367"/>
      <c r="B83" s="368"/>
      <c r="C83" s="204" t="s">
        <v>473</v>
      </c>
      <c r="D83" s="375"/>
    </row>
    <row r="84" spans="1:4" x14ac:dyDescent="0.35">
      <c r="A84" s="367"/>
      <c r="B84" s="368"/>
      <c r="C84" s="204" t="s">
        <v>169</v>
      </c>
      <c r="D84" s="375"/>
    </row>
    <row r="85" spans="1:4" x14ac:dyDescent="0.35">
      <c r="A85" s="367"/>
      <c r="B85" s="368"/>
      <c r="C85" s="204" t="s">
        <v>170</v>
      </c>
      <c r="D85" s="375"/>
    </row>
    <row r="86" spans="1:4" x14ac:dyDescent="0.35">
      <c r="A86" s="367"/>
      <c r="B86" s="368"/>
      <c r="C86" s="203" t="s">
        <v>237</v>
      </c>
      <c r="D86" s="375"/>
    </row>
    <row r="87" spans="1:4" x14ac:dyDescent="0.35">
      <c r="A87" s="367"/>
      <c r="B87" s="368"/>
      <c r="C87" s="203" t="s">
        <v>238</v>
      </c>
      <c r="D87" s="375"/>
    </row>
    <row r="88" spans="1:4" x14ac:dyDescent="0.35">
      <c r="A88" s="367"/>
      <c r="B88" s="368"/>
      <c r="C88" s="203" t="s">
        <v>239</v>
      </c>
      <c r="D88" s="375"/>
    </row>
    <row r="89" spans="1:4" x14ac:dyDescent="0.35">
      <c r="A89" s="367"/>
      <c r="B89" s="368"/>
      <c r="C89" s="203" t="s">
        <v>240</v>
      </c>
      <c r="D89" s="375"/>
    </row>
    <row r="90" spans="1:4" x14ac:dyDescent="0.35">
      <c r="A90" s="367"/>
      <c r="B90" s="368"/>
      <c r="C90" s="203" t="s">
        <v>476</v>
      </c>
      <c r="D90" s="375"/>
    </row>
    <row r="91" spans="1:4" x14ac:dyDescent="0.35">
      <c r="A91" s="367"/>
      <c r="B91" s="368"/>
      <c r="C91" s="203" t="s">
        <v>477</v>
      </c>
      <c r="D91" s="375"/>
    </row>
    <row r="92" spans="1:4" x14ac:dyDescent="0.35">
      <c r="A92" s="367"/>
      <c r="B92" s="368"/>
      <c r="C92" s="203" t="s">
        <v>244</v>
      </c>
      <c r="D92" s="375"/>
    </row>
    <row r="93" spans="1:4" x14ac:dyDescent="0.35">
      <c r="A93" s="367"/>
      <c r="B93" s="368"/>
      <c r="C93" s="203" t="s">
        <v>245</v>
      </c>
      <c r="D93" s="375"/>
    </row>
    <row r="94" spans="1:4" x14ac:dyDescent="0.35">
      <c r="A94" s="208"/>
      <c r="B94" s="23"/>
      <c r="C94" s="20"/>
      <c r="D94" s="20"/>
    </row>
    <row r="95" spans="1:4" x14ac:dyDescent="0.35">
      <c r="A95" s="208"/>
      <c r="B95" s="23"/>
      <c r="C95" s="20"/>
      <c r="D95" s="20"/>
    </row>
  </sheetData>
  <mergeCells count="22">
    <mergeCell ref="A12:A29"/>
    <mergeCell ref="B12:B29"/>
    <mergeCell ref="D15:D29"/>
    <mergeCell ref="A1:D2"/>
    <mergeCell ref="A11:D11"/>
    <mergeCell ref="A4:A10"/>
    <mergeCell ref="B4:B10"/>
    <mergeCell ref="A78:A93"/>
    <mergeCell ref="B78:B93"/>
    <mergeCell ref="A31:A41"/>
    <mergeCell ref="B31:B41"/>
    <mergeCell ref="D80:D93"/>
    <mergeCell ref="A69:A76"/>
    <mergeCell ref="B69:B76"/>
    <mergeCell ref="D69:D76"/>
    <mergeCell ref="D33:D41"/>
    <mergeCell ref="B43:B59"/>
    <mergeCell ref="A43:A59"/>
    <mergeCell ref="A61:A67"/>
    <mergeCell ref="B61:B67"/>
    <mergeCell ref="D63:D67"/>
    <mergeCell ref="D50:D5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973B-A26C-42C6-8F32-C2CF09DAB9AF}">
  <sheetPr>
    <tabColor rgb="FFFFCA65"/>
    <pageSetUpPr fitToPage="1"/>
  </sheetPr>
  <dimension ref="A1:BJ74"/>
  <sheetViews>
    <sheetView topLeftCell="AU1" zoomScale="60" zoomScaleNormal="60" workbookViewId="0">
      <selection activeCell="B1" sqref="B1:BJ1"/>
    </sheetView>
  </sheetViews>
  <sheetFormatPr defaultColWidth="8.90625" defaultRowHeight="14.5" x14ac:dyDescent="0.35"/>
  <cols>
    <col min="1" max="1" width="8.90625" style="2"/>
    <col min="2" max="2" width="36.90625" style="2" customWidth="1"/>
    <col min="3" max="3" width="31.453125" style="2" customWidth="1"/>
    <col min="4" max="4" width="29.08984375" style="2" customWidth="1"/>
    <col min="5" max="5" width="25" style="2" customWidth="1"/>
    <col min="6" max="6" width="29.08984375" style="2" customWidth="1"/>
    <col min="7" max="7" width="20.90625" style="2" bestFit="1" customWidth="1"/>
    <col min="8" max="8" width="3.90625" style="2" customWidth="1"/>
    <col min="9" max="9" width="15.54296875" style="2" bestFit="1" customWidth="1"/>
    <col min="10" max="10" width="32.4531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42" style="2" customWidth="1"/>
    <col min="18" max="18" width="24.54296875" style="2" bestFit="1" customWidth="1"/>
    <col min="19" max="19" width="21.08984375" style="2" bestFit="1" customWidth="1"/>
    <col min="20" max="20" width="2.90625" style="2" customWidth="1"/>
    <col min="21" max="21" width="15.54296875" style="2" bestFit="1" customWidth="1"/>
    <col min="22" max="22" width="39.906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7" style="2" customWidth="1"/>
    <col min="30" max="31" width="24.54296875" style="2" customWidth="1"/>
    <col min="32" max="32" width="24.54296875" style="2" bestFit="1" customWidth="1"/>
    <col min="33" max="33" width="21.08984375" style="2" bestFit="1" customWidth="1"/>
    <col min="34" max="34" width="2.90625" style="2" customWidth="1"/>
    <col min="35" max="35" width="30.453125" style="2" customWidth="1"/>
    <col min="36" max="36" width="21" style="2" customWidth="1"/>
    <col min="37" max="38" width="24.54296875" style="2" customWidth="1"/>
    <col min="39" max="39" width="24.54296875" style="2" bestFit="1" customWidth="1"/>
    <col min="40" max="40" width="21.08984375" style="2" bestFit="1" customWidth="1"/>
    <col min="41" max="41" width="2.453125" style="2" customWidth="1"/>
    <col min="42" max="42" width="27.08984375" style="2" customWidth="1"/>
    <col min="43" max="43" width="21.54296875" style="2" customWidth="1"/>
    <col min="44" max="44" width="24.54296875" style="2" bestFit="1" customWidth="1"/>
    <col min="45" max="45" width="21.08984375" style="2" bestFit="1" customWidth="1"/>
    <col min="46" max="46" width="2.90625" style="2" customWidth="1"/>
    <col min="47" max="47" width="16.08984375" style="2" customWidth="1"/>
    <col min="48" max="48" width="43.08984375" style="2" customWidth="1"/>
    <col min="49" max="50" width="24.54296875" style="2" customWidth="1"/>
    <col min="51" max="51" width="3" style="2" customWidth="1"/>
    <col min="52" max="52" width="27.90625" style="2" customWidth="1"/>
    <col min="53" max="53" width="20.90625" style="2" customWidth="1"/>
    <col min="54" max="55" width="24.54296875" style="2" customWidth="1"/>
    <col min="56" max="56" width="2.90625" style="2" customWidth="1"/>
    <col min="57" max="57" width="46.453125" style="2" customWidth="1"/>
    <col min="58" max="58" width="17.453125" style="2" customWidth="1"/>
    <col min="59" max="59" width="60.90625" style="2" customWidth="1"/>
    <col min="60" max="60" width="56.90625" style="2" customWidth="1"/>
    <col min="61" max="61" width="12.453125" style="2" customWidth="1"/>
    <col min="62" max="62" width="23.54296875" style="2" customWidth="1"/>
    <col min="63" max="16384" width="8.90625" style="2"/>
  </cols>
  <sheetData>
    <row r="1" spans="1:62" ht="20" x14ac:dyDescent="0.35">
      <c r="B1" s="471" t="s">
        <v>291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row>
    <row r="2" spans="1:62" s="40" customFormat="1" ht="15" x14ac:dyDescent="0.35">
      <c r="A2" s="39"/>
      <c r="B2" s="473" t="s">
        <v>52</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s="40" customFormat="1" ht="14" x14ac:dyDescent="0.35"/>
    <row r="4" spans="1:62" s="40" customFormat="1" ht="14" x14ac:dyDescent="0.35"/>
    <row r="5" spans="1:62" s="40" customFormat="1" ht="14.4" customHeight="1" x14ac:dyDescent="0.35">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row>
    <row r="6" spans="1:62" s="40" customFormat="1" ht="14" x14ac:dyDescent="0.35">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row>
    <row r="7" spans="1:62" s="40" customFormat="1" ht="37.5" customHeight="1" thickBot="1" x14ac:dyDescent="0.4">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46" t="s">
        <v>6</v>
      </c>
      <c r="BF7" s="47"/>
      <c r="BG7" s="47"/>
      <c r="BH7" s="47"/>
      <c r="BI7" s="47"/>
      <c r="BJ7" s="47"/>
    </row>
    <row r="8" spans="1:62" s="40" customFormat="1" ht="43.5" customHeight="1" thickBot="1" x14ac:dyDescent="0.4">
      <c r="B8" s="48"/>
      <c r="C8" s="48"/>
      <c r="D8" s="48"/>
      <c r="E8" s="48"/>
      <c r="F8" s="49" t="s">
        <v>6</v>
      </c>
      <c r="G8" s="50"/>
      <c r="H8" s="475"/>
      <c r="I8" s="48"/>
      <c r="J8" s="48"/>
      <c r="K8" s="135"/>
      <c r="L8" s="135"/>
      <c r="M8" s="50"/>
      <c r="N8" s="50"/>
      <c r="O8" s="475"/>
      <c r="P8" s="48"/>
      <c r="Q8" s="48"/>
      <c r="R8" s="50"/>
      <c r="S8" s="50"/>
      <c r="T8" s="475"/>
      <c r="U8" s="48"/>
      <c r="V8" s="48"/>
      <c r="W8" s="135"/>
      <c r="X8" s="135"/>
      <c r="Y8" s="50"/>
      <c r="Z8" s="50"/>
      <c r="AA8" s="475"/>
      <c r="AB8" s="48"/>
      <c r="AC8" s="48"/>
      <c r="AD8" s="135"/>
      <c r="AE8" s="135"/>
      <c r="AF8" s="50"/>
      <c r="AG8" s="50"/>
      <c r="AH8" s="475"/>
      <c r="AI8" s="48"/>
      <c r="AJ8" s="48"/>
      <c r="AK8" s="135"/>
      <c r="AL8" s="135"/>
      <c r="AM8" s="50"/>
      <c r="AN8" s="51"/>
      <c r="AO8" s="440"/>
      <c r="AP8" s="463"/>
      <c r="AQ8" s="463"/>
      <c r="AR8" s="463"/>
      <c r="AS8" s="463"/>
      <c r="AT8" s="440"/>
      <c r="AU8" s="52"/>
      <c r="AV8" s="48"/>
      <c r="AW8" s="50"/>
      <c r="AX8" s="50"/>
      <c r="AY8" s="451"/>
      <c r="AZ8" s="463"/>
      <c r="BA8" s="463"/>
      <c r="BB8" s="463"/>
      <c r="BC8" s="463"/>
      <c r="BD8" s="440"/>
      <c r="BE8" s="133" t="s">
        <v>418</v>
      </c>
      <c r="BF8" s="54">
        <v>0</v>
      </c>
      <c r="BG8" s="133" t="s">
        <v>214</v>
      </c>
      <c r="BH8" s="133" t="s">
        <v>420</v>
      </c>
      <c r="BI8" s="55">
        <v>0</v>
      </c>
    </row>
    <row r="9" spans="1:62" s="40" customFormat="1" ht="14" x14ac:dyDescent="0.35">
      <c r="B9" s="48"/>
      <c r="C9" s="48"/>
      <c r="D9" s="48"/>
      <c r="E9" s="48"/>
      <c r="F9" s="49"/>
      <c r="G9" s="50"/>
      <c r="H9" s="475"/>
      <c r="I9" s="48"/>
      <c r="J9" s="48"/>
      <c r="K9" s="135"/>
      <c r="L9" s="135"/>
      <c r="M9" s="50"/>
      <c r="N9" s="50"/>
      <c r="O9" s="475"/>
      <c r="P9" s="48"/>
      <c r="Q9" s="48"/>
      <c r="R9" s="50"/>
      <c r="S9" s="50"/>
      <c r="T9" s="475"/>
      <c r="U9" s="48"/>
      <c r="V9" s="48"/>
      <c r="W9" s="135"/>
      <c r="X9" s="135"/>
      <c r="Y9" s="50"/>
      <c r="Z9" s="50"/>
      <c r="AA9" s="475"/>
      <c r="AB9" s="48"/>
      <c r="AC9" s="48"/>
      <c r="AD9" s="135"/>
      <c r="AE9" s="135"/>
      <c r="AF9" s="50"/>
      <c r="AG9" s="50"/>
      <c r="AH9" s="475"/>
      <c r="AI9" s="48"/>
      <c r="AJ9" s="48"/>
      <c r="AK9" s="135"/>
      <c r="AL9" s="135"/>
      <c r="AM9" s="50"/>
      <c r="AN9" s="51"/>
      <c r="AO9" s="440"/>
      <c r="AP9" s="463"/>
      <c r="AQ9" s="463"/>
      <c r="AR9" s="463"/>
      <c r="AS9" s="463"/>
      <c r="AT9" s="440"/>
      <c r="AU9" s="52"/>
      <c r="AV9" s="48"/>
      <c r="AW9" s="50"/>
      <c r="AX9" s="50"/>
      <c r="AY9" s="451"/>
      <c r="AZ9" s="463"/>
      <c r="BA9" s="463"/>
      <c r="BB9" s="463"/>
      <c r="BC9" s="463"/>
      <c r="BD9" s="440"/>
      <c r="BE9" s="53"/>
      <c r="BF9" s="46"/>
      <c r="BG9" s="133"/>
      <c r="BH9" s="53"/>
      <c r="BI9" s="46"/>
    </row>
    <row r="10" spans="1:62" s="40" customFormat="1" ht="36.9" customHeight="1" x14ac:dyDescent="0.35">
      <c r="B10" s="48"/>
      <c r="C10" s="48"/>
      <c r="D10" s="48"/>
      <c r="E10" s="48"/>
      <c r="F10" s="49"/>
      <c r="G10" s="50"/>
      <c r="H10" s="475"/>
      <c r="I10" s="48"/>
      <c r="J10" s="48"/>
      <c r="K10" s="135"/>
      <c r="L10" s="135"/>
      <c r="M10" s="50"/>
      <c r="N10" s="50"/>
      <c r="O10" s="475"/>
      <c r="P10" s="48"/>
      <c r="Q10" s="48"/>
      <c r="R10" s="50"/>
      <c r="S10" s="50"/>
      <c r="T10" s="475"/>
      <c r="U10" s="48"/>
      <c r="V10" s="48"/>
      <c r="W10" s="135"/>
      <c r="X10" s="135"/>
      <c r="Y10" s="50"/>
      <c r="Z10" s="50"/>
      <c r="AA10" s="475"/>
      <c r="AB10" s="48"/>
      <c r="AC10" s="48"/>
      <c r="AD10" s="135"/>
      <c r="AE10" s="135"/>
      <c r="AF10" s="50"/>
      <c r="AG10" s="50"/>
      <c r="AH10" s="475"/>
      <c r="AI10" s="48"/>
      <c r="AJ10" s="48"/>
      <c r="AK10" s="135"/>
      <c r="AL10" s="135"/>
      <c r="AM10" s="50"/>
      <c r="AN10" s="51"/>
      <c r="AO10" s="440"/>
      <c r="AP10" s="463"/>
      <c r="AQ10" s="463"/>
      <c r="AR10" s="463"/>
      <c r="AS10" s="463"/>
      <c r="AT10" s="440"/>
      <c r="AU10" s="52"/>
      <c r="AV10" s="48"/>
      <c r="AW10" s="50"/>
      <c r="AX10" s="50"/>
      <c r="AY10" s="451"/>
      <c r="AZ10" s="463"/>
      <c r="BA10" s="463"/>
      <c r="BB10" s="463"/>
      <c r="BC10" s="463"/>
      <c r="BD10" s="440"/>
      <c r="BE10" s="56"/>
      <c r="BG10" s="132"/>
      <c r="BH10" s="56"/>
    </row>
    <row r="11" spans="1:62" s="40" customFormat="1" thickBot="1" x14ac:dyDescent="0.4">
      <c r="B11" s="48"/>
      <c r="C11" s="48"/>
      <c r="D11" s="48"/>
      <c r="E11" s="48"/>
      <c r="F11" s="49"/>
      <c r="G11" s="50"/>
      <c r="H11" s="475"/>
      <c r="I11" s="48"/>
      <c r="J11" s="48"/>
      <c r="K11" s="135"/>
      <c r="L11" s="135"/>
      <c r="M11" s="50"/>
      <c r="N11" s="50"/>
      <c r="O11" s="475"/>
      <c r="P11" s="48"/>
      <c r="Q11" s="48"/>
      <c r="R11" s="50"/>
      <c r="S11" s="50"/>
      <c r="T11" s="475"/>
      <c r="U11" s="48"/>
      <c r="V11" s="48"/>
      <c r="W11" s="135"/>
      <c r="X11" s="135"/>
      <c r="Y11" s="50"/>
      <c r="Z11" s="50"/>
      <c r="AA11" s="475"/>
      <c r="AB11" s="48"/>
      <c r="AC11" s="48"/>
      <c r="AD11" s="135"/>
      <c r="AE11" s="135"/>
      <c r="AF11" s="50"/>
      <c r="AG11" s="50"/>
      <c r="AH11" s="475"/>
      <c r="AI11" s="48"/>
      <c r="AJ11" s="48"/>
      <c r="AK11" s="135"/>
      <c r="AL11" s="135"/>
      <c r="AM11" s="50"/>
      <c r="AN11" s="51"/>
      <c r="AO11" s="440"/>
      <c r="AP11" s="463"/>
      <c r="AQ11" s="463"/>
      <c r="AR11" s="463"/>
      <c r="AS11" s="463"/>
      <c r="AT11" s="440"/>
      <c r="AU11" s="52"/>
      <c r="AV11" s="48"/>
      <c r="AW11" s="50"/>
      <c r="AX11" s="50"/>
      <c r="AY11" s="451"/>
      <c r="AZ11" s="463"/>
      <c r="BA11" s="463"/>
      <c r="BB11" s="463"/>
      <c r="BC11" s="463"/>
      <c r="BD11" s="440"/>
      <c r="BE11" s="53"/>
      <c r="BF11" s="46"/>
      <c r="BG11" s="133"/>
      <c r="BH11" s="53"/>
      <c r="BI11" s="46"/>
    </row>
    <row r="12" spans="1:62" s="40" customFormat="1" ht="46.5" customHeight="1" thickBot="1" x14ac:dyDescent="0.4">
      <c r="B12" s="48"/>
      <c r="C12" s="48"/>
      <c r="D12" s="48"/>
      <c r="E12" s="48"/>
      <c r="F12" s="49"/>
      <c r="G12" s="50"/>
      <c r="H12" s="475"/>
      <c r="I12" s="48"/>
      <c r="J12" s="48"/>
      <c r="K12" s="135"/>
      <c r="L12" s="135"/>
      <c r="M12" s="50"/>
      <c r="N12" s="50"/>
      <c r="O12" s="475"/>
      <c r="P12" s="48"/>
      <c r="Q12" s="48"/>
      <c r="R12" s="50"/>
      <c r="S12" s="50"/>
      <c r="T12" s="475"/>
      <c r="U12" s="48"/>
      <c r="V12" s="48"/>
      <c r="W12" s="135"/>
      <c r="X12" s="135"/>
      <c r="Y12" s="50"/>
      <c r="Z12" s="50"/>
      <c r="AA12" s="475"/>
      <c r="AB12" s="48"/>
      <c r="AC12" s="48"/>
      <c r="AD12" s="135"/>
      <c r="AE12" s="135"/>
      <c r="AF12" s="50"/>
      <c r="AG12" s="50"/>
      <c r="AH12" s="475"/>
      <c r="AI12" s="48"/>
      <c r="AJ12" s="48"/>
      <c r="AK12" s="135"/>
      <c r="AL12" s="135"/>
      <c r="AM12" s="50"/>
      <c r="AN12" s="51"/>
      <c r="AO12" s="440"/>
      <c r="AP12" s="463"/>
      <c r="AQ12" s="463"/>
      <c r="AR12" s="463"/>
      <c r="AS12" s="463"/>
      <c r="AT12" s="440"/>
      <c r="AU12" s="52"/>
      <c r="AV12" s="48"/>
      <c r="AW12" s="50"/>
      <c r="AX12" s="50"/>
      <c r="AY12" s="451"/>
      <c r="AZ12" s="463"/>
      <c r="BA12" s="463"/>
      <c r="BB12" s="463"/>
      <c r="BC12" s="463"/>
      <c r="BD12" s="440"/>
      <c r="BE12" s="133" t="s">
        <v>419</v>
      </c>
      <c r="BF12" s="54">
        <v>0</v>
      </c>
      <c r="BG12" s="141" t="s">
        <v>177</v>
      </c>
      <c r="BH12" s="133" t="s">
        <v>421</v>
      </c>
      <c r="BI12" s="59">
        <v>0</v>
      </c>
    </row>
    <row r="13" spans="1:62" s="40" customFormat="1" ht="14" x14ac:dyDescent="0.35">
      <c r="B13" s="48"/>
      <c r="C13" s="48"/>
      <c r="D13" s="48"/>
      <c r="E13" s="48"/>
      <c r="F13" s="49"/>
      <c r="G13" s="50"/>
      <c r="H13" s="475"/>
      <c r="I13" s="48"/>
      <c r="J13" s="48"/>
      <c r="K13" s="135"/>
      <c r="L13" s="135"/>
      <c r="M13" s="50"/>
      <c r="N13" s="50"/>
      <c r="O13" s="475"/>
      <c r="P13" s="48"/>
      <c r="Q13" s="48"/>
      <c r="R13" s="50"/>
      <c r="S13" s="50"/>
      <c r="T13" s="475"/>
      <c r="U13" s="48"/>
      <c r="V13" s="48"/>
      <c r="W13" s="135"/>
      <c r="X13" s="135"/>
      <c r="Y13" s="50"/>
      <c r="Z13" s="50"/>
      <c r="AA13" s="475"/>
      <c r="AB13" s="48"/>
      <c r="AC13" s="48"/>
      <c r="AD13" s="135"/>
      <c r="AE13" s="135"/>
      <c r="AF13" s="50"/>
      <c r="AG13" s="50"/>
      <c r="AH13" s="475"/>
      <c r="AI13" s="48"/>
      <c r="AJ13" s="48"/>
      <c r="AK13" s="135"/>
      <c r="AL13" s="135"/>
      <c r="AM13" s="50"/>
      <c r="AN13" s="51"/>
      <c r="AO13" s="440"/>
      <c r="AP13" s="463"/>
      <c r="AQ13" s="463"/>
      <c r="AR13" s="463"/>
      <c r="AS13" s="463"/>
      <c r="AT13" s="440"/>
      <c r="AU13" s="52"/>
      <c r="AV13" s="48"/>
      <c r="AW13" s="50"/>
      <c r="AX13" s="50"/>
      <c r="AY13" s="451"/>
      <c r="AZ13" s="463"/>
      <c r="BA13" s="463"/>
      <c r="BB13" s="463"/>
      <c r="BC13" s="463"/>
      <c r="BD13" s="440"/>
      <c r="BE13" s="46"/>
      <c r="BF13" s="46"/>
      <c r="BG13" s="53"/>
      <c r="BH13" s="46"/>
      <c r="BI13" s="46"/>
    </row>
    <row r="14" spans="1:62" s="40" customFormat="1" ht="14" x14ac:dyDescent="0.35">
      <c r="B14" s="48"/>
      <c r="C14" s="48"/>
      <c r="D14" s="48"/>
      <c r="E14" s="48"/>
      <c r="F14" s="49"/>
      <c r="G14" s="50"/>
      <c r="H14" s="475"/>
      <c r="I14" s="48"/>
      <c r="J14" s="48"/>
      <c r="K14" s="135"/>
      <c r="L14" s="135"/>
      <c r="M14" s="50"/>
      <c r="N14" s="50"/>
      <c r="O14" s="475"/>
      <c r="P14" s="48"/>
      <c r="Q14" s="48"/>
      <c r="R14" s="50"/>
      <c r="S14" s="50"/>
      <c r="T14" s="475"/>
      <c r="U14" s="48"/>
      <c r="V14" s="48"/>
      <c r="W14" s="135"/>
      <c r="X14" s="135"/>
      <c r="Y14" s="50"/>
      <c r="Z14" s="50"/>
      <c r="AA14" s="475"/>
      <c r="AB14" s="48"/>
      <c r="AC14" s="48"/>
      <c r="AD14" s="135"/>
      <c r="AE14" s="135"/>
      <c r="AF14" s="50"/>
      <c r="AG14" s="50"/>
      <c r="AH14" s="475"/>
      <c r="AI14" s="48"/>
      <c r="AJ14" s="48"/>
      <c r="AK14" s="135"/>
      <c r="AL14" s="135"/>
      <c r="AM14" s="50"/>
      <c r="AN14" s="51"/>
      <c r="AO14" s="440"/>
      <c r="AP14" s="463"/>
      <c r="AQ14" s="463"/>
      <c r="AR14" s="463"/>
      <c r="AS14" s="463"/>
      <c r="AT14" s="440"/>
      <c r="AU14" s="52"/>
      <c r="AV14" s="48"/>
      <c r="AW14" s="50"/>
      <c r="AX14" s="50"/>
      <c r="AY14" s="451"/>
      <c r="AZ14" s="463"/>
      <c r="BA14" s="463"/>
      <c r="BB14" s="463"/>
      <c r="BC14" s="463"/>
      <c r="BD14" s="440"/>
      <c r="BE14" s="46"/>
      <c r="BF14" s="46"/>
      <c r="BG14" s="53"/>
      <c r="BH14" s="46"/>
      <c r="BI14" s="46"/>
    </row>
    <row r="15" spans="1:62" s="40" customFormat="1" ht="14" x14ac:dyDescent="0.35">
      <c r="B15" s="48"/>
      <c r="C15" s="48"/>
      <c r="D15" s="48"/>
      <c r="E15" s="48"/>
      <c r="F15" s="49"/>
      <c r="G15" s="50"/>
      <c r="H15" s="475"/>
      <c r="I15" s="48"/>
      <c r="J15" s="48"/>
      <c r="K15" s="135"/>
      <c r="L15" s="135"/>
      <c r="M15" s="50"/>
      <c r="N15" s="50"/>
      <c r="O15" s="475"/>
      <c r="P15" s="48"/>
      <c r="Q15" s="48"/>
      <c r="R15" s="50"/>
      <c r="S15" s="50"/>
      <c r="T15" s="475"/>
      <c r="U15" s="48"/>
      <c r="V15" s="48"/>
      <c r="W15" s="135"/>
      <c r="X15" s="135"/>
      <c r="Y15" s="50"/>
      <c r="Z15" s="50"/>
      <c r="AA15" s="475"/>
      <c r="AB15" s="48"/>
      <c r="AC15" s="48"/>
      <c r="AD15" s="135"/>
      <c r="AE15" s="135"/>
      <c r="AF15" s="50"/>
      <c r="AG15" s="50"/>
      <c r="AH15" s="475"/>
      <c r="AI15" s="48"/>
      <c r="AJ15" s="48"/>
      <c r="AK15" s="135"/>
      <c r="AL15" s="135"/>
      <c r="AM15" s="50"/>
      <c r="AN15" s="51"/>
      <c r="AO15" s="440"/>
      <c r="AP15" s="463"/>
      <c r="AQ15" s="463"/>
      <c r="AR15" s="463"/>
      <c r="AS15" s="463"/>
      <c r="AT15" s="440"/>
      <c r="AU15" s="52"/>
      <c r="AV15" s="48"/>
      <c r="AW15" s="50"/>
      <c r="AX15" s="50"/>
      <c r="AY15" s="451"/>
      <c r="AZ15" s="463"/>
      <c r="BA15" s="463"/>
      <c r="BB15" s="463"/>
      <c r="BC15" s="463"/>
      <c r="BD15" s="440"/>
    </row>
    <row r="16" spans="1:62" s="40" customFormat="1" ht="14" x14ac:dyDescent="0.35">
      <c r="B16" s="48"/>
      <c r="C16" s="48"/>
      <c r="D16" s="48"/>
      <c r="E16" s="48"/>
      <c r="F16" s="49"/>
      <c r="G16" s="50"/>
      <c r="H16" s="475"/>
      <c r="I16" s="48"/>
      <c r="J16" s="48"/>
      <c r="K16" s="135"/>
      <c r="L16" s="135"/>
      <c r="M16" s="50"/>
      <c r="N16" s="50"/>
      <c r="O16" s="475"/>
      <c r="P16" s="48"/>
      <c r="Q16" s="48"/>
      <c r="R16" s="50"/>
      <c r="S16" s="50"/>
      <c r="T16" s="475"/>
      <c r="U16" s="48"/>
      <c r="V16" s="48"/>
      <c r="W16" s="135"/>
      <c r="X16" s="135"/>
      <c r="Y16" s="50"/>
      <c r="Z16" s="50"/>
      <c r="AA16" s="475"/>
      <c r="AB16" s="48"/>
      <c r="AC16" s="48"/>
      <c r="AD16" s="135"/>
      <c r="AE16" s="135"/>
      <c r="AF16" s="50"/>
      <c r="AG16" s="50"/>
      <c r="AH16" s="475"/>
      <c r="AI16" s="48"/>
      <c r="AJ16" s="48"/>
      <c r="AK16" s="135"/>
      <c r="AL16" s="135"/>
      <c r="AM16" s="50"/>
      <c r="AN16" s="51"/>
      <c r="AO16" s="440"/>
      <c r="AP16" s="463"/>
      <c r="AQ16" s="463"/>
      <c r="AR16" s="463"/>
      <c r="AS16" s="463"/>
      <c r="AT16" s="440"/>
      <c r="AU16" s="52"/>
      <c r="AV16" s="48"/>
      <c r="AW16" s="50"/>
      <c r="AX16" s="50"/>
      <c r="AY16" s="451"/>
      <c r="AZ16" s="463"/>
      <c r="BA16" s="463"/>
      <c r="BB16" s="463"/>
      <c r="BC16" s="463"/>
      <c r="BD16" s="440"/>
      <c r="BE16" s="46"/>
      <c r="BG16" s="46"/>
      <c r="BH16" s="60"/>
    </row>
    <row r="17" spans="2:62" s="40" customFormat="1" ht="14" x14ac:dyDescent="0.35">
      <c r="B17" s="48"/>
      <c r="C17" s="48"/>
      <c r="D17" s="48"/>
      <c r="E17" s="48"/>
      <c r="F17" s="49"/>
      <c r="G17" s="50" t="s">
        <v>6</v>
      </c>
      <c r="H17" s="475"/>
      <c r="I17" s="48"/>
      <c r="J17" s="48"/>
      <c r="K17" s="135"/>
      <c r="L17" s="135"/>
      <c r="M17" s="50"/>
      <c r="N17" s="50"/>
      <c r="O17" s="475"/>
      <c r="P17" s="48"/>
      <c r="Q17" s="48"/>
      <c r="R17" s="50"/>
      <c r="S17" s="50"/>
      <c r="T17" s="475"/>
      <c r="U17" s="48"/>
      <c r="V17" s="48"/>
      <c r="W17" s="135"/>
      <c r="X17" s="135"/>
      <c r="Y17" s="50"/>
      <c r="Z17" s="50"/>
      <c r="AA17" s="475"/>
      <c r="AB17" s="48"/>
      <c r="AC17" s="48"/>
      <c r="AD17" s="135"/>
      <c r="AE17" s="135"/>
      <c r="AF17" s="50"/>
      <c r="AG17" s="50"/>
      <c r="AH17" s="475"/>
      <c r="AI17" s="48"/>
      <c r="AJ17" s="48"/>
      <c r="AK17" s="135"/>
      <c r="AL17" s="135"/>
      <c r="AM17" s="50"/>
      <c r="AN17" s="51"/>
      <c r="AO17" s="440"/>
      <c r="AP17" s="463"/>
      <c r="AQ17" s="463"/>
      <c r="AR17" s="463"/>
      <c r="AS17" s="463"/>
      <c r="AT17" s="440"/>
      <c r="AU17" s="52"/>
      <c r="AV17" s="48"/>
      <c r="AW17" s="50"/>
      <c r="AX17" s="50"/>
      <c r="AY17" s="451"/>
      <c r="AZ17" s="463"/>
      <c r="BA17" s="463"/>
      <c r="BB17" s="463"/>
      <c r="BC17" s="463"/>
      <c r="BD17" s="440"/>
      <c r="BE17" s="60"/>
    </row>
    <row r="18" spans="2:62" s="40" customFormat="1" ht="14" x14ac:dyDescent="0.35">
      <c r="B18" s="48"/>
      <c r="C18" s="48"/>
      <c r="D18" s="48"/>
      <c r="E18" s="48"/>
      <c r="F18" s="49"/>
      <c r="G18" s="50"/>
      <c r="H18" s="475"/>
      <c r="I18" s="48"/>
      <c r="J18" s="48"/>
      <c r="K18" s="135"/>
      <c r="L18" s="135"/>
      <c r="M18" s="50"/>
      <c r="N18" s="50"/>
      <c r="O18" s="475"/>
      <c r="P18" s="48"/>
      <c r="Q18" s="48"/>
      <c r="R18" s="50"/>
      <c r="S18" s="50"/>
      <c r="T18" s="475"/>
      <c r="U18" s="48"/>
      <c r="V18" s="48"/>
      <c r="W18" s="135"/>
      <c r="X18" s="135"/>
      <c r="Y18" s="50"/>
      <c r="Z18" s="50"/>
      <c r="AA18" s="475"/>
      <c r="AB18" s="48"/>
      <c r="AC18" s="48"/>
      <c r="AD18" s="135"/>
      <c r="AE18" s="135"/>
      <c r="AF18" s="50"/>
      <c r="AG18" s="50"/>
      <c r="AH18" s="475"/>
      <c r="AI18" s="48"/>
      <c r="AJ18" s="48"/>
      <c r="AK18" s="135"/>
      <c r="AL18" s="135"/>
      <c r="AM18" s="50"/>
      <c r="AN18" s="51"/>
      <c r="AO18" s="440"/>
      <c r="AP18" s="463"/>
      <c r="AQ18" s="463"/>
      <c r="AR18" s="463"/>
      <c r="AS18" s="463"/>
      <c r="AT18" s="440"/>
      <c r="AU18" s="52"/>
      <c r="AV18" s="48"/>
      <c r="AW18" s="50"/>
      <c r="AX18" s="50"/>
      <c r="AY18" s="451"/>
      <c r="AZ18" s="463"/>
      <c r="BA18" s="463"/>
      <c r="BB18" s="463"/>
      <c r="BC18" s="463"/>
      <c r="BD18" s="440"/>
      <c r="BE18" s="60"/>
    </row>
    <row r="19" spans="2:62" s="40" customFormat="1" ht="14" x14ac:dyDescent="0.35">
      <c r="B19" s="48"/>
      <c r="C19" s="48"/>
      <c r="D19" s="48"/>
      <c r="E19" s="48"/>
      <c r="F19" s="49"/>
      <c r="G19" s="50"/>
      <c r="H19" s="475"/>
      <c r="I19" s="48"/>
      <c r="J19" s="48"/>
      <c r="K19" s="135"/>
      <c r="L19" s="135"/>
      <c r="M19" s="50"/>
      <c r="N19" s="50"/>
      <c r="O19" s="475"/>
      <c r="P19" s="48"/>
      <c r="Q19" s="48"/>
      <c r="R19" s="50"/>
      <c r="S19" s="50"/>
      <c r="T19" s="475"/>
      <c r="U19" s="48"/>
      <c r="V19" s="48"/>
      <c r="W19" s="135"/>
      <c r="X19" s="135"/>
      <c r="Y19" s="50"/>
      <c r="Z19" s="50"/>
      <c r="AA19" s="475"/>
      <c r="AB19" s="48"/>
      <c r="AC19" s="48"/>
      <c r="AD19" s="135"/>
      <c r="AE19" s="135"/>
      <c r="AF19" s="50"/>
      <c r="AG19" s="50"/>
      <c r="AH19" s="475"/>
      <c r="AI19" s="48"/>
      <c r="AJ19" s="48" t="s">
        <v>6</v>
      </c>
      <c r="AK19" s="135"/>
      <c r="AL19" s="135"/>
      <c r="AM19" s="50"/>
      <c r="AN19" s="51"/>
      <c r="AO19" s="440"/>
      <c r="AP19" s="463"/>
      <c r="AQ19" s="463"/>
      <c r="AR19" s="463"/>
      <c r="AS19" s="463"/>
      <c r="AT19" s="440"/>
      <c r="AU19" s="52"/>
      <c r="AV19" s="48"/>
      <c r="AW19" s="50"/>
      <c r="AX19" s="50"/>
      <c r="AY19" s="451"/>
      <c r="AZ19" s="463"/>
      <c r="BA19" s="463"/>
      <c r="BB19" s="463"/>
      <c r="BC19" s="463"/>
      <c r="BD19" s="440"/>
      <c r="BE19" s="60"/>
      <c r="BG19" s="60"/>
      <c r="BH19" s="60"/>
    </row>
    <row r="20" spans="2:62" s="40" customFormat="1" ht="14" x14ac:dyDescent="0.35">
      <c r="B20" s="48"/>
      <c r="C20" s="48"/>
      <c r="D20" s="48"/>
      <c r="E20" s="48"/>
      <c r="F20" s="49"/>
      <c r="G20" s="50"/>
      <c r="H20" s="475"/>
      <c r="I20" s="48"/>
      <c r="J20" s="48"/>
      <c r="K20" s="135"/>
      <c r="L20" s="135"/>
      <c r="M20" s="50"/>
      <c r="N20" s="50"/>
      <c r="O20" s="475"/>
      <c r="P20" s="48"/>
      <c r="Q20" s="48"/>
      <c r="R20" s="50"/>
      <c r="S20" s="50"/>
      <c r="T20" s="475"/>
      <c r="U20" s="48"/>
      <c r="V20" s="48"/>
      <c r="W20" s="135"/>
      <c r="X20" s="135"/>
      <c r="Y20" s="50"/>
      <c r="Z20" s="50"/>
      <c r="AA20" s="475"/>
      <c r="AB20" s="48"/>
      <c r="AC20" s="48"/>
      <c r="AD20" s="135"/>
      <c r="AE20" s="135"/>
      <c r="AF20" s="50"/>
      <c r="AG20" s="50"/>
      <c r="AH20" s="475"/>
      <c r="AI20" s="48"/>
      <c r="AJ20" s="48"/>
      <c r="AK20" s="135"/>
      <c r="AL20" s="135"/>
      <c r="AM20" s="50"/>
      <c r="AN20" s="51"/>
      <c r="AO20" s="440"/>
      <c r="AP20" s="463"/>
      <c r="AQ20" s="463"/>
      <c r="AR20" s="463"/>
      <c r="AS20" s="463"/>
      <c r="AT20" s="440"/>
      <c r="AU20" s="52"/>
      <c r="AV20" s="48"/>
      <c r="AW20" s="50"/>
      <c r="AX20" s="50"/>
      <c r="AY20" s="451"/>
      <c r="AZ20" s="463"/>
      <c r="BA20" s="463"/>
      <c r="BB20" s="463"/>
      <c r="BC20" s="463"/>
      <c r="BD20" s="440"/>
      <c r="BE20" s="60"/>
      <c r="BG20" s="60"/>
      <c r="BH20" s="60"/>
    </row>
    <row r="21" spans="2:62" s="40" customFormat="1" thickBot="1" x14ac:dyDescent="0.4">
      <c r="B21" s="48"/>
      <c r="C21" s="48"/>
      <c r="D21" s="48"/>
      <c r="E21" s="48"/>
      <c r="F21" s="49"/>
      <c r="G21" s="50"/>
      <c r="H21" s="475"/>
      <c r="I21" s="48"/>
      <c r="J21" s="48"/>
      <c r="K21" s="135"/>
      <c r="L21" s="135"/>
      <c r="M21" s="50"/>
      <c r="N21" s="50"/>
      <c r="O21" s="475"/>
      <c r="P21" s="48"/>
      <c r="Q21" s="48"/>
      <c r="R21" s="50"/>
      <c r="S21" s="50"/>
      <c r="T21" s="475"/>
      <c r="U21" s="48"/>
      <c r="V21" s="48"/>
      <c r="W21" s="135"/>
      <c r="X21" s="135"/>
      <c r="Y21" s="50"/>
      <c r="Z21" s="50"/>
      <c r="AA21" s="475"/>
      <c r="AB21" s="48"/>
      <c r="AC21" s="48"/>
      <c r="AD21" s="135"/>
      <c r="AE21" s="135"/>
      <c r="AF21" s="50"/>
      <c r="AG21" s="50"/>
      <c r="AH21" s="475"/>
      <c r="AI21" s="48"/>
      <c r="AJ21" s="48"/>
      <c r="AK21" s="135"/>
      <c r="AL21" s="135"/>
      <c r="AM21" s="50"/>
      <c r="AN21" s="51"/>
      <c r="AO21" s="440"/>
      <c r="AP21" s="463"/>
      <c r="AQ21" s="463"/>
      <c r="AR21" s="463"/>
      <c r="AS21" s="463"/>
      <c r="AT21" s="440"/>
      <c r="AU21" s="52"/>
      <c r="AV21" s="48"/>
      <c r="AW21" s="50"/>
      <c r="AX21" s="50"/>
      <c r="AY21" s="451"/>
      <c r="AZ21" s="463"/>
      <c r="BA21" s="463"/>
      <c r="BB21" s="463"/>
      <c r="BC21" s="463"/>
      <c r="BD21" s="440"/>
    </row>
    <row r="22" spans="2:62" s="40" customFormat="1" ht="40.5" customHeight="1" thickBot="1" x14ac:dyDescent="0.4">
      <c r="B22" s="61"/>
      <c r="C22" s="61"/>
      <c r="D22" s="61"/>
      <c r="E22" s="61"/>
      <c r="F22" s="62"/>
      <c r="G22" s="63"/>
      <c r="H22" s="475"/>
      <c r="I22" s="61"/>
      <c r="J22" s="61"/>
      <c r="K22" s="142"/>
      <c r="L22" s="142"/>
      <c r="M22" s="63"/>
      <c r="N22" s="63"/>
      <c r="O22" s="475"/>
      <c r="P22" s="61"/>
      <c r="Q22" s="61"/>
      <c r="R22" s="63"/>
      <c r="S22" s="63"/>
      <c r="T22" s="475"/>
      <c r="U22" s="61"/>
      <c r="V22" s="61"/>
      <c r="W22" s="142"/>
      <c r="X22" s="135"/>
      <c r="Y22" s="63"/>
      <c r="Z22" s="63"/>
      <c r="AA22" s="475"/>
      <c r="AB22" s="61"/>
      <c r="AC22" s="61"/>
      <c r="AD22" s="142"/>
      <c r="AE22" s="135"/>
      <c r="AF22" s="63"/>
      <c r="AG22" s="63"/>
      <c r="AH22" s="475"/>
      <c r="AI22" s="61"/>
      <c r="AJ22" s="61"/>
      <c r="AK22" s="142"/>
      <c r="AL22" s="135"/>
      <c r="AM22" s="63"/>
      <c r="AN22" s="64"/>
      <c r="AO22" s="440"/>
      <c r="AP22" s="546"/>
      <c r="AQ22" s="547"/>
      <c r="AR22" s="65" t="s">
        <v>213</v>
      </c>
      <c r="AS22" s="66" t="s">
        <v>164</v>
      </c>
      <c r="AT22" s="440"/>
      <c r="AU22" s="67"/>
      <c r="AV22" s="61"/>
      <c r="AW22" s="63"/>
      <c r="AX22" s="63"/>
      <c r="AY22" s="451"/>
      <c r="AZ22" s="546"/>
      <c r="BA22" s="547"/>
      <c r="BB22" s="65" t="s">
        <v>213</v>
      </c>
      <c r="BC22" s="68" t="s">
        <v>164</v>
      </c>
      <c r="BD22" s="440"/>
    </row>
    <row r="23" spans="2:62" s="40" customFormat="1" ht="27.75" customHeight="1" thickBot="1" x14ac:dyDescent="0.4">
      <c r="B23" s="470" t="s">
        <v>30</v>
      </c>
      <c r="C23" s="443"/>
      <c r="D23" s="69">
        <f>SUM($D8:$D22)</f>
        <v>0</v>
      </c>
      <c r="E23" s="69">
        <f>SUM($E8:$E22)</f>
        <v>0</v>
      </c>
      <c r="F23" s="70">
        <f>SUM($F8:$F22)</f>
        <v>0</v>
      </c>
      <c r="G23" s="71">
        <f>SUM($G8:$G22)</f>
        <v>0</v>
      </c>
      <c r="H23" s="476"/>
      <c r="I23" s="401" t="s">
        <v>30</v>
      </c>
      <c r="J23" s="430"/>
      <c r="K23" s="148">
        <f>SUM($K8:$K22)</f>
        <v>0</v>
      </c>
      <c r="L23" s="148">
        <f>SUM($L8:$L22)</f>
        <v>0</v>
      </c>
      <c r="M23" s="72">
        <f>SUM($M8:$M22)</f>
        <v>0</v>
      </c>
      <c r="N23" s="72">
        <f>SUM($N8:$N22)</f>
        <v>0</v>
      </c>
      <c r="O23" s="476"/>
      <c r="P23" s="401" t="s">
        <v>30</v>
      </c>
      <c r="Q23" s="430"/>
      <c r="R23" s="72">
        <f>SUM($R8:$R22)</f>
        <v>0</v>
      </c>
      <c r="S23" s="71">
        <f>SUM($S8:$S22)</f>
        <v>0</v>
      </c>
      <c r="T23" s="476"/>
      <c r="U23" s="401" t="s">
        <v>30</v>
      </c>
      <c r="V23" s="430"/>
      <c r="W23" s="148">
        <f>SUM($W8:$W22)</f>
        <v>0</v>
      </c>
      <c r="X23" s="148">
        <f>SUM($X8:$X22)</f>
        <v>0</v>
      </c>
      <c r="Y23" s="72">
        <f>SUM($Y8:$Y22)</f>
        <v>0</v>
      </c>
      <c r="Z23" s="71">
        <f>SUM($Z8:$Z22)</f>
        <v>0</v>
      </c>
      <c r="AA23" s="476"/>
      <c r="AB23" s="401" t="s">
        <v>30</v>
      </c>
      <c r="AC23" s="430"/>
      <c r="AD23" s="148">
        <f>SUM($AD8:$AD22)</f>
        <v>0</v>
      </c>
      <c r="AE23" s="148">
        <f>SUM($AE8:$AE22)</f>
        <v>0</v>
      </c>
      <c r="AF23" s="72">
        <f>SUM($AF8:$AF22)</f>
        <v>0</v>
      </c>
      <c r="AG23" s="71">
        <f>SUM($AG8:$AG22)</f>
        <v>0</v>
      </c>
      <c r="AH23" s="476"/>
      <c r="AI23" s="470" t="s">
        <v>30</v>
      </c>
      <c r="AJ23" s="443"/>
      <c r="AK23" s="148">
        <f>SUM($AK8:$AK22)</f>
        <v>0</v>
      </c>
      <c r="AL23" s="148">
        <f>SUM($AL8:$AL22)</f>
        <v>0</v>
      </c>
      <c r="AM23" s="72">
        <f>SUM($AM8:$AM22)</f>
        <v>0</v>
      </c>
      <c r="AN23" s="73">
        <f>SUM($AN8:$AN22)</f>
        <v>0</v>
      </c>
      <c r="AO23" s="440"/>
      <c r="AP23" s="442" t="s">
        <v>30</v>
      </c>
      <c r="AQ23" s="443"/>
      <c r="AR23" s="74">
        <f>SUM($AM23,$AF23,$Y23,$R23,$M23,$F23)</f>
        <v>0</v>
      </c>
      <c r="AS23" s="75">
        <f>SUM($AN23,$AG23,$Z23,$S23,$N23,$G23)</f>
        <v>0</v>
      </c>
      <c r="AT23" s="440"/>
      <c r="AU23" s="431" t="s">
        <v>30</v>
      </c>
      <c r="AV23" s="430"/>
      <c r="AW23" s="72">
        <f>SUM($AW8:$AW22)</f>
        <v>0</v>
      </c>
      <c r="AX23" s="71">
        <f>SUM($AX8:$AX22)</f>
        <v>0</v>
      </c>
      <c r="AY23" s="452"/>
      <c r="AZ23" s="442" t="s">
        <v>30</v>
      </c>
      <c r="BA23" s="443"/>
      <c r="BB23" s="74">
        <f>SUM($AR23,$AW23)</f>
        <v>0</v>
      </c>
      <c r="BC23" s="74">
        <f>SUM($AS23,$AX23)</f>
        <v>0</v>
      </c>
      <c r="BD23" s="440"/>
      <c r="BE23" s="444"/>
      <c r="BF23" s="445"/>
      <c r="BG23" s="445"/>
      <c r="BH23" s="445"/>
      <c r="BI23" s="445"/>
      <c r="BJ23" s="445"/>
    </row>
    <row r="24" spans="2:62" s="40" customFormat="1" ht="14" x14ac:dyDescent="0.35">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79"/>
      <c r="BF24" s="79"/>
      <c r="BG24" s="79"/>
      <c r="BH24" s="79"/>
      <c r="BI24" s="79"/>
      <c r="BJ24" s="83"/>
    </row>
    <row r="25" spans="2:62" s="40" customFormat="1" ht="14.4" customHeight="1" x14ac:dyDescent="0.35">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row>
    <row r="26" spans="2:62" s="40" customFormat="1" ht="14" x14ac:dyDescent="0.35">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row>
    <row r="27" spans="2:62" s="40" customFormat="1" ht="33" customHeight="1" thickBot="1" x14ac:dyDescent="0.4">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46"/>
      <c r="BF27" s="47"/>
      <c r="BG27" s="47"/>
      <c r="BH27" s="47"/>
      <c r="BI27" s="47"/>
      <c r="BJ27" s="47"/>
    </row>
    <row r="28" spans="2:62" s="40" customFormat="1" ht="36" customHeight="1" thickBot="1" x14ac:dyDescent="0.4">
      <c r="B28" s="84"/>
      <c r="C28" s="84"/>
      <c r="D28" s="84"/>
      <c r="E28" s="84"/>
      <c r="F28" s="85"/>
      <c r="G28" s="50"/>
      <c r="H28" s="475"/>
      <c r="I28" s="84"/>
      <c r="J28" s="84"/>
      <c r="K28" s="84"/>
      <c r="L28" s="135"/>
      <c r="M28" s="86"/>
      <c r="N28" s="50" t="s">
        <v>6</v>
      </c>
      <c r="O28" s="475"/>
      <c r="P28" s="84"/>
      <c r="Q28" s="84"/>
      <c r="R28" s="86"/>
      <c r="S28" s="50"/>
      <c r="T28" s="475"/>
      <c r="U28" s="84"/>
      <c r="V28" s="84"/>
      <c r="W28" s="84"/>
      <c r="X28" s="135"/>
      <c r="Y28" s="86"/>
      <c r="Z28" s="50"/>
      <c r="AA28" s="475"/>
      <c r="AB28" s="84"/>
      <c r="AC28" s="84"/>
      <c r="AD28" s="84"/>
      <c r="AE28" s="135"/>
      <c r="AF28" s="86"/>
      <c r="AG28" s="50"/>
      <c r="AH28" s="475"/>
      <c r="AI28" s="84"/>
      <c r="AJ28" s="84"/>
      <c r="AK28" s="84"/>
      <c r="AL28" s="135"/>
      <c r="AM28" s="86"/>
      <c r="AN28" s="51"/>
      <c r="AO28" s="440"/>
      <c r="AP28" s="439"/>
      <c r="AQ28" s="439"/>
      <c r="AR28" s="439"/>
      <c r="AS28" s="439"/>
      <c r="AT28" s="440"/>
      <c r="AU28" s="87"/>
      <c r="AV28" s="84"/>
      <c r="AW28" s="86"/>
      <c r="AX28" s="50"/>
      <c r="AY28" s="451"/>
      <c r="AZ28" s="439"/>
      <c r="BA28" s="439"/>
      <c r="BB28" s="439"/>
      <c r="BC28" s="439"/>
      <c r="BD28" s="440"/>
      <c r="BE28" s="133" t="s">
        <v>418</v>
      </c>
      <c r="BF28" s="54">
        <v>0</v>
      </c>
      <c r="BG28" s="133" t="s">
        <v>214</v>
      </c>
      <c r="BH28" s="133" t="s">
        <v>422</v>
      </c>
      <c r="BI28" s="55">
        <v>0</v>
      </c>
    </row>
    <row r="29" spans="2:62" s="40" customFormat="1" ht="14" x14ac:dyDescent="0.35">
      <c r="B29" s="84"/>
      <c r="C29" s="84"/>
      <c r="D29" s="84"/>
      <c r="E29" s="84"/>
      <c r="F29" s="85"/>
      <c r="G29" s="50"/>
      <c r="H29" s="475"/>
      <c r="I29" s="84"/>
      <c r="J29" s="84"/>
      <c r="K29" s="84"/>
      <c r="L29" s="135"/>
      <c r="M29" s="86"/>
      <c r="N29" s="50"/>
      <c r="O29" s="475"/>
      <c r="P29" s="84"/>
      <c r="Q29" s="84"/>
      <c r="R29" s="86"/>
      <c r="S29" s="50"/>
      <c r="T29" s="475"/>
      <c r="U29" s="84"/>
      <c r="V29" s="84"/>
      <c r="W29" s="84"/>
      <c r="X29" s="135"/>
      <c r="Y29" s="86"/>
      <c r="Z29" s="50"/>
      <c r="AA29" s="475"/>
      <c r="AB29" s="84"/>
      <c r="AC29" s="84"/>
      <c r="AD29" s="84"/>
      <c r="AE29" s="135"/>
      <c r="AF29" s="86"/>
      <c r="AG29" s="50"/>
      <c r="AH29" s="475"/>
      <c r="AI29" s="84"/>
      <c r="AJ29" s="84"/>
      <c r="AK29" s="84"/>
      <c r="AL29" s="135"/>
      <c r="AM29" s="86"/>
      <c r="AN29" s="51"/>
      <c r="AO29" s="440"/>
      <c r="AP29" s="439"/>
      <c r="AQ29" s="439"/>
      <c r="AR29" s="439"/>
      <c r="AS29" s="439"/>
      <c r="AT29" s="440"/>
      <c r="AU29" s="87"/>
      <c r="AV29" s="84"/>
      <c r="AW29" s="86"/>
      <c r="AX29" s="50"/>
      <c r="AY29" s="451"/>
      <c r="AZ29" s="439"/>
      <c r="BA29" s="439"/>
      <c r="BB29" s="439"/>
      <c r="BC29" s="439"/>
      <c r="BD29" s="440"/>
      <c r="BE29" s="53"/>
      <c r="BF29" s="46"/>
      <c r="BG29" s="133"/>
      <c r="BH29" s="53"/>
      <c r="BI29" s="46"/>
    </row>
    <row r="30" spans="2:62" s="40" customFormat="1" ht="42" customHeight="1" x14ac:dyDescent="0.35">
      <c r="B30" s="84"/>
      <c r="C30" s="84"/>
      <c r="D30" s="84"/>
      <c r="E30" s="84"/>
      <c r="F30" s="85"/>
      <c r="G30" s="50"/>
      <c r="H30" s="475"/>
      <c r="I30" s="84"/>
      <c r="J30" s="84"/>
      <c r="K30" s="84"/>
      <c r="L30" s="135"/>
      <c r="M30" s="86"/>
      <c r="N30" s="50"/>
      <c r="O30" s="475"/>
      <c r="P30" s="84"/>
      <c r="Q30" s="84"/>
      <c r="R30" s="86"/>
      <c r="S30" s="50"/>
      <c r="T30" s="475"/>
      <c r="U30" s="84"/>
      <c r="V30" s="84"/>
      <c r="W30" s="84"/>
      <c r="X30" s="135"/>
      <c r="Y30" s="86"/>
      <c r="Z30" s="50"/>
      <c r="AA30" s="475"/>
      <c r="AB30" s="84"/>
      <c r="AC30" s="84"/>
      <c r="AD30" s="84"/>
      <c r="AE30" s="135"/>
      <c r="AF30" s="86"/>
      <c r="AG30" s="50"/>
      <c r="AH30" s="475"/>
      <c r="AI30" s="84"/>
      <c r="AJ30" s="84"/>
      <c r="AK30" s="84"/>
      <c r="AL30" s="135"/>
      <c r="AM30" s="86"/>
      <c r="AN30" s="51"/>
      <c r="AO30" s="440"/>
      <c r="AP30" s="439"/>
      <c r="AQ30" s="439"/>
      <c r="AR30" s="439"/>
      <c r="AS30" s="439"/>
      <c r="AT30" s="440"/>
      <c r="AU30" s="87"/>
      <c r="AV30" s="84"/>
      <c r="AW30" s="86"/>
      <c r="AX30" s="50"/>
      <c r="AY30" s="451"/>
      <c r="AZ30" s="439"/>
      <c r="BA30" s="439"/>
      <c r="BB30" s="439"/>
      <c r="BC30" s="439"/>
      <c r="BD30" s="440"/>
      <c r="BE30" s="56"/>
      <c r="BG30" s="132"/>
      <c r="BH30" s="56"/>
    </row>
    <row r="31" spans="2:62" s="40" customFormat="1" thickBot="1" x14ac:dyDescent="0.4">
      <c r="B31" s="84"/>
      <c r="C31" s="84"/>
      <c r="D31" s="84"/>
      <c r="E31" s="84"/>
      <c r="F31" s="85"/>
      <c r="G31" s="50"/>
      <c r="H31" s="475"/>
      <c r="I31" s="84"/>
      <c r="J31" s="84"/>
      <c r="K31" s="84"/>
      <c r="L31" s="135"/>
      <c r="M31" s="86"/>
      <c r="N31" s="50"/>
      <c r="O31" s="475"/>
      <c r="P31" s="84"/>
      <c r="Q31" s="84"/>
      <c r="R31" s="86"/>
      <c r="S31" s="50"/>
      <c r="T31" s="475"/>
      <c r="U31" s="84"/>
      <c r="V31" s="84"/>
      <c r="W31" s="84"/>
      <c r="X31" s="135"/>
      <c r="Y31" s="86"/>
      <c r="Z31" s="50"/>
      <c r="AA31" s="475"/>
      <c r="AB31" s="84"/>
      <c r="AC31" s="84"/>
      <c r="AD31" s="84"/>
      <c r="AE31" s="135"/>
      <c r="AF31" s="86"/>
      <c r="AG31" s="50"/>
      <c r="AH31" s="475"/>
      <c r="AI31" s="84"/>
      <c r="AJ31" s="84"/>
      <c r="AK31" s="84"/>
      <c r="AL31" s="135"/>
      <c r="AM31" s="86"/>
      <c r="AN31" s="51"/>
      <c r="AO31" s="440"/>
      <c r="AP31" s="439"/>
      <c r="AQ31" s="439"/>
      <c r="AR31" s="439"/>
      <c r="AS31" s="439"/>
      <c r="AT31" s="440"/>
      <c r="AU31" s="87"/>
      <c r="AV31" s="84"/>
      <c r="AW31" s="86"/>
      <c r="AX31" s="50"/>
      <c r="AY31" s="451"/>
      <c r="AZ31" s="439"/>
      <c r="BA31" s="439"/>
      <c r="BB31" s="439"/>
      <c r="BC31" s="439"/>
      <c r="BD31" s="440"/>
      <c r="BE31" s="53"/>
      <c r="BF31" s="46"/>
      <c r="BG31" s="133"/>
      <c r="BH31" s="53"/>
      <c r="BI31" s="46"/>
    </row>
    <row r="32" spans="2:62" s="40" customFormat="1" ht="36.75" customHeight="1" thickBot="1" x14ac:dyDescent="0.4">
      <c r="B32" s="84"/>
      <c r="C32" s="84"/>
      <c r="D32" s="84"/>
      <c r="E32" s="84"/>
      <c r="F32" s="85"/>
      <c r="G32" s="50"/>
      <c r="H32" s="475"/>
      <c r="I32" s="84"/>
      <c r="J32" s="84"/>
      <c r="K32" s="84"/>
      <c r="L32" s="135"/>
      <c r="M32" s="86"/>
      <c r="N32" s="50"/>
      <c r="O32" s="475"/>
      <c r="P32" s="84"/>
      <c r="Q32" s="84"/>
      <c r="R32" s="86"/>
      <c r="S32" s="50"/>
      <c r="T32" s="475"/>
      <c r="U32" s="84"/>
      <c r="V32" s="84"/>
      <c r="W32" s="84"/>
      <c r="X32" s="135"/>
      <c r="Y32" s="86"/>
      <c r="Z32" s="50"/>
      <c r="AA32" s="475"/>
      <c r="AB32" s="84"/>
      <c r="AC32" s="84"/>
      <c r="AD32" s="84"/>
      <c r="AE32" s="135"/>
      <c r="AF32" s="86"/>
      <c r="AG32" s="50"/>
      <c r="AH32" s="475"/>
      <c r="AI32" s="84"/>
      <c r="AJ32" s="84"/>
      <c r="AK32" s="84"/>
      <c r="AL32" s="135"/>
      <c r="AM32" s="86"/>
      <c r="AN32" s="51"/>
      <c r="AO32" s="440"/>
      <c r="AP32" s="439"/>
      <c r="AQ32" s="439"/>
      <c r="AR32" s="439"/>
      <c r="AS32" s="439"/>
      <c r="AT32" s="440"/>
      <c r="AU32" s="87"/>
      <c r="AV32" s="84"/>
      <c r="AW32" s="86"/>
      <c r="AX32" s="50"/>
      <c r="AY32" s="451"/>
      <c r="AZ32" s="439"/>
      <c r="BA32" s="439"/>
      <c r="BB32" s="439"/>
      <c r="BC32" s="439"/>
      <c r="BD32" s="440"/>
      <c r="BE32" s="133" t="s">
        <v>419</v>
      </c>
      <c r="BF32" s="54">
        <v>0</v>
      </c>
      <c r="BG32" s="141" t="s">
        <v>177</v>
      </c>
      <c r="BH32" s="133" t="s">
        <v>423</v>
      </c>
      <c r="BI32" s="59">
        <v>0</v>
      </c>
    </row>
    <row r="33" spans="2:62" s="40" customFormat="1" ht="14" x14ac:dyDescent="0.35">
      <c r="B33" s="84"/>
      <c r="C33" s="84"/>
      <c r="D33" s="84"/>
      <c r="E33" s="84"/>
      <c r="F33" s="85"/>
      <c r="G33" s="50"/>
      <c r="H33" s="475"/>
      <c r="I33" s="84"/>
      <c r="J33" s="84"/>
      <c r="K33" s="84"/>
      <c r="L33" s="135"/>
      <c r="M33" s="86"/>
      <c r="N33" s="50"/>
      <c r="O33" s="475"/>
      <c r="P33" s="84"/>
      <c r="Q33" s="84"/>
      <c r="R33" s="86"/>
      <c r="S33" s="50"/>
      <c r="T33" s="475"/>
      <c r="U33" s="84"/>
      <c r="V33" s="84"/>
      <c r="W33" s="84"/>
      <c r="X33" s="135"/>
      <c r="Y33" s="86"/>
      <c r="Z33" s="50"/>
      <c r="AA33" s="475"/>
      <c r="AB33" s="84"/>
      <c r="AC33" s="84"/>
      <c r="AD33" s="84"/>
      <c r="AE33" s="135"/>
      <c r="AF33" s="86"/>
      <c r="AG33" s="50"/>
      <c r="AH33" s="475"/>
      <c r="AI33" s="84"/>
      <c r="AJ33" s="84"/>
      <c r="AK33" s="84"/>
      <c r="AL33" s="135"/>
      <c r="AM33" s="86"/>
      <c r="AN33" s="51"/>
      <c r="AO33" s="440"/>
      <c r="AP33" s="439"/>
      <c r="AQ33" s="439"/>
      <c r="AR33" s="439"/>
      <c r="AS33" s="439"/>
      <c r="AT33" s="440"/>
      <c r="AU33" s="87"/>
      <c r="AV33" s="84"/>
      <c r="AW33" s="86"/>
      <c r="AX33" s="50"/>
      <c r="AY33" s="451"/>
      <c r="AZ33" s="439"/>
      <c r="BA33" s="439"/>
      <c r="BB33" s="439"/>
      <c r="BC33" s="439"/>
      <c r="BD33" s="440"/>
      <c r="BE33" s="46"/>
      <c r="BF33" s="46"/>
      <c r="BG33" s="53"/>
      <c r="BH33" s="46"/>
      <c r="BI33" s="46"/>
    </row>
    <row r="34" spans="2:62" s="40" customFormat="1" ht="14" x14ac:dyDescent="0.35">
      <c r="B34" s="84" t="s">
        <v>6</v>
      </c>
      <c r="C34" s="84"/>
      <c r="D34" s="84"/>
      <c r="E34" s="84"/>
      <c r="F34" s="85"/>
      <c r="G34" s="50"/>
      <c r="H34" s="475"/>
      <c r="I34" s="84"/>
      <c r="J34" s="84"/>
      <c r="K34" s="84"/>
      <c r="L34" s="135"/>
      <c r="M34" s="86"/>
      <c r="N34" s="50"/>
      <c r="O34" s="475"/>
      <c r="P34" s="84"/>
      <c r="Q34" s="84"/>
      <c r="R34" s="86"/>
      <c r="S34" s="50"/>
      <c r="T34" s="475"/>
      <c r="U34" s="84"/>
      <c r="V34" s="84"/>
      <c r="W34" s="84"/>
      <c r="X34" s="135"/>
      <c r="Y34" s="86"/>
      <c r="Z34" s="50"/>
      <c r="AA34" s="475"/>
      <c r="AB34" s="84"/>
      <c r="AC34" s="84"/>
      <c r="AD34" s="84"/>
      <c r="AE34" s="135"/>
      <c r="AF34" s="86"/>
      <c r="AG34" s="50"/>
      <c r="AH34" s="475"/>
      <c r="AI34" s="84"/>
      <c r="AJ34" s="84"/>
      <c r="AK34" s="84"/>
      <c r="AL34" s="135"/>
      <c r="AM34" s="86"/>
      <c r="AN34" s="51"/>
      <c r="AO34" s="440"/>
      <c r="AP34" s="439"/>
      <c r="AQ34" s="439"/>
      <c r="AR34" s="439"/>
      <c r="AS34" s="439"/>
      <c r="AT34" s="440"/>
      <c r="AU34" s="87"/>
      <c r="AV34" s="84"/>
      <c r="AW34" s="86"/>
      <c r="AX34" s="50"/>
      <c r="AY34" s="451"/>
      <c r="AZ34" s="439"/>
      <c r="BA34" s="439"/>
      <c r="BB34" s="439"/>
      <c r="BC34" s="439"/>
      <c r="BD34" s="440"/>
      <c r="BE34" s="46"/>
      <c r="BF34" s="46"/>
      <c r="BG34" s="53"/>
      <c r="BH34" s="46"/>
      <c r="BI34" s="46"/>
    </row>
    <row r="35" spans="2:62" s="40" customFormat="1" ht="14" x14ac:dyDescent="0.35">
      <c r="B35" s="84"/>
      <c r="C35" s="84"/>
      <c r="D35" s="84"/>
      <c r="E35" s="84"/>
      <c r="F35" s="85"/>
      <c r="G35" s="50"/>
      <c r="H35" s="475"/>
      <c r="I35" s="84"/>
      <c r="J35" s="84"/>
      <c r="K35" s="84"/>
      <c r="L35" s="135"/>
      <c r="M35" s="86"/>
      <c r="N35" s="50"/>
      <c r="O35" s="475"/>
      <c r="P35" s="84"/>
      <c r="Q35" s="84"/>
      <c r="R35" s="86"/>
      <c r="S35" s="50"/>
      <c r="T35" s="475"/>
      <c r="U35" s="84"/>
      <c r="V35" s="84"/>
      <c r="W35" s="84"/>
      <c r="X35" s="135"/>
      <c r="Y35" s="86"/>
      <c r="Z35" s="50"/>
      <c r="AA35" s="475"/>
      <c r="AB35" s="84"/>
      <c r="AC35" s="84"/>
      <c r="AD35" s="84"/>
      <c r="AE35" s="135"/>
      <c r="AF35" s="86"/>
      <c r="AG35" s="50"/>
      <c r="AH35" s="475"/>
      <c r="AI35" s="84"/>
      <c r="AJ35" s="84"/>
      <c r="AK35" s="84"/>
      <c r="AL35" s="135"/>
      <c r="AM35" s="86"/>
      <c r="AN35" s="51"/>
      <c r="AO35" s="440"/>
      <c r="AP35" s="439"/>
      <c r="AQ35" s="439"/>
      <c r="AR35" s="439"/>
      <c r="AS35" s="439"/>
      <c r="AT35" s="440"/>
      <c r="AU35" s="87"/>
      <c r="AV35" s="84"/>
      <c r="AW35" s="86"/>
      <c r="AX35" s="50"/>
      <c r="AY35" s="451"/>
      <c r="AZ35" s="439"/>
      <c r="BA35" s="439"/>
      <c r="BB35" s="439"/>
      <c r="BC35" s="439"/>
      <c r="BD35" s="440"/>
    </row>
    <row r="36" spans="2:62" s="40" customFormat="1" ht="14" x14ac:dyDescent="0.35">
      <c r="B36" s="84"/>
      <c r="C36" s="84"/>
      <c r="D36" s="84"/>
      <c r="E36" s="84"/>
      <c r="F36" s="85"/>
      <c r="G36" s="50"/>
      <c r="H36" s="475"/>
      <c r="I36" s="84"/>
      <c r="J36" s="84"/>
      <c r="K36" s="84"/>
      <c r="L36" s="135"/>
      <c r="M36" s="86"/>
      <c r="N36" s="50"/>
      <c r="O36" s="475"/>
      <c r="P36" s="84"/>
      <c r="Q36" s="84"/>
      <c r="R36" s="86"/>
      <c r="S36" s="50"/>
      <c r="T36" s="475"/>
      <c r="U36" s="84"/>
      <c r="V36" s="84"/>
      <c r="W36" s="84"/>
      <c r="X36" s="135"/>
      <c r="Y36" s="86"/>
      <c r="Z36" s="50"/>
      <c r="AA36" s="475"/>
      <c r="AB36" s="84"/>
      <c r="AC36" s="84"/>
      <c r="AD36" s="84"/>
      <c r="AE36" s="135"/>
      <c r="AF36" s="86"/>
      <c r="AG36" s="50"/>
      <c r="AH36" s="475"/>
      <c r="AI36" s="84"/>
      <c r="AJ36" s="84"/>
      <c r="AK36" s="84"/>
      <c r="AL36" s="135"/>
      <c r="AM36" s="86"/>
      <c r="AN36" s="51"/>
      <c r="AO36" s="440"/>
      <c r="AP36" s="439"/>
      <c r="AQ36" s="439"/>
      <c r="AR36" s="439"/>
      <c r="AS36" s="439"/>
      <c r="AT36" s="440"/>
      <c r="AU36" s="87"/>
      <c r="AV36" s="84"/>
      <c r="AW36" s="86"/>
      <c r="AX36" s="50"/>
      <c r="AY36" s="451"/>
      <c r="AZ36" s="439"/>
      <c r="BA36" s="439"/>
      <c r="BB36" s="439"/>
      <c r="BC36" s="439"/>
      <c r="BD36" s="440"/>
      <c r="BE36" s="60"/>
    </row>
    <row r="37" spans="2:62" s="40" customFormat="1" ht="14" x14ac:dyDescent="0.35">
      <c r="B37" s="84"/>
      <c r="C37" s="84"/>
      <c r="D37" s="84"/>
      <c r="E37" s="84"/>
      <c r="F37" s="85"/>
      <c r="G37" s="50"/>
      <c r="H37" s="475"/>
      <c r="I37" s="84"/>
      <c r="J37" s="84"/>
      <c r="K37" s="84"/>
      <c r="L37" s="135"/>
      <c r="M37" s="86"/>
      <c r="N37" s="50"/>
      <c r="O37" s="475"/>
      <c r="P37" s="84"/>
      <c r="Q37" s="84"/>
      <c r="R37" s="86"/>
      <c r="S37" s="50"/>
      <c r="T37" s="475"/>
      <c r="U37" s="84"/>
      <c r="V37" s="84"/>
      <c r="W37" s="84"/>
      <c r="X37" s="135"/>
      <c r="Y37" s="86"/>
      <c r="Z37" s="50"/>
      <c r="AA37" s="475"/>
      <c r="AB37" s="84"/>
      <c r="AC37" s="84"/>
      <c r="AD37" s="84"/>
      <c r="AE37" s="135"/>
      <c r="AF37" s="86"/>
      <c r="AG37" s="50"/>
      <c r="AH37" s="475"/>
      <c r="AI37" s="84"/>
      <c r="AJ37" s="84"/>
      <c r="AK37" s="84"/>
      <c r="AL37" s="135"/>
      <c r="AM37" s="86"/>
      <c r="AN37" s="51"/>
      <c r="AO37" s="440"/>
      <c r="AP37" s="439"/>
      <c r="AQ37" s="439"/>
      <c r="AR37" s="439"/>
      <c r="AS37" s="439"/>
      <c r="AT37" s="440"/>
      <c r="AU37" s="87"/>
      <c r="AV37" s="84"/>
      <c r="AW37" s="86"/>
      <c r="AX37" s="50"/>
      <c r="AY37" s="451"/>
      <c r="AZ37" s="439"/>
      <c r="BA37" s="439"/>
      <c r="BB37" s="439"/>
      <c r="BC37" s="439"/>
      <c r="BD37" s="440"/>
      <c r="BE37" s="60"/>
      <c r="BG37" s="60" t="s">
        <v>98</v>
      </c>
      <c r="BH37" s="60"/>
    </row>
    <row r="38" spans="2:62" s="40" customFormat="1" ht="14" x14ac:dyDescent="0.35">
      <c r="B38" s="84"/>
      <c r="C38" s="84"/>
      <c r="D38" s="84"/>
      <c r="E38" s="84"/>
      <c r="F38" s="85"/>
      <c r="G38" s="50"/>
      <c r="H38" s="475"/>
      <c r="I38" s="84"/>
      <c r="J38" s="84"/>
      <c r="K38" s="84"/>
      <c r="L38" s="135"/>
      <c r="M38" s="86"/>
      <c r="N38" s="50"/>
      <c r="O38" s="475"/>
      <c r="P38" s="84"/>
      <c r="Q38" s="84"/>
      <c r="R38" s="86"/>
      <c r="S38" s="50"/>
      <c r="T38" s="475"/>
      <c r="U38" s="84"/>
      <c r="V38" s="84"/>
      <c r="W38" s="84"/>
      <c r="X38" s="135"/>
      <c r="Y38" s="86"/>
      <c r="Z38" s="50"/>
      <c r="AA38" s="475"/>
      <c r="AB38" s="84"/>
      <c r="AC38" s="84"/>
      <c r="AD38" s="84"/>
      <c r="AE38" s="135"/>
      <c r="AF38" s="86"/>
      <c r="AG38" s="50"/>
      <c r="AH38" s="475"/>
      <c r="AI38" s="84"/>
      <c r="AJ38" s="84"/>
      <c r="AK38" s="84"/>
      <c r="AL38" s="135"/>
      <c r="AM38" s="86"/>
      <c r="AN38" s="51"/>
      <c r="AO38" s="440"/>
      <c r="AP38" s="439"/>
      <c r="AQ38" s="439"/>
      <c r="AR38" s="439"/>
      <c r="AS38" s="439"/>
      <c r="AT38" s="440"/>
      <c r="AU38" s="87"/>
      <c r="AV38" s="84"/>
      <c r="AW38" s="86"/>
      <c r="AX38" s="50"/>
      <c r="AY38" s="451"/>
      <c r="AZ38" s="439"/>
      <c r="BA38" s="439"/>
      <c r="BB38" s="439"/>
      <c r="BC38" s="439"/>
      <c r="BD38" s="440"/>
      <c r="BE38" s="60"/>
      <c r="BG38" s="60" t="s">
        <v>6</v>
      </c>
      <c r="BH38" s="60"/>
    </row>
    <row r="39" spans="2:62" s="40" customFormat="1" ht="14" x14ac:dyDescent="0.35">
      <c r="B39" s="84"/>
      <c r="C39" s="84"/>
      <c r="D39" s="84"/>
      <c r="E39" s="84"/>
      <c r="F39" s="85"/>
      <c r="G39" s="50"/>
      <c r="H39" s="475"/>
      <c r="I39" s="84"/>
      <c r="J39" s="84"/>
      <c r="K39" s="84"/>
      <c r="L39" s="135"/>
      <c r="M39" s="86"/>
      <c r="N39" s="50"/>
      <c r="O39" s="475"/>
      <c r="P39" s="84"/>
      <c r="Q39" s="84"/>
      <c r="R39" s="86"/>
      <c r="S39" s="50"/>
      <c r="T39" s="475"/>
      <c r="U39" s="84"/>
      <c r="V39" s="84"/>
      <c r="W39" s="84"/>
      <c r="X39" s="135"/>
      <c r="Y39" s="86"/>
      <c r="Z39" s="50"/>
      <c r="AA39" s="475"/>
      <c r="AB39" s="84"/>
      <c r="AC39" s="84"/>
      <c r="AD39" s="84"/>
      <c r="AE39" s="135"/>
      <c r="AF39" s="86"/>
      <c r="AG39" s="50"/>
      <c r="AH39" s="475"/>
      <c r="AI39" s="84"/>
      <c r="AJ39" s="84"/>
      <c r="AK39" s="84"/>
      <c r="AL39" s="135"/>
      <c r="AM39" s="86"/>
      <c r="AN39" s="51"/>
      <c r="AO39" s="440"/>
      <c r="AP39" s="439"/>
      <c r="AQ39" s="439"/>
      <c r="AR39" s="439"/>
      <c r="AS39" s="439"/>
      <c r="AT39" s="440"/>
      <c r="AU39" s="87"/>
      <c r="AV39" s="84"/>
      <c r="AW39" s="86"/>
      <c r="AX39" s="50"/>
      <c r="AY39" s="451"/>
      <c r="AZ39" s="439"/>
      <c r="BA39" s="439"/>
      <c r="BB39" s="439"/>
      <c r="BC39" s="439"/>
      <c r="BD39" s="440"/>
    </row>
    <row r="40" spans="2:62" s="40" customFormat="1" thickBot="1" x14ac:dyDescent="0.4">
      <c r="B40" s="84"/>
      <c r="C40" s="84"/>
      <c r="D40" s="84"/>
      <c r="E40" s="84"/>
      <c r="F40" s="85"/>
      <c r="G40" s="50"/>
      <c r="H40" s="475"/>
      <c r="I40" s="84"/>
      <c r="J40" s="84"/>
      <c r="K40" s="84"/>
      <c r="L40" s="135"/>
      <c r="M40" s="86"/>
      <c r="N40" s="50"/>
      <c r="O40" s="475"/>
      <c r="P40" s="84"/>
      <c r="Q40" s="84"/>
      <c r="R40" s="86"/>
      <c r="S40" s="50"/>
      <c r="T40" s="475"/>
      <c r="U40" s="84"/>
      <c r="V40" s="84"/>
      <c r="W40" s="84"/>
      <c r="X40" s="135"/>
      <c r="Y40" s="86"/>
      <c r="Z40" s="50"/>
      <c r="AA40" s="475"/>
      <c r="AB40" s="84"/>
      <c r="AC40" s="84"/>
      <c r="AD40" s="84"/>
      <c r="AE40" s="135"/>
      <c r="AF40" s="86"/>
      <c r="AG40" s="50"/>
      <c r="AH40" s="475"/>
      <c r="AI40" s="84"/>
      <c r="AJ40" s="84"/>
      <c r="AK40" s="84"/>
      <c r="AL40" s="135"/>
      <c r="AM40" s="86"/>
      <c r="AN40" s="51"/>
      <c r="AO40" s="440"/>
      <c r="AP40" s="439"/>
      <c r="AQ40" s="439"/>
      <c r="AR40" s="439"/>
      <c r="AS40" s="439"/>
      <c r="AT40" s="440"/>
      <c r="AU40" s="87"/>
      <c r="AV40" s="84"/>
      <c r="AW40" s="86"/>
      <c r="AX40" s="50"/>
      <c r="AY40" s="451"/>
      <c r="AZ40" s="439"/>
      <c r="BA40" s="439"/>
      <c r="BB40" s="439"/>
      <c r="BC40" s="439"/>
      <c r="BD40" s="440"/>
    </row>
    <row r="41" spans="2:62" s="40" customFormat="1" ht="30.9" customHeight="1" thickBot="1" x14ac:dyDescent="0.4">
      <c r="B41" s="88"/>
      <c r="C41" s="88"/>
      <c r="D41" s="88"/>
      <c r="E41" s="88"/>
      <c r="F41" s="89"/>
      <c r="G41" s="63"/>
      <c r="H41" s="475"/>
      <c r="I41" s="88"/>
      <c r="J41" s="88"/>
      <c r="K41" s="88"/>
      <c r="L41" s="135"/>
      <c r="M41" s="90"/>
      <c r="N41" s="63"/>
      <c r="O41" s="475"/>
      <c r="P41" s="88"/>
      <c r="Q41" s="88"/>
      <c r="R41" s="90"/>
      <c r="S41" s="63"/>
      <c r="T41" s="475"/>
      <c r="U41" s="88"/>
      <c r="V41" s="88"/>
      <c r="W41" s="88"/>
      <c r="X41" s="135"/>
      <c r="Y41" s="90"/>
      <c r="Z41" s="63"/>
      <c r="AA41" s="475"/>
      <c r="AB41" s="88"/>
      <c r="AC41" s="88"/>
      <c r="AD41" s="88"/>
      <c r="AE41" s="135"/>
      <c r="AF41" s="90"/>
      <c r="AG41" s="63"/>
      <c r="AH41" s="475"/>
      <c r="AI41" s="88"/>
      <c r="AJ41" s="88"/>
      <c r="AK41" s="88"/>
      <c r="AL41" s="135"/>
      <c r="AM41" s="90"/>
      <c r="AN41" s="64"/>
      <c r="AO41" s="440"/>
      <c r="AP41" s="91"/>
      <c r="AQ41" s="91"/>
      <c r="AR41" s="65" t="s">
        <v>213</v>
      </c>
      <c r="AS41" s="66" t="s">
        <v>164</v>
      </c>
      <c r="AT41" s="440"/>
      <c r="AU41" s="92"/>
      <c r="AV41" s="88"/>
      <c r="AW41" s="90"/>
      <c r="AX41" s="63"/>
      <c r="AY41" s="451"/>
      <c r="AZ41" s="91"/>
      <c r="BA41" s="91"/>
      <c r="BB41" s="65" t="s">
        <v>213</v>
      </c>
      <c r="BC41" s="68" t="s">
        <v>164</v>
      </c>
      <c r="BD41" s="440"/>
    </row>
    <row r="42" spans="2:62" s="40" customFormat="1" ht="27.75" customHeight="1" thickBot="1" x14ac:dyDescent="0.4">
      <c r="B42" s="401" t="s">
        <v>188</v>
      </c>
      <c r="C42" s="430"/>
      <c r="D42" s="69">
        <f>SUM($D28:$D41)</f>
        <v>0</v>
      </c>
      <c r="E42" s="69">
        <f>SUM($E28:$E41)</f>
        <v>0</v>
      </c>
      <c r="F42" s="70">
        <f>SUM($F28:$F41)</f>
        <v>0</v>
      </c>
      <c r="G42" s="71">
        <f>SUM($G28:$G41)</f>
        <v>0</v>
      </c>
      <c r="H42" s="477"/>
      <c r="I42" s="401" t="s">
        <v>188</v>
      </c>
      <c r="J42" s="430"/>
      <c r="K42" s="148">
        <f>SUM($K28:$K41)</f>
        <v>0</v>
      </c>
      <c r="L42" s="148">
        <f>SUM($L28:$L41)</f>
        <v>0</v>
      </c>
      <c r="M42" s="72">
        <f>SUM($M28:$M41)</f>
        <v>0</v>
      </c>
      <c r="N42" s="71">
        <f>SUM($N28:$N41)</f>
        <v>0</v>
      </c>
      <c r="O42" s="475"/>
      <c r="P42" s="401" t="s">
        <v>188</v>
      </c>
      <c r="Q42" s="430"/>
      <c r="R42" s="72">
        <f>SUM($R28:$R41)</f>
        <v>0</v>
      </c>
      <c r="S42" s="71">
        <f>SUM($S28:$S41)</f>
        <v>0</v>
      </c>
      <c r="T42" s="475"/>
      <c r="U42" s="401" t="s">
        <v>188</v>
      </c>
      <c r="V42" s="430"/>
      <c r="W42" s="148">
        <f>SUM($W28:$W41)</f>
        <v>0</v>
      </c>
      <c r="X42" s="148">
        <f>SUM($X28:$X41)</f>
        <v>0</v>
      </c>
      <c r="Y42" s="72">
        <f>SUM($Y28:$Y41)</f>
        <v>0</v>
      </c>
      <c r="Z42" s="71">
        <f>SUM($Z28:$Z41)</f>
        <v>0</v>
      </c>
      <c r="AA42" s="475"/>
      <c r="AB42" s="401" t="s">
        <v>188</v>
      </c>
      <c r="AC42" s="430"/>
      <c r="AD42" s="148">
        <f>SUM($AD28:$AD41)</f>
        <v>0</v>
      </c>
      <c r="AE42" s="148">
        <f>SUM($AE28:$AE41)</f>
        <v>0</v>
      </c>
      <c r="AF42" s="72">
        <f>SUM($AF28:$AF41)</f>
        <v>0</v>
      </c>
      <c r="AG42" s="71">
        <f>SUM($AG28:$AG41)</f>
        <v>0</v>
      </c>
      <c r="AH42" s="475"/>
      <c r="AI42" s="401" t="s">
        <v>188</v>
      </c>
      <c r="AJ42" s="430"/>
      <c r="AK42" s="148">
        <f>SUM($AK28:$AK41)</f>
        <v>0</v>
      </c>
      <c r="AL42" s="148">
        <f>SUM($AL28:$AL41)</f>
        <v>0</v>
      </c>
      <c r="AM42" s="72">
        <f>SUM($AM27:$AM41)</f>
        <v>0</v>
      </c>
      <c r="AN42" s="73">
        <f>SUM($AN27:$AN41)</f>
        <v>0</v>
      </c>
      <c r="AO42" s="440"/>
      <c r="AP42" s="431" t="s">
        <v>188</v>
      </c>
      <c r="AQ42" s="430"/>
      <c r="AR42" s="74">
        <f>SUM($AM42,$AF42,$Y42,$R42,$M42,$F42)</f>
        <v>0</v>
      </c>
      <c r="AS42" s="75">
        <f>SUM($AN42,$AG42,$Z42,$S42,$N42,$G42)</f>
        <v>0</v>
      </c>
      <c r="AT42" s="440"/>
      <c r="AU42" s="431" t="s">
        <v>188</v>
      </c>
      <c r="AV42" s="430"/>
      <c r="AW42" s="72">
        <f>SUM($AW28:$AW41)</f>
        <v>0</v>
      </c>
      <c r="AX42" s="71">
        <f>SUM($AX28:$AX41)</f>
        <v>0</v>
      </c>
      <c r="AY42" s="451"/>
      <c r="AZ42" s="401" t="s">
        <v>188</v>
      </c>
      <c r="BA42" s="430"/>
      <c r="BB42" s="74">
        <f>SUM($AR42,$AW42)</f>
        <v>0</v>
      </c>
      <c r="BC42" s="74">
        <f>SUM($AS42,$AX42)</f>
        <v>0</v>
      </c>
      <c r="BD42" s="440"/>
      <c r="BE42" s="432"/>
      <c r="BF42" s="433"/>
      <c r="BG42" s="433"/>
      <c r="BH42" s="433"/>
      <c r="BI42" s="433"/>
      <c r="BJ42" s="434"/>
    </row>
    <row r="43" spans="2:62" s="40" customFormat="1" ht="14" x14ac:dyDescent="0.35">
      <c r="B43" s="132"/>
      <c r="C43" s="132"/>
      <c r="F43" s="93"/>
      <c r="H43" s="475"/>
      <c r="I43" s="132"/>
      <c r="J43" s="132"/>
      <c r="O43" s="475"/>
      <c r="P43" s="132"/>
      <c r="Q43" s="132"/>
      <c r="T43" s="475"/>
      <c r="U43" s="132"/>
      <c r="V43" s="132"/>
      <c r="AA43" s="475"/>
      <c r="AB43" s="132"/>
      <c r="AC43" s="132"/>
      <c r="AH43" s="475"/>
      <c r="AI43" s="132"/>
      <c r="AJ43" s="132"/>
      <c r="AO43" s="440"/>
      <c r="AP43" s="132"/>
      <c r="AQ43" s="132"/>
      <c r="AT43" s="440"/>
      <c r="AU43" s="132"/>
      <c r="AV43" s="132"/>
      <c r="AY43" s="451"/>
      <c r="AZ43" s="132"/>
      <c r="BA43" s="132"/>
      <c r="BD43" s="440"/>
    </row>
    <row r="44" spans="2:62" s="40" customFormat="1" thickBot="1" x14ac:dyDescent="0.4">
      <c r="B44" s="132"/>
      <c r="C44" s="132"/>
      <c r="F44" s="93"/>
      <c r="H44" s="475"/>
      <c r="I44" s="132"/>
      <c r="J44" s="132"/>
      <c r="O44" s="475"/>
      <c r="P44" s="132"/>
      <c r="Q44" s="132"/>
      <c r="T44" s="475"/>
      <c r="U44" s="132"/>
      <c r="V44" s="132"/>
      <c r="AA44" s="475"/>
      <c r="AB44" s="132"/>
      <c r="AC44" s="132"/>
      <c r="AH44" s="475"/>
      <c r="AI44" s="132"/>
      <c r="AJ44" s="132"/>
      <c r="AO44" s="440"/>
      <c r="AP44" s="132"/>
      <c r="AQ44" s="132"/>
      <c r="AT44" s="440"/>
      <c r="AU44" s="132"/>
      <c r="AV44" s="132"/>
      <c r="AY44" s="451"/>
      <c r="AZ44" s="132"/>
      <c r="BA44" s="132"/>
      <c r="BD44" s="440"/>
    </row>
    <row r="45" spans="2:62" s="95" customFormat="1" ht="49.5" customHeight="1" thickBot="1" x14ac:dyDescent="0.4">
      <c r="B45" s="399" t="s">
        <v>189</v>
      </c>
      <c r="C45" s="400"/>
      <c r="D45" s="232">
        <f>SUM($D23,$D42)</f>
        <v>0</v>
      </c>
      <c r="E45" s="232">
        <f>SUM($E23,$E42)</f>
        <v>0</v>
      </c>
      <c r="F45" s="233">
        <f>$F23+$F42</f>
        <v>0</v>
      </c>
      <c r="G45" s="234">
        <f>$G23+$G42</f>
        <v>0</v>
      </c>
      <c r="H45" s="477"/>
      <c r="I45" s="399" t="s">
        <v>189</v>
      </c>
      <c r="J45" s="400"/>
      <c r="K45" s="217">
        <f>SUM($K23,$K42)</f>
        <v>0</v>
      </c>
      <c r="L45" s="305">
        <f>SUM($L23,$L42)</f>
        <v>0</v>
      </c>
      <c r="M45" s="234">
        <f>$M23+$M42</f>
        <v>0</v>
      </c>
      <c r="N45" s="234">
        <f>$N23+$N42</f>
        <v>0</v>
      </c>
      <c r="O45" s="475"/>
      <c r="P45" s="399" t="s">
        <v>189</v>
      </c>
      <c r="Q45" s="400"/>
      <c r="R45" s="234">
        <f>$R23+$R42</f>
        <v>0</v>
      </c>
      <c r="S45" s="234">
        <f>$S23+$S42</f>
        <v>0</v>
      </c>
      <c r="T45" s="475"/>
      <c r="U45" s="399" t="s">
        <v>189</v>
      </c>
      <c r="V45" s="400"/>
      <c r="W45" s="217">
        <f>SUM($W23,$W42)</f>
        <v>0</v>
      </c>
      <c r="X45" s="305">
        <f>SUM($X23,$X42)</f>
        <v>0</v>
      </c>
      <c r="Y45" s="234">
        <f>$Y23+$Y42</f>
        <v>0</v>
      </c>
      <c r="Z45" s="234">
        <f>$Z23+$Z42</f>
        <v>0</v>
      </c>
      <c r="AA45" s="475"/>
      <c r="AB45" s="399" t="s">
        <v>189</v>
      </c>
      <c r="AC45" s="400"/>
      <c r="AD45" s="217">
        <f>SUM($AD23,$AD42)</f>
        <v>0</v>
      </c>
      <c r="AE45" s="305">
        <f>SUM($AE23,$AE42)</f>
        <v>0</v>
      </c>
      <c r="AF45" s="234">
        <f>$AF23+$AF42</f>
        <v>0</v>
      </c>
      <c r="AG45" s="234">
        <f>$AG23+$AG42</f>
        <v>0</v>
      </c>
      <c r="AH45" s="475"/>
      <c r="AI45" s="399" t="s">
        <v>190</v>
      </c>
      <c r="AJ45" s="400"/>
      <c r="AK45" s="217">
        <f>SUM($AK23,$AK42)</f>
        <v>0</v>
      </c>
      <c r="AL45" s="305">
        <f>SUM($AL23,$AL42)</f>
        <v>0</v>
      </c>
      <c r="AM45" s="234">
        <f>$AM23+$AM42</f>
        <v>0</v>
      </c>
      <c r="AN45" s="235">
        <f>$AN23+$AN42</f>
        <v>0</v>
      </c>
      <c r="AO45" s="440"/>
      <c r="AP45" s="423" t="s">
        <v>490</v>
      </c>
      <c r="AQ45" s="400"/>
      <c r="AR45" s="236">
        <f>SUM($AR23+$AR42)</f>
        <v>0</v>
      </c>
      <c r="AS45" s="234">
        <f>SUM($AS23+$AS42)</f>
        <v>0</v>
      </c>
      <c r="AT45" s="440"/>
      <c r="AU45" s="423" t="s">
        <v>189</v>
      </c>
      <c r="AV45" s="400"/>
      <c r="AW45" s="234">
        <f>$AW23+$AW42</f>
        <v>0</v>
      </c>
      <c r="AX45" s="234">
        <f>$AX23+$AX42</f>
        <v>0</v>
      </c>
      <c r="AY45" s="451"/>
      <c r="AZ45" s="399" t="s">
        <v>489</v>
      </c>
      <c r="BA45" s="400"/>
      <c r="BB45" s="234">
        <f>$BB23+$BB42</f>
        <v>0</v>
      </c>
      <c r="BC45" s="235">
        <f>$BC23+$BC42</f>
        <v>0</v>
      </c>
      <c r="BD45" s="440"/>
      <c r="BE45" s="217" t="s">
        <v>210</v>
      </c>
      <c r="BF45" s="230">
        <f>$BF8+$BF28</f>
        <v>0</v>
      </c>
      <c r="BG45" s="94"/>
      <c r="BH45" s="225" t="s">
        <v>215</v>
      </c>
      <c r="BI45" s="239">
        <f>$BI8+$BI28</f>
        <v>0</v>
      </c>
    </row>
    <row r="46" spans="2:62" s="40" customFormat="1" ht="30" customHeight="1" thickBot="1" x14ac:dyDescent="0.4">
      <c r="F46" s="93"/>
      <c r="BE46" s="132"/>
      <c r="BH46" s="132"/>
      <c r="BI46" s="96"/>
    </row>
    <row r="47" spans="2:62" s="40" customFormat="1" ht="38.4" customHeight="1" thickBot="1" x14ac:dyDescent="0.4">
      <c r="F47" s="93"/>
      <c r="AJ47" s="40" t="s">
        <v>6</v>
      </c>
      <c r="BE47" s="225" t="s">
        <v>192</v>
      </c>
      <c r="BF47" s="249">
        <f>$BF12+$BF32</f>
        <v>0</v>
      </c>
      <c r="BH47" s="247" t="s">
        <v>193</v>
      </c>
      <c r="BI47" s="220">
        <f>$BI12+$BI32</f>
        <v>0</v>
      </c>
    </row>
    <row r="48" spans="2:62" s="40" customFormat="1" thickBot="1" x14ac:dyDescent="0.4">
      <c r="F48" s="93"/>
      <c r="BH48" s="132"/>
      <c r="BI48" s="96"/>
    </row>
    <row r="49" spans="2:61" s="40" customFormat="1" ht="102" customHeight="1" thickBot="1" x14ac:dyDescent="0.4">
      <c r="B49" s="97" t="s">
        <v>128</v>
      </c>
      <c r="F49" s="93"/>
      <c r="AZ49" s="414" t="s">
        <v>211</v>
      </c>
      <c r="BA49" s="548"/>
      <c r="BB49" s="549"/>
      <c r="BC49" s="122">
        <f>SUM($BC57,$BC62)</f>
        <v>0</v>
      </c>
      <c r="BG49" s="40" t="s">
        <v>6</v>
      </c>
      <c r="BH49" s="225" t="s">
        <v>216</v>
      </c>
      <c r="BI49" s="248">
        <f>$BI45+$BI47</f>
        <v>0</v>
      </c>
    </row>
    <row r="50" spans="2:61" s="40" customFormat="1" ht="26.25" customHeight="1" thickBot="1" x14ac:dyDescent="0.4">
      <c r="B50" s="99"/>
      <c r="F50" s="93"/>
      <c r="AZ50" s="168"/>
      <c r="BA50" s="172"/>
      <c r="BB50" s="172"/>
      <c r="BC50" s="119"/>
    </row>
    <row r="51" spans="2:61" s="40" customFormat="1" ht="30.75" customHeight="1" thickBot="1" x14ac:dyDescent="0.4">
      <c r="E51" s="2"/>
      <c r="F51" s="93"/>
      <c r="AZ51" s="401" t="s">
        <v>194</v>
      </c>
      <c r="BA51" s="431"/>
      <c r="BB51" s="402"/>
      <c r="BC51" s="120">
        <f>SUM($BC59,$BC64)</f>
        <v>0</v>
      </c>
    </row>
    <row r="52" spans="2:61" s="40" customFormat="1" ht="15" thickBot="1" x14ac:dyDescent="0.4">
      <c r="E52" s="2"/>
      <c r="F52" s="93"/>
      <c r="AZ52" s="173"/>
      <c r="BA52" s="132"/>
      <c r="BB52" s="132"/>
      <c r="BC52" s="121"/>
    </row>
    <row r="53" spans="2:61" s="40" customFormat="1" ht="42" customHeight="1" thickBot="1" x14ac:dyDescent="0.4">
      <c r="B53" s="397" t="s">
        <v>531</v>
      </c>
      <c r="C53" s="398"/>
      <c r="D53" s="398"/>
      <c r="E53" s="398"/>
      <c r="F53" s="398"/>
      <c r="AZ53" s="414" t="s">
        <v>217</v>
      </c>
      <c r="BA53" s="548"/>
      <c r="BB53" s="549"/>
      <c r="BC53" s="98">
        <f>$BC49+$BC51</f>
        <v>0</v>
      </c>
    </row>
    <row r="54" spans="2:61" s="40" customFormat="1" ht="14" x14ac:dyDescent="0.35">
      <c r="B54" s="403"/>
      <c r="C54" s="404"/>
      <c r="D54" s="404"/>
      <c r="E54" s="404"/>
      <c r="F54" s="405"/>
      <c r="AZ54" s="104"/>
      <c r="BA54" s="100"/>
      <c r="BB54" s="100"/>
      <c r="BC54" s="101"/>
    </row>
    <row r="55" spans="2:61" s="40" customFormat="1" thickBot="1" x14ac:dyDescent="0.4">
      <c r="B55" s="406"/>
      <c r="C55" s="407"/>
      <c r="D55" s="407"/>
      <c r="E55" s="407"/>
      <c r="F55" s="408"/>
      <c r="AZ55" s="104"/>
      <c r="BA55" s="100"/>
      <c r="BB55" s="100"/>
      <c r="BC55" s="101"/>
    </row>
    <row r="56" spans="2:61" s="40" customFormat="1" ht="25.5" customHeight="1" thickBot="1" x14ac:dyDescent="0.4">
      <c r="B56" s="406"/>
      <c r="C56" s="407"/>
      <c r="D56" s="407"/>
      <c r="E56" s="407"/>
      <c r="F56" s="408"/>
      <c r="AZ56" s="417" t="s">
        <v>165</v>
      </c>
      <c r="BA56" s="552"/>
      <c r="BB56" s="552"/>
      <c r="BC56" s="553"/>
    </row>
    <row r="57" spans="2:61" s="40" customFormat="1" ht="28.5" customHeight="1" thickBot="1" x14ac:dyDescent="0.4">
      <c r="B57" s="406"/>
      <c r="C57" s="407"/>
      <c r="D57" s="407"/>
      <c r="E57" s="407"/>
      <c r="F57" s="408"/>
      <c r="AZ57" s="427" t="s">
        <v>212</v>
      </c>
      <c r="BA57" s="428"/>
      <c r="BB57" s="429"/>
      <c r="BC57" s="105">
        <f>$BB23</f>
        <v>0</v>
      </c>
    </row>
    <row r="58" spans="2:61" ht="15" thickBot="1" x14ac:dyDescent="0.4">
      <c r="B58" s="406"/>
      <c r="C58" s="407"/>
      <c r="D58" s="407"/>
      <c r="E58" s="407"/>
      <c r="F58" s="408"/>
      <c r="K58" s="40"/>
      <c r="L58" s="40"/>
      <c r="W58" s="40"/>
      <c r="X58" s="40"/>
      <c r="AD58" s="40"/>
      <c r="AE58" s="40"/>
      <c r="AK58" s="40"/>
      <c r="AL58" s="40"/>
      <c r="AZ58" s="183"/>
      <c r="BA58" s="172"/>
      <c r="BB58" s="172"/>
      <c r="BC58" s="103"/>
    </row>
    <row r="59" spans="2:61" ht="27" customHeight="1" thickBot="1" x14ac:dyDescent="0.4">
      <c r="B59" s="406"/>
      <c r="C59" s="407"/>
      <c r="D59" s="407"/>
      <c r="E59" s="407"/>
      <c r="F59" s="408"/>
      <c r="K59" s="40"/>
      <c r="L59" s="40"/>
      <c r="W59" s="40"/>
      <c r="X59" s="40"/>
      <c r="AD59" s="40"/>
      <c r="AE59" s="40"/>
      <c r="AK59" s="40"/>
      <c r="AL59" s="40"/>
      <c r="AZ59" s="424" t="s">
        <v>163</v>
      </c>
      <c r="BA59" s="425"/>
      <c r="BB59" s="426"/>
      <c r="BC59" s="102">
        <f>$BC23</f>
        <v>0</v>
      </c>
    </row>
    <row r="60" spans="2:61" ht="15" thickBot="1" x14ac:dyDescent="0.4">
      <c r="B60" s="406"/>
      <c r="C60" s="407"/>
      <c r="D60" s="407"/>
      <c r="E60" s="407"/>
      <c r="F60" s="408"/>
      <c r="K60" s="40"/>
      <c r="L60" s="40"/>
      <c r="W60" s="40"/>
      <c r="X60" s="40"/>
      <c r="AD60" s="40"/>
      <c r="AE60" s="40"/>
      <c r="AK60" s="40"/>
      <c r="AL60" s="40"/>
      <c r="AZ60" s="104"/>
      <c r="BA60" s="100"/>
      <c r="BB60" s="100"/>
      <c r="BC60" s="101"/>
    </row>
    <row r="61" spans="2:61" ht="22.5" customHeight="1" thickBot="1" x14ac:dyDescent="0.4">
      <c r="B61" s="406"/>
      <c r="C61" s="407"/>
      <c r="D61" s="407"/>
      <c r="E61" s="407"/>
      <c r="F61" s="408"/>
      <c r="K61" s="40"/>
      <c r="L61" s="40"/>
      <c r="W61" s="40"/>
      <c r="X61" s="40"/>
      <c r="AD61" s="40"/>
      <c r="AE61" s="40"/>
      <c r="AK61" s="40"/>
      <c r="AL61" s="40"/>
      <c r="AZ61" s="417" t="s">
        <v>185</v>
      </c>
      <c r="BA61" s="552"/>
      <c r="BB61" s="552"/>
      <c r="BC61" s="553"/>
    </row>
    <row r="62" spans="2:61" ht="27.75" customHeight="1" thickBot="1" x14ac:dyDescent="0.4">
      <c r="B62" s="406"/>
      <c r="C62" s="407"/>
      <c r="D62" s="407"/>
      <c r="E62" s="407"/>
      <c r="F62" s="408"/>
      <c r="K62" s="40"/>
      <c r="L62" s="40"/>
      <c r="W62" s="40"/>
      <c r="X62" s="40"/>
      <c r="AD62" s="40"/>
      <c r="AE62" s="40"/>
      <c r="AK62" s="40"/>
      <c r="AL62" s="40"/>
      <c r="AZ62" s="427" t="s">
        <v>212</v>
      </c>
      <c r="BA62" s="428"/>
      <c r="BB62" s="429"/>
      <c r="BC62" s="98">
        <f>$BB42</f>
        <v>0</v>
      </c>
    </row>
    <row r="63" spans="2:61" ht="15" thickBot="1" x14ac:dyDescent="0.4">
      <c r="B63" s="406"/>
      <c r="C63" s="407"/>
      <c r="D63" s="407"/>
      <c r="E63" s="407"/>
      <c r="F63" s="408"/>
      <c r="K63" s="40"/>
      <c r="L63" s="40"/>
      <c r="W63" s="40"/>
      <c r="X63" s="40"/>
      <c r="AD63" s="40"/>
      <c r="AE63" s="40"/>
      <c r="AK63" s="40"/>
      <c r="AL63" s="40"/>
      <c r="AZ63" s="183"/>
      <c r="BA63" s="172"/>
      <c r="BB63" s="172"/>
      <c r="BC63" s="103"/>
    </row>
    <row r="64" spans="2:61" ht="24.75" customHeight="1" thickBot="1" x14ac:dyDescent="0.4">
      <c r="B64" s="406"/>
      <c r="C64" s="407"/>
      <c r="D64" s="407"/>
      <c r="E64" s="407"/>
      <c r="F64" s="408"/>
      <c r="AZ64" s="424" t="s">
        <v>163</v>
      </c>
      <c r="BA64" s="425"/>
      <c r="BB64" s="426"/>
      <c r="BC64" s="102">
        <f>$BC42</f>
        <v>0</v>
      </c>
    </row>
    <row r="65" spans="2:6" x14ac:dyDescent="0.35">
      <c r="B65" s="406"/>
      <c r="C65" s="407"/>
      <c r="D65" s="407"/>
      <c r="E65" s="407"/>
      <c r="F65" s="408"/>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ht="15" thickBot="1" x14ac:dyDescent="0.4">
      <c r="B74" s="409"/>
      <c r="C74" s="410"/>
      <c r="D74" s="410"/>
      <c r="E74" s="410"/>
      <c r="F74" s="411"/>
    </row>
  </sheetData>
  <mergeCells count="93">
    <mergeCell ref="AZ64:BB64"/>
    <mergeCell ref="BE26:BJ26"/>
    <mergeCell ref="BE42:BJ42"/>
    <mergeCell ref="BD5:BD45"/>
    <mergeCell ref="BE5:BJ5"/>
    <mergeCell ref="AZ27:BC40"/>
    <mergeCell ref="BE25:BJ25"/>
    <mergeCell ref="BE6:BJ6"/>
    <mergeCell ref="BE23:BJ23"/>
    <mergeCell ref="AZ23:BA23"/>
    <mergeCell ref="AZ51:BB51"/>
    <mergeCell ref="AZ57:BB57"/>
    <mergeCell ref="AZ59:BB59"/>
    <mergeCell ref="AZ61:BC61"/>
    <mergeCell ref="AZ62:BB62"/>
    <mergeCell ref="P25:S25"/>
    <mergeCell ref="U25:Z25"/>
    <mergeCell ref="AZ49:BB49"/>
    <mergeCell ref="AZ53:BB53"/>
    <mergeCell ref="AZ56:BC56"/>
    <mergeCell ref="AZ45:BA45"/>
    <mergeCell ref="AI25:AN25"/>
    <mergeCell ref="AP25:AS26"/>
    <mergeCell ref="AU25:AX25"/>
    <mergeCell ref="AZ25:BC26"/>
    <mergeCell ref="AI42:AJ42"/>
    <mergeCell ref="AP42:AQ42"/>
    <mergeCell ref="AU42:AV42"/>
    <mergeCell ref="AZ42:BA42"/>
    <mergeCell ref="AY5:AY45"/>
    <mergeCell ref="AZ5:BC6"/>
    <mergeCell ref="B42:C42"/>
    <mergeCell ref="I42:J42"/>
    <mergeCell ref="P42:Q42"/>
    <mergeCell ref="U42:V42"/>
    <mergeCell ref="AB42:AC42"/>
    <mergeCell ref="T5:T45"/>
    <mergeCell ref="U5:Z5"/>
    <mergeCell ref="AA5:AA45"/>
    <mergeCell ref="AB5:AG5"/>
    <mergeCell ref="B6:G6"/>
    <mergeCell ref="I6:N6"/>
    <mergeCell ref="P6:S6"/>
    <mergeCell ref="B25:G25"/>
    <mergeCell ref="I25:N25"/>
    <mergeCell ref="B26:G26"/>
    <mergeCell ref="I26:N26"/>
    <mergeCell ref="AI5:AN5"/>
    <mergeCell ref="AP45:AQ45"/>
    <mergeCell ref="AI6:AN6"/>
    <mergeCell ref="AU45:AV45"/>
    <mergeCell ref="AP7:AS21"/>
    <mergeCell ref="AU6:AX6"/>
    <mergeCell ref="P26:S26"/>
    <mergeCell ref="AZ7:BC21"/>
    <mergeCell ref="AP22:AQ22"/>
    <mergeCell ref="AZ22:BA22"/>
    <mergeCell ref="AO5:AO45"/>
    <mergeCell ref="AP5:AS6"/>
    <mergeCell ref="AT5:AT45"/>
    <mergeCell ref="AU5:AX5"/>
    <mergeCell ref="AI23:AJ23"/>
    <mergeCell ref="AP23:AQ23"/>
    <mergeCell ref="AU23:AV23"/>
    <mergeCell ref="AI26:AN26"/>
    <mergeCell ref="AU26:AX26"/>
    <mergeCell ref="AI45:AJ45"/>
    <mergeCell ref="AB23:AC23"/>
    <mergeCell ref="AB26:AG26"/>
    <mergeCell ref="AH5:AH45"/>
    <mergeCell ref="U23:V23"/>
    <mergeCell ref="U45:V45"/>
    <mergeCell ref="AB45:AC45"/>
    <mergeCell ref="U6:Z6"/>
    <mergeCell ref="AB6:AG6"/>
    <mergeCell ref="U26:Z26"/>
    <mergeCell ref="AB25:AG25"/>
    <mergeCell ref="B53:F53"/>
    <mergeCell ref="B54:F74"/>
    <mergeCell ref="B2:BJ2"/>
    <mergeCell ref="B1:BJ1"/>
    <mergeCell ref="B5:G5"/>
    <mergeCell ref="H5:H45"/>
    <mergeCell ref="I5:N5"/>
    <mergeCell ref="O5:O45"/>
    <mergeCell ref="P5:S5"/>
    <mergeCell ref="B23:C23"/>
    <mergeCell ref="I23:J23"/>
    <mergeCell ref="P23:Q23"/>
    <mergeCell ref="I45:J45"/>
    <mergeCell ref="P45:Q45"/>
    <mergeCell ref="B45:C45"/>
    <mergeCell ref="AP27:AS40"/>
  </mergeCells>
  <dataValidations count="1">
    <dataValidation type="whole" allowBlank="1" showInputMessage="1" showErrorMessage="1" errorTitle="Error Number of Consumers Served" error="This field requires a numeric entry. " sqref="B50" xr:uid="{49F569A4-72E0-45DC-8F9E-542AEEA7C7F9}">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357-F235-412D-9B90-2AEA6DE992AA}">
  <sheetPr>
    <tabColor rgb="FFFF5555"/>
    <pageSetUpPr fitToPage="1"/>
  </sheetPr>
  <dimension ref="A1:AV84"/>
  <sheetViews>
    <sheetView topLeftCell="AG3" zoomScale="60" zoomScaleNormal="60" workbookViewId="0">
      <selection activeCell="E55" sqref="E54:E55"/>
    </sheetView>
  </sheetViews>
  <sheetFormatPr defaultColWidth="8.90625" defaultRowHeight="14.5" x14ac:dyDescent="0.35"/>
  <cols>
    <col min="1" max="1" width="8.90625" style="2"/>
    <col min="2" max="2" width="47.6328125" style="2" customWidth="1"/>
    <col min="3" max="3" width="34.453125" style="2" customWidth="1"/>
    <col min="4" max="4" width="29.08984375" style="2" customWidth="1"/>
    <col min="5" max="5" width="20.90625" style="2" bestFit="1" customWidth="1"/>
    <col min="6" max="6" width="3.90625" style="2" customWidth="1"/>
    <col min="7" max="7" width="17.90625" style="2" customWidth="1"/>
    <col min="8" max="8" width="38.08984375" style="2" customWidth="1"/>
    <col min="9" max="9" width="24.54296875" style="2" customWidth="1"/>
    <col min="10" max="10" width="21.90625" style="2" customWidth="1"/>
    <col min="11" max="11" width="3" style="2" customWidth="1"/>
    <col min="12" max="12" width="15.54296875" style="2" bestFit="1" customWidth="1"/>
    <col min="13" max="13" width="35.90625" style="2" customWidth="1"/>
    <col min="14" max="14" width="23.54296875" style="2" customWidth="1"/>
    <col min="15" max="15" width="2.90625" style="2" customWidth="1"/>
    <col min="16" max="16" width="15.54296875" style="2" bestFit="1" customWidth="1"/>
    <col min="17" max="17" width="39.90625" style="2" customWidth="1"/>
    <col min="18" max="18" width="24.54296875" style="2" customWidth="1"/>
    <col min="19" max="19" width="22.08984375" style="2" customWidth="1"/>
    <col min="20" max="20" width="3.08984375" style="2" customWidth="1"/>
    <col min="21" max="21" width="15.54296875" style="2" bestFit="1" customWidth="1"/>
    <col min="22" max="22" width="43.54296875" style="2" customWidth="1"/>
    <col min="23" max="23" width="24.54296875" style="2" customWidth="1"/>
    <col min="24" max="24" width="23.08984375" style="2" customWidth="1"/>
    <col min="25" max="25" width="2.90625" style="2" customWidth="1"/>
    <col min="26" max="26" width="16.90625" style="2" customWidth="1"/>
    <col min="27" max="27" width="40" style="2" customWidth="1"/>
    <col min="28" max="28" width="24.54296875" style="2" customWidth="1"/>
    <col min="29" max="29" width="21.90625" style="2" customWidth="1"/>
    <col min="30" max="30" width="2.453125" style="2" customWidth="1"/>
    <col min="31" max="31" width="29.90625" style="2" customWidth="1"/>
    <col min="32" max="32" width="21" style="2" customWidth="1"/>
    <col min="33" max="33" width="20.08984375" style="2" customWidth="1"/>
    <col min="34" max="34" width="2.90625" style="2" customWidth="1"/>
    <col min="35" max="35" width="17.08984375" style="2" customWidth="1"/>
    <col min="36" max="36" width="37.90625" style="2" customWidth="1"/>
    <col min="37" max="37" width="23.90625" style="2" customWidth="1"/>
    <col min="38" max="38" width="2.90625" style="2" customWidth="1"/>
    <col min="39" max="39" width="34.54296875" style="2" customWidth="1"/>
    <col min="40" max="40" width="23.08984375" style="2" customWidth="1"/>
    <col min="41" max="41" width="16.90625" style="2" customWidth="1"/>
    <col min="42" max="42" width="2.90625" style="2" customWidth="1"/>
    <col min="43" max="43" width="52.90625" style="2" customWidth="1"/>
    <col min="44" max="44" width="11.453125" style="2" customWidth="1"/>
    <col min="45" max="45" width="48.453125" style="2" customWidth="1"/>
    <col min="46" max="46" width="58.453125" style="2" customWidth="1"/>
    <col min="47" max="47" width="40.90625" style="2" customWidth="1"/>
    <col min="48" max="48" width="38.54296875" style="2" customWidth="1"/>
    <col min="49" max="16384" width="8.90625" style="2"/>
  </cols>
  <sheetData>
    <row r="1" spans="1:48" ht="21" customHeight="1" x14ac:dyDescent="0.35">
      <c r="B1" s="471" t="s">
        <v>292</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s="40" customFormat="1" ht="15" x14ac:dyDescent="0.35">
      <c r="A2" s="39"/>
      <c r="B2" s="473" t="s">
        <v>207</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s="40" customFormat="1" ht="14" x14ac:dyDescent="0.35"/>
    <row r="4" spans="1:48" s="40" customFormat="1" ht="14" x14ac:dyDescent="0.35"/>
    <row r="5" spans="1:48" s="40" customFormat="1" ht="14.4"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206</v>
      </c>
      <c r="AR5" s="413"/>
      <c r="AS5" s="413"/>
      <c r="AT5" s="413"/>
      <c r="AU5" s="413"/>
      <c r="AV5" s="503"/>
    </row>
    <row r="6" spans="1:48" s="40" customFormat="1" ht="14"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0" customFormat="1" ht="28.5" thickBot="1" x14ac:dyDescent="0.4">
      <c r="B7" s="42" t="s">
        <v>7</v>
      </c>
      <c r="C7" s="42" t="s">
        <v>8</v>
      </c>
      <c r="D7" s="43" t="s">
        <v>171</v>
      </c>
      <c r="E7" s="43" t="s">
        <v>213</v>
      </c>
      <c r="F7" s="475"/>
      <c r="G7" s="42" t="s">
        <v>7</v>
      </c>
      <c r="H7" s="42" t="s">
        <v>8</v>
      </c>
      <c r="I7" s="43" t="s">
        <v>533</v>
      </c>
      <c r="J7" s="43" t="s">
        <v>213</v>
      </c>
      <c r="K7" s="475"/>
      <c r="L7" s="42" t="s">
        <v>7</v>
      </c>
      <c r="M7" s="42" t="s">
        <v>8</v>
      </c>
      <c r="N7" s="43" t="s">
        <v>213</v>
      </c>
      <c r="O7" s="475"/>
      <c r="P7" s="42" t="s">
        <v>7</v>
      </c>
      <c r="Q7" s="42" t="s">
        <v>8</v>
      </c>
      <c r="R7" s="43" t="s">
        <v>171</v>
      </c>
      <c r="S7" s="43" t="s">
        <v>213</v>
      </c>
      <c r="T7" s="475"/>
      <c r="U7" s="42" t="s">
        <v>7</v>
      </c>
      <c r="V7" s="42" t="s">
        <v>8</v>
      </c>
      <c r="W7" s="43" t="s">
        <v>171</v>
      </c>
      <c r="X7" s="43" t="s">
        <v>213</v>
      </c>
      <c r="Y7" s="475"/>
      <c r="Z7" s="42" t="s">
        <v>7</v>
      </c>
      <c r="AA7" s="42" t="s">
        <v>8</v>
      </c>
      <c r="AB7" s="43" t="s">
        <v>171</v>
      </c>
      <c r="AC7" s="43" t="s">
        <v>213</v>
      </c>
      <c r="AD7" s="451"/>
      <c r="AE7" s="498" t="s">
        <v>29</v>
      </c>
      <c r="AF7" s="491"/>
      <c r="AG7" s="491"/>
      <c r="AH7" s="487"/>
      <c r="AI7" s="42" t="s">
        <v>7</v>
      </c>
      <c r="AJ7" s="42" t="s">
        <v>8</v>
      </c>
      <c r="AK7" s="43" t="s">
        <v>213</v>
      </c>
      <c r="AL7" s="487"/>
      <c r="AM7" s="490" t="s">
        <v>29</v>
      </c>
      <c r="AN7" s="491"/>
      <c r="AO7" s="492"/>
      <c r="AP7" s="487"/>
      <c r="AQ7" s="46" t="s">
        <v>6</v>
      </c>
      <c r="AR7" s="47"/>
      <c r="AS7" s="47"/>
      <c r="AT7" s="47"/>
      <c r="AU7" s="47"/>
      <c r="AV7" s="47"/>
    </row>
    <row r="8" spans="1:48" s="40" customFormat="1" ht="41.25" customHeight="1" thickBot="1" x14ac:dyDescent="0.4">
      <c r="B8" s="48"/>
      <c r="C8" s="48"/>
      <c r="D8" s="48"/>
      <c r="E8" s="50"/>
      <c r="F8" s="475"/>
      <c r="G8" s="48"/>
      <c r="H8" s="48"/>
      <c r="I8" s="135"/>
      <c r="J8" s="50"/>
      <c r="K8" s="475"/>
      <c r="L8" s="48"/>
      <c r="M8" s="48"/>
      <c r="N8" s="50"/>
      <c r="O8" s="475"/>
      <c r="P8" s="48"/>
      <c r="Q8" s="48"/>
      <c r="R8" s="135"/>
      <c r="S8" s="50"/>
      <c r="T8" s="475"/>
      <c r="U8" s="48"/>
      <c r="V8" s="48"/>
      <c r="W8" s="135"/>
      <c r="X8" s="50"/>
      <c r="Y8" s="475"/>
      <c r="Z8" s="48"/>
      <c r="AA8" s="48"/>
      <c r="AB8" s="135"/>
      <c r="AC8" s="51"/>
      <c r="AD8" s="451"/>
      <c r="AE8" s="439"/>
      <c r="AF8" s="439"/>
      <c r="AG8" s="439"/>
      <c r="AH8" s="487"/>
      <c r="AI8" s="48"/>
      <c r="AJ8" s="48"/>
      <c r="AK8" s="51"/>
      <c r="AL8" s="487"/>
      <c r="AM8" s="493"/>
      <c r="AN8" s="439"/>
      <c r="AO8" s="494"/>
      <c r="AP8" s="487"/>
      <c r="AQ8" s="133" t="s">
        <v>424</v>
      </c>
      <c r="AR8" s="54">
        <v>0</v>
      </c>
      <c r="AS8" s="133" t="s">
        <v>221</v>
      </c>
      <c r="AT8" s="133" t="s">
        <v>427</v>
      </c>
      <c r="AU8" s="106">
        <v>0</v>
      </c>
    </row>
    <row r="9" spans="1:48" s="40" customFormat="1" ht="14" x14ac:dyDescent="0.35">
      <c r="B9" s="48"/>
      <c r="C9" s="48"/>
      <c r="D9" s="48"/>
      <c r="E9" s="50"/>
      <c r="F9" s="475"/>
      <c r="G9" s="48"/>
      <c r="H9" s="48"/>
      <c r="I9" s="135"/>
      <c r="J9" s="50"/>
      <c r="K9" s="475"/>
      <c r="L9" s="48"/>
      <c r="M9" s="48"/>
      <c r="N9" s="50"/>
      <c r="O9" s="475"/>
      <c r="P9" s="48"/>
      <c r="Q9" s="48"/>
      <c r="R9" s="135"/>
      <c r="S9" s="50"/>
      <c r="T9" s="475"/>
      <c r="U9" s="48"/>
      <c r="V9" s="48"/>
      <c r="W9" s="135"/>
      <c r="X9" s="50"/>
      <c r="Y9" s="475"/>
      <c r="Z9" s="48"/>
      <c r="AA9" s="48"/>
      <c r="AB9" s="135"/>
      <c r="AC9" s="51"/>
      <c r="AD9" s="451"/>
      <c r="AE9" s="439"/>
      <c r="AF9" s="439"/>
      <c r="AG9" s="439"/>
      <c r="AH9" s="487"/>
      <c r="AI9" s="48"/>
      <c r="AJ9" s="48"/>
      <c r="AK9" s="51"/>
      <c r="AL9" s="487"/>
      <c r="AM9" s="493"/>
      <c r="AN9" s="439"/>
      <c r="AO9" s="494"/>
      <c r="AP9" s="487"/>
      <c r="AQ9" s="107"/>
      <c r="AS9" s="60"/>
      <c r="AT9" s="60"/>
    </row>
    <row r="10" spans="1:48" s="40" customFormat="1" ht="14" x14ac:dyDescent="0.35">
      <c r="B10" s="48"/>
      <c r="C10" s="48"/>
      <c r="D10" s="48"/>
      <c r="E10" s="50"/>
      <c r="F10" s="475"/>
      <c r="G10" s="48"/>
      <c r="H10" s="48"/>
      <c r="I10" s="135"/>
      <c r="J10" s="50"/>
      <c r="K10" s="475"/>
      <c r="L10" s="48"/>
      <c r="M10" s="48"/>
      <c r="N10" s="50"/>
      <c r="O10" s="475"/>
      <c r="P10" s="48"/>
      <c r="Q10" s="48"/>
      <c r="R10" s="135"/>
      <c r="S10" s="50"/>
      <c r="T10" s="475"/>
      <c r="U10" s="48"/>
      <c r="V10" s="48"/>
      <c r="W10" s="135"/>
      <c r="X10" s="50"/>
      <c r="Y10" s="475"/>
      <c r="Z10" s="48"/>
      <c r="AA10" s="48"/>
      <c r="AB10" s="135"/>
      <c r="AC10" s="51"/>
      <c r="AD10" s="451"/>
      <c r="AE10" s="439"/>
      <c r="AF10" s="439"/>
      <c r="AG10" s="439"/>
      <c r="AH10" s="487"/>
      <c r="AI10" s="48"/>
      <c r="AJ10" s="48"/>
      <c r="AK10" s="51"/>
      <c r="AL10" s="487"/>
      <c r="AM10" s="493"/>
      <c r="AN10" s="439"/>
      <c r="AO10" s="494"/>
      <c r="AP10" s="487"/>
    </row>
    <row r="11" spans="1:48" s="40" customFormat="1" ht="14" x14ac:dyDescent="0.35">
      <c r="B11" s="48"/>
      <c r="C11" s="48"/>
      <c r="D11" s="48"/>
      <c r="E11" s="50"/>
      <c r="F11" s="475"/>
      <c r="G11" s="48"/>
      <c r="H11" s="48"/>
      <c r="I11" s="135"/>
      <c r="J11" s="50"/>
      <c r="K11" s="475"/>
      <c r="L11" s="48"/>
      <c r="M11" s="48"/>
      <c r="N11" s="50"/>
      <c r="O11" s="475"/>
      <c r="P11" s="48"/>
      <c r="Q11" s="48"/>
      <c r="R11" s="135"/>
      <c r="S11" s="50"/>
      <c r="T11" s="475"/>
      <c r="U11" s="48"/>
      <c r="V11" s="48"/>
      <c r="W11" s="135"/>
      <c r="X11" s="50"/>
      <c r="Y11" s="475"/>
      <c r="Z11" s="48"/>
      <c r="AA11" s="48"/>
      <c r="AB11" s="135"/>
      <c r="AC11" s="51"/>
      <c r="AD11" s="451"/>
      <c r="AE11" s="439"/>
      <c r="AF11" s="439"/>
      <c r="AG11" s="439"/>
      <c r="AH11" s="487"/>
      <c r="AI11" s="48"/>
      <c r="AJ11" s="48"/>
      <c r="AK11" s="51"/>
      <c r="AL11" s="487"/>
      <c r="AM11" s="493"/>
      <c r="AN11" s="439"/>
      <c r="AO11" s="494"/>
      <c r="AP11" s="487"/>
    </row>
    <row r="12" spans="1:48" s="40" customFormat="1" ht="14" x14ac:dyDescent="0.35">
      <c r="B12" s="48"/>
      <c r="C12" s="48"/>
      <c r="D12" s="48"/>
      <c r="E12" s="50"/>
      <c r="F12" s="475"/>
      <c r="G12" s="48"/>
      <c r="H12" s="48"/>
      <c r="I12" s="135"/>
      <c r="J12" s="50"/>
      <c r="K12" s="475"/>
      <c r="L12" s="48"/>
      <c r="M12" s="48"/>
      <c r="N12" s="50"/>
      <c r="O12" s="475"/>
      <c r="P12" s="48"/>
      <c r="Q12" s="48"/>
      <c r="R12" s="135"/>
      <c r="S12" s="50"/>
      <c r="T12" s="475"/>
      <c r="U12" s="48"/>
      <c r="V12" s="48"/>
      <c r="W12" s="135"/>
      <c r="X12" s="50"/>
      <c r="Y12" s="475"/>
      <c r="Z12" s="48"/>
      <c r="AA12" s="48"/>
      <c r="AB12" s="135"/>
      <c r="AC12" s="51"/>
      <c r="AD12" s="451"/>
      <c r="AE12" s="439"/>
      <c r="AF12" s="439"/>
      <c r="AG12" s="439"/>
      <c r="AH12" s="487"/>
      <c r="AI12" s="48"/>
      <c r="AJ12" s="48"/>
      <c r="AK12" s="51"/>
      <c r="AL12" s="487"/>
      <c r="AM12" s="493"/>
      <c r="AN12" s="439"/>
      <c r="AO12" s="494"/>
      <c r="AP12" s="487"/>
      <c r="AQ12" s="60"/>
      <c r="AS12" s="60"/>
      <c r="AT12" s="60"/>
    </row>
    <row r="13" spans="1:48" s="40" customFormat="1" ht="14" x14ac:dyDescent="0.35">
      <c r="B13" s="48"/>
      <c r="C13" s="48"/>
      <c r="D13" s="48"/>
      <c r="E13" s="50"/>
      <c r="F13" s="475"/>
      <c r="G13" s="48"/>
      <c r="H13" s="48"/>
      <c r="I13" s="135"/>
      <c r="J13" s="50"/>
      <c r="K13" s="475"/>
      <c r="L13" s="48"/>
      <c r="M13" s="48"/>
      <c r="N13" s="50"/>
      <c r="O13" s="475"/>
      <c r="P13" s="48"/>
      <c r="Q13" s="48"/>
      <c r="R13" s="135"/>
      <c r="S13" s="50"/>
      <c r="T13" s="475"/>
      <c r="U13" s="48"/>
      <c r="V13" s="48"/>
      <c r="W13" s="135"/>
      <c r="X13" s="50"/>
      <c r="Y13" s="475"/>
      <c r="Z13" s="48"/>
      <c r="AA13" s="48"/>
      <c r="AB13" s="135"/>
      <c r="AC13" s="51"/>
      <c r="AD13" s="451"/>
      <c r="AE13" s="439"/>
      <c r="AF13" s="439"/>
      <c r="AG13" s="439"/>
      <c r="AH13" s="487"/>
      <c r="AI13" s="48"/>
      <c r="AJ13" s="48"/>
      <c r="AK13" s="51"/>
      <c r="AL13" s="487"/>
      <c r="AM13" s="493"/>
      <c r="AN13" s="439"/>
      <c r="AO13" s="494"/>
      <c r="AP13" s="487"/>
      <c r="AQ13" s="60"/>
      <c r="AS13" s="60"/>
      <c r="AT13" s="60"/>
    </row>
    <row r="14" spans="1:48" s="40" customFormat="1" ht="14" x14ac:dyDescent="0.35">
      <c r="B14" s="48"/>
      <c r="C14" s="48"/>
      <c r="D14" s="48"/>
      <c r="E14" s="50"/>
      <c r="F14" s="475"/>
      <c r="G14" s="48"/>
      <c r="H14" s="48"/>
      <c r="I14" s="135"/>
      <c r="J14" s="50"/>
      <c r="K14" s="475"/>
      <c r="L14" s="48"/>
      <c r="M14" s="48"/>
      <c r="N14" s="50"/>
      <c r="O14" s="475"/>
      <c r="P14" s="48"/>
      <c r="Q14" s="48"/>
      <c r="R14" s="135"/>
      <c r="S14" s="50"/>
      <c r="T14" s="475"/>
      <c r="U14" s="48"/>
      <c r="V14" s="48"/>
      <c r="W14" s="135"/>
      <c r="X14" s="50"/>
      <c r="Y14" s="475"/>
      <c r="Z14" s="48"/>
      <c r="AA14" s="48"/>
      <c r="AB14" s="135"/>
      <c r="AC14" s="51"/>
      <c r="AD14" s="451"/>
      <c r="AE14" s="439"/>
      <c r="AF14" s="439"/>
      <c r="AG14" s="439"/>
      <c r="AH14" s="487"/>
      <c r="AI14" s="48"/>
      <c r="AJ14" s="48"/>
      <c r="AK14" s="51"/>
      <c r="AL14" s="487"/>
      <c r="AM14" s="493"/>
      <c r="AN14" s="439"/>
      <c r="AO14" s="494"/>
      <c r="AP14" s="487"/>
      <c r="AQ14" s="60"/>
      <c r="AS14" s="60"/>
      <c r="AT14" s="60"/>
    </row>
    <row r="15" spans="1:48" s="40" customFormat="1" ht="14" x14ac:dyDescent="0.35">
      <c r="B15" s="48"/>
      <c r="C15" s="48"/>
      <c r="D15" s="48"/>
      <c r="E15" s="50"/>
      <c r="F15" s="475"/>
      <c r="G15" s="48"/>
      <c r="H15" s="48"/>
      <c r="I15" s="135"/>
      <c r="J15" s="50"/>
      <c r="K15" s="475"/>
      <c r="L15" s="108"/>
      <c r="M15" s="48"/>
      <c r="N15" s="50"/>
      <c r="O15" s="475"/>
      <c r="P15" s="48"/>
      <c r="Q15" s="48"/>
      <c r="R15" s="135"/>
      <c r="S15" s="50"/>
      <c r="T15" s="475"/>
      <c r="U15" s="48"/>
      <c r="V15" s="48"/>
      <c r="W15" s="135"/>
      <c r="X15" s="50"/>
      <c r="Y15" s="475"/>
      <c r="Z15" s="48"/>
      <c r="AA15" s="48"/>
      <c r="AB15" s="135"/>
      <c r="AC15" s="51"/>
      <c r="AD15" s="451"/>
      <c r="AE15" s="439"/>
      <c r="AF15" s="439"/>
      <c r="AG15" s="439"/>
      <c r="AH15" s="487"/>
      <c r="AI15" s="48"/>
      <c r="AJ15" s="48"/>
      <c r="AK15" s="51"/>
      <c r="AL15" s="487"/>
      <c r="AM15" s="493"/>
      <c r="AN15" s="439"/>
      <c r="AO15" s="494"/>
      <c r="AP15" s="487"/>
      <c r="AQ15" s="60"/>
      <c r="AS15" s="60"/>
      <c r="AT15" s="60"/>
    </row>
    <row r="16" spans="1:48" s="40" customFormat="1" ht="14" x14ac:dyDescent="0.35">
      <c r="B16" s="48"/>
      <c r="C16" s="48"/>
      <c r="D16" s="48"/>
      <c r="E16" s="50"/>
      <c r="F16" s="475"/>
      <c r="G16" s="48"/>
      <c r="H16" s="48"/>
      <c r="I16" s="135"/>
      <c r="J16" s="50"/>
      <c r="K16" s="475"/>
      <c r="L16" s="48"/>
      <c r="M16" s="48"/>
      <c r="N16" s="50"/>
      <c r="O16" s="475"/>
      <c r="P16" s="48"/>
      <c r="Q16" s="48"/>
      <c r="R16" s="135"/>
      <c r="S16" s="50"/>
      <c r="T16" s="475"/>
      <c r="U16" s="48"/>
      <c r="V16" s="48"/>
      <c r="W16" s="135"/>
      <c r="X16" s="50"/>
      <c r="Y16" s="475"/>
      <c r="Z16" s="48"/>
      <c r="AA16" s="48"/>
      <c r="AB16" s="135"/>
      <c r="AC16" s="51"/>
      <c r="AD16" s="451"/>
      <c r="AE16" s="439"/>
      <c r="AF16" s="439"/>
      <c r="AG16" s="439"/>
      <c r="AH16" s="487"/>
      <c r="AI16" s="48"/>
      <c r="AJ16" s="48"/>
      <c r="AK16" s="51"/>
      <c r="AL16" s="487"/>
      <c r="AM16" s="493"/>
      <c r="AN16" s="439"/>
      <c r="AO16" s="494"/>
      <c r="AP16" s="487"/>
      <c r="AQ16" s="60"/>
      <c r="AS16" s="60"/>
      <c r="AT16" s="60"/>
    </row>
    <row r="17" spans="2:48" s="40" customFormat="1" ht="14" x14ac:dyDescent="0.35">
      <c r="B17" s="48"/>
      <c r="C17" s="48"/>
      <c r="D17" s="48"/>
      <c r="E17" s="50" t="s">
        <v>6</v>
      </c>
      <c r="F17" s="475"/>
      <c r="G17" s="48"/>
      <c r="H17" s="48"/>
      <c r="I17" s="135"/>
      <c r="J17" s="50"/>
      <c r="K17" s="475"/>
      <c r="L17" s="48"/>
      <c r="M17" s="48"/>
      <c r="N17" s="50"/>
      <c r="O17" s="475"/>
      <c r="P17" s="48"/>
      <c r="Q17" s="48"/>
      <c r="R17" s="135"/>
      <c r="S17" s="50"/>
      <c r="T17" s="475"/>
      <c r="U17" s="48"/>
      <c r="V17" s="48"/>
      <c r="W17" s="135"/>
      <c r="X17" s="50"/>
      <c r="Y17" s="475"/>
      <c r="Z17" s="48"/>
      <c r="AA17" s="48"/>
      <c r="AB17" s="135"/>
      <c r="AC17" s="51"/>
      <c r="AD17" s="451"/>
      <c r="AE17" s="439"/>
      <c r="AF17" s="439"/>
      <c r="AG17" s="439"/>
      <c r="AH17" s="487"/>
      <c r="AI17" s="48"/>
      <c r="AJ17" s="48"/>
      <c r="AK17" s="51"/>
      <c r="AL17" s="487"/>
      <c r="AM17" s="493"/>
      <c r="AN17" s="439"/>
      <c r="AO17" s="494"/>
      <c r="AP17" s="487"/>
      <c r="AQ17" s="60"/>
    </row>
    <row r="18" spans="2:48" s="40" customFormat="1" ht="14" x14ac:dyDescent="0.35">
      <c r="B18" s="48"/>
      <c r="C18" s="48"/>
      <c r="D18" s="48"/>
      <c r="E18" s="50"/>
      <c r="F18" s="475"/>
      <c r="G18" s="48"/>
      <c r="H18" s="48"/>
      <c r="I18" s="135"/>
      <c r="J18" s="50"/>
      <c r="K18" s="475"/>
      <c r="L18" s="48"/>
      <c r="M18" s="48"/>
      <c r="N18" s="50"/>
      <c r="O18" s="475"/>
      <c r="P18" s="48"/>
      <c r="Q18" s="48"/>
      <c r="R18" s="135"/>
      <c r="S18" s="50"/>
      <c r="T18" s="475"/>
      <c r="U18" s="48"/>
      <c r="V18" s="48"/>
      <c r="W18" s="135"/>
      <c r="X18" s="50"/>
      <c r="Y18" s="475"/>
      <c r="Z18" s="48"/>
      <c r="AA18" s="48"/>
      <c r="AB18" s="135"/>
      <c r="AC18" s="51"/>
      <c r="AD18" s="451"/>
      <c r="AE18" s="439"/>
      <c r="AF18" s="439"/>
      <c r="AG18" s="439"/>
      <c r="AH18" s="487"/>
      <c r="AI18" s="48"/>
      <c r="AJ18" s="48"/>
      <c r="AK18" s="51"/>
      <c r="AL18" s="487"/>
      <c r="AM18" s="493"/>
      <c r="AN18" s="439"/>
      <c r="AO18" s="494"/>
      <c r="AP18" s="487"/>
      <c r="AQ18" s="60"/>
    </row>
    <row r="19" spans="2:48" s="40" customFormat="1" ht="14" x14ac:dyDescent="0.35">
      <c r="B19" s="48"/>
      <c r="C19" s="48"/>
      <c r="D19" s="48"/>
      <c r="E19" s="50"/>
      <c r="F19" s="475"/>
      <c r="G19" s="48"/>
      <c r="H19" s="48"/>
      <c r="I19" s="135"/>
      <c r="J19" s="50"/>
      <c r="K19" s="475"/>
      <c r="L19" s="48"/>
      <c r="M19" s="48" t="s">
        <v>6</v>
      </c>
      <c r="N19" s="50"/>
      <c r="O19" s="475"/>
      <c r="P19" s="48"/>
      <c r="Q19" s="48"/>
      <c r="R19" s="135"/>
      <c r="S19" s="50"/>
      <c r="T19" s="475"/>
      <c r="U19" s="48"/>
      <c r="V19" s="48"/>
      <c r="W19" s="135"/>
      <c r="X19" s="50"/>
      <c r="Y19" s="475"/>
      <c r="Z19" s="48"/>
      <c r="AA19" s="48"/>
      <c r="AB19" s="135"/>
      <c r="AC19" s="51"/>
      <c r="AD19" s="451"/>
      <c r="AE19" s="439"/>
      <c r="AF19" s="439"/>
      <c r="AG19" s="439"/>
      <c r="AH19" s="487"/>
      <c r="AI19" s="48"/>
      <c r="AJ19" s="48"/>
      <c r="AK19" s="51"/>
      <c r="AL19" s="487"/>
      <c r="AM19" s="493"/>
      <c r="AN19" s="439"/>
      <c r="AO19" s="494"/>
      <c r="AP19" s="487"/>
      <c r="AQ19" s="60"/>
      <c r="AS19" s="60"/>
      <c r="AT19" s="60"/>
    </row>
    <row r="20" spans="2:48" s="40" customFormat="1" ht="14" x14ac:dyDescent="0.35">
      <c r="B20" s="48"/>
      <c r="C20" s="48"/>
      <c r="D20" s="48"/>
      <c r="E20" s="50"/>
      <c r="F20" s="475"/>
      <c r="G20" s="48"/>
      <c r="H20" s="48"/>
      <c r="I20" s="135"/>
      <c r="J20" s="50"/>
      <c r="K20" s="475"/>
      <c r="L20" s="48"/>
      <c r="M20" s="48"/>
      <c r="N20" s="50"/>
      <c r="O20" s="475"/>
      <c r="P20" s="48"/>
      <c r="Q20" s="48"/>
      <c r="R20" s="135"/>
      <c r="S20" s="50"/>
      <c r="T20" s="475"/>
      <c r="U20" s="48"/>
      <c r="V20" s="48"/>
      <c r="W20" s="135"/>
      <c r="X20" s="50"/>
      <c r="Y20" s="475"/>
      <c r="Z20" s="48"/>
      <c r="AA20" s="48"/>
      <c r="AB20" s="135"/>
      <c r="AC20" s="51"/>
      <c r="AD20" s="451"/>
      <c r="AE20" s="439"/>
      <c r="AF20" s="439"/>
      <c r="AG20" s="439"/>
      <c r="AH20" s="487"/>
      <c r="AI20" s="48"/>
      <c r="AJ20" s="48"/>
      <c r="AK20" s="51"/>
      <c r="AL20" s="487"/>
      <c r="AM20" s="493"/>
      <c r="AN20" s="439"/>
      <c r="AO20" s="494"/>
      <c r="AP20" s="487"/>
      <c r="AQ20" s="60"/>
      <c r="AS20" s="60"/>
      <c r="AT20" s="60"/>
    </row>
    <row r="21" spans="2:48" s="40" customFormat="1" ht="14" x14ac:dyDescent="0.35">
      <c r="B21" s="48"/>
      <c r="C21" s="48"/>
      <c r="D21" s="48"/>
      <c r="E21" s="50"/>
      <c r="F21" s="475"/>
      <c r="G21" s="48"/>
      <c r="H21" s="48"/>
      <c r="I21" s="135"/>
      <c r="J21" s="50"/>
      <c r="K21" s="475"/>
      <c r="L21" s="48"/>
      <c r="M21" s="48"/>
      <c r="N21" s="50"/>
      <c r="O21" s="475"/>
      <c r="P21" s="48"/>
      <c r="Q21" s="48"/>
      <c r="R21" s="135"/>
      <c r="S21" s="50"/>
      <c r="T21" s="475"/>
      <c r="U21" s="48"/>
      <c r="V21" s="48"/>
      <c r="W21" s="135"/>
      <c r="X21" s="50"/>
      <c r="Y21" s="475"/>
      <c r="Z21" s="48"/>
      <c r="AA21" s="48"/>
      <c r="AB21" s="135"/>
      <c r="AC21" s="51"/>
      <c r="AD21" s="451"/>
      <c r="AE21" s="439"/>
      <c r="AF21" s="439"/>
      <c r="AG21" s="439"/>
      <c r="AH21" s="487"/>
      <c r="AI21" s="48"/>
      <c r="AJ21" s="48"/>
      <c r="AK21" s="51"/>
      <c r="AL21" s="487"/>
      <c r="AM21" s="493"/>
      <c r="AN21" s="439"/>
      <c r="AO21" s="494"/>
      <c r="AP21" s="487"/>
    </row>
    <row r="22" spans="2:48" s="40" customFormat="1" thickBot="1" x14ac:dyDescent="0.4">
      <c r="B22" s="61"/>
      <c r="C22" s="61"/>
      <c r="D22" s="61"/>
      <c r="E22" s="63"/>
      <c r="F22" s="475"/>
      <c r="G22" s="61"/>
      <c r="H22" s="61"/>
      <c r="I22" s="142"/>
      <c r="J22" s="63"/>
      <c r="K22" s="475"/>
      <c r="L22" s="61"/>
      <c r="M22" s="61"/>
      <c r="N22" s="63"/>
      <c r="O22" s="475"/>
      <c r="P22" s="61"/>
      <c r="Q22" s="61"/>
      <c r="R22" s="142"/>
      <c r="S22" s="63"/>
      <c r="T22" s="475"/>
      <c r="U22" s="61"/>
      <c r="V22" s="61"/>
      <c r="W22" s="142"/>
      <c r="X22" s="63"/>
      <c r="Y22" s="475"/>
      <c r="Z22" s="61"/>
      <c r="AA22" s="61"/>
      <c r="AB22" s="142"/>
      <c r="AC22" s="64"/>
      <c r="AD22" s="451"/>
      <c r="AE22" s="439"/>
      <c r="AF22" s="439"/>
      <c r="AG22" s="439"/>
      <c r="AH22" s="487"/>
      <c r="AI22" s="61"/>
      <c r="AJ22" s="61"/>
      <c r="AK22" s="64"/>
      <c r="AL22" s="487"/>
      <c r="AM22" s="495"/>
      <c r="AN22" s="496"/>
      <c r="AO22" s="497"/>
      <c r="AP22" s="487"/>
    </row>
    <row r="23" spans="2:48" s="40" customFormat="1" ht="30.75" customHeight="1" thickBot="1" x14ac:dyDescent="0.4">
      <c r="B23" s="470" t="s">
        <v>30</v>
      </c>
      <c r="C23" s="443"/>
      <c r="D23" s="69">
        <f>SUM($D8:$D22)</f>
        <v>0</v>
      </c>
      <c r="E23" s="71">
        <f>SUM($E8:$E22)</f>
        <v>0</v>
      </c>
      <c r="F23" s="476"/>
      <c r="G23" s="401" t="s">
        <v>30</v>
      </c>
      <c r="H23" s="430"/>
      <c r="I23" s="148">
        <f>SUM($I8:$I22)</f>
        <v>0</v>
      </c>
      <c r="J23" s="72">
        <f>SUM($J8:$J22)</f>
        <v>0</v>
      </c>
      <c r="K23" s="476"/>
      <c r="L23" s="470" t="s">
        <v>30</v>
      </c>
      <c r="M23" s="483"/>
      <c r="N23" s="71">
        <f>SUM($N8:$N22)</f>
        <v>0</v>
      </c>
      <c r="O23" s="476"/>
      <c r="P23" s="401" t="s">
        <v>30</v>
      </c>
      <c r="Q23" s="430"/>
      <c r="R23" s="148">
        <f>SUM($R8:$R22)</f>
        <v>0</v>
      </c>
      <c r="S23" s="71">
        <f>SUM($S8:$S22)</f>
        <v>0</v>
      </c>
      <c r="T23" s="476"/>
      <c r="U23" s="401" t="s">
        <v>30</v>
      </c>
      <c r="V23" s="430"/>
      <c r="W23" s="148">
        <f>SUM($W8:$W22)</f>
        <v>0</v>
      </c>
      <c r="X23" s="71">
        <f>SUM($X8:$X22)</f>
        <v>0</v>
      </c>
      <c r="Y23" s="476"/>
      <c r="Z23" s="401" t="s">
        <v>30</v>
      </c>
      <c r="AA23" s="430"/>
      <c r="AB23" s="148">
        <f>SUM($AB8:$AB22)</f>
        <v>0</v>
      </c>
      <c r="AC23" s="73">
        <f>SUM($AC8:$AC22)</f>
        <v>0</v>
      </c>
      <c r="AD23" s="451"/>
      <c r="AE23" s="501" t="s">
        <v>30</v>
      </c>
      <c r="AF23" s="402"/>
      <c r="AG23" s="73">
        <f>SUM($AC23,$X23,$S23,$N23,$J23,$E23)</f>
        <v>0</v>
      </c>
      <c r="AH23" s="487"/>
      <c r="AI23" s="501" t="s">
        <v>30</v>
      </c>
      <c r="AJ23" s="402"/>
      <c r="AK23" s="73">
        <f>SUM($AK8:$AK22)</f>
        <v>0</v>
      </c>
      <c r="AL23" s="487"/>
      <c r="AM23" s="501" t="s">
        <v>30</v>
      </c>
      <c r="AN23" s="402"/>
      <c r="AO23" s="73">
        <f>SUM($AG23,$AK23)</f>
        <v>0</v>
      </c>
      <c r="AP23" s="487"/>
      <c r="AQ23" s="109"/>
      <c r="AR23" s="110"/>
      <c r="AS23" s="110"/>
      <c r="AT23" s="110"/>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82"/>
      <c r="AR24" s="79"/>
      <c r="AS24" s="79"/>
      <c r="AT24" s="79"/>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206</v>
      </c>
      <c r="AR25" s="457"/>
      <c r="AS25" s="457"/>
      <c r="AT25" s="457"/>
      <c r="AU25" s="457"/>
      <c r="AV25" s="458"/>
    </row>
    <row r="26" spans="2:48" s="40" customFormat="1" ht="14"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0" customFormat="1" ht="28.5" thickBot="1" x14ac:dyDescent="0.4">
      <c r="B27" s="42" t="s">
        <v>7</v>
      </c>
      <c r="C27" s="42" t="s">
        <v>8</v>
      </c>
      <c r="D27" s="43" t="s">
        <v>171</v>
      </c>
      <c r="E27" s="43" t="s">
        <v>213</v>
      </c>
      <c r="F27" s="475"/>
      <c r="G27" s="42" t="s">
        <v>7</v>
      </c>
      <c r="H27" s="42" t="s">
        <v>8</v>
      </c>
      <c r="I27" s="43" t="s">
        <v>533</v>
      </c>
      <c r="J27" s="43" t="s">
        <v>213</v>
      </c>
      <c r="K27" s="475"/>
      <c r="L27" s="42" t="s">
        <v>7</v>
      </c>
      <c r="M27" s="42" t="s">
        <v>8</v>
      </c>
      <c r="N27" s="43" t="s">
        <v>213</v>
      </c>
      <c r="O27" s="475"/>
      <c r="P27" s="42" t="s">
        <v>7</v>
      </c>
      <c r="Q27" s="42" t="s">
        <v>8</v>
      </c>
      <c r="R27" s="43" t="s">
        <v>171</v>
      </c>
      <c r="S27" s="43" t="s">
        <v>213</v>
      </c>
      <c r="T27" s="475"/>
      <c r="U27" s="42" t="s">
        <v>7</v>
      </c>
      <c r="V27" s="42" t="s">
        <v>8</v>
      </c>
      <c r="W27" s="43" t="s">
        <v>171</v>
      </c>
      <c r="X27" s="43" t="s">
        <v>213</v>
      </c>
      <c r="Y27" s="475"/>
      <c r="Z27" s="42" t="s">
        <v>7</v>
      </c>
      <c r="AA27" s="42" t="s">
        <v>8</v>
      </c>
      <c r="AB27" s="43" t="s">
        <v>171</v>
      </c>
      <c r="AC27" s="43" t="s">
        <v>213</v>
      </c>
      <c r="AD27" s="451"/>
      <c r="AE27" s="498" t="s">
        <v>186</v>
      </c>
      <c r="AF27" s="491"/>
      <c r="AG27" s="491"/>
      <c r="AH27" s="487"/>
      <c r="AI27" s="42" t="s">
        <v>7</v>
      </c>
      <c r="AJ27" s="42" t="s">
        <v>8</v>
      </c>
      <c r="AK27" s="43" t="s">
        <v>213</v>
      </c>
      <c r="AL27" s="487"/>
      <c r="AM27" s="498" t="s">
        <v>186</v>
      </c>
      <c r="AN27" s="491"/>
      <c r="AO27" s="491"/>
      <c r="AP27" s="487"/>
      <c r="AQ27" s="46"/>
      <c r="AR27" s="47"/>
      <c r="AS27" s="47"/>
      <c r="AT27" s="47"/>
      <c r="AU27" s="47"/>
      <c r="AV27" s="47"/>
    </row>
    <row r="28" spans="2:48" s="40" customFormat="1" ht="62.4" customHeight="1" thickBot="1" x14ac:dyDescent="0.4">
      <c r="B28" s="84"/>
      <c r="C28" s="84"/>
      <c r="D28" s="84"/>
      <c r="E28" s="50"/>
      <c r="F28" s="475"/>
      <c r="G28" s="84"/>
      <c r="H28" s="84"/>
      <c r="I28" s="84"/>
      <c r="J28" s="50" t="s">
        <v>6</v>
      </c>
      <c r="K28" s="475"/>
      <c r="L28" s="84"/>
      <c r="M28" s="84"/>
      <c r="N28" s="50"/>
      <c r="O28" s="475"/>
      <c r="P28" s="84"/>
      <c r="Q28" s="84"/>
      <c r="R28" s="84"/>
      <c r="S28" s="50"/>
      <c r="T28" s="475"/>
      <c r="U28" s="84"/>
      <c r="V28" s="84"/>
      <c r="W28" s="84"/>
      <c r="X28" s="50"/>
      <c r="Y28" s="475"/>
      <c r="Z28" s="84"/>
      <c r="AA28" s="84"/>
      <c r="AB28" s="84"/>
      <c r="AC28" s="51"/>
      <c r="AD28" s="451"/>
      <c r="AE28" s="439"/>
      <c r="AF28" s="439"/>
      <c r="AG28" s="439"/>
      <c r="AH28" s="487"/>
      <c r="AI28" s="113"/>
      <c r="AJ28" s="113"/>
      <c r="AK28" s="113"/>
      <c r="AL28" s="487"/>
      <c r="AM28" s="439"/>
      <c r="AN28" s="439"/>
      <c r="AO28" s="439"/>
      <c r="AP28" s="487"/>
      <c r="AQ28" s="133" t="s">
        <v>424</v>
      </c>
      <c r="AR28" s="54">
        <v>0</v>
      </c>
      <c r="AS28" s="133" t="s">
        <v>221</v>
      </c>
      <c r="AT28" s="133" t="s">
        <v>426</v>
      </c>
      <c r="AU28" s="106">
        <v>0</v>
      </c>
    </row>
    <row r="29" spans="2:48" s="40" customFormat="1" ht="14" x14ac:dyDescent="0.35">
      <c r="B29" s="84"/>
      <c r="C29" s="84"/>
      <c r="D29" s="84"/>
      <c r="E29" s="50"/>
      <c r="F29" s="475"/>
      <c r="G29" s="84"/>
      <c r="H29" s="84"/>
      <c r="I29" s="84"/>
      <c r="J29" s="50"/>
      <c r="K29" s="475"/>
      <c r="L29" s="84"/>
      <c r="M29" s="84"/>
      <c r="N29" s="50"/>
      <c r="O29" s="475"/>
      <c r="P29" s="84"/>
      <c r="Q29" s="84"/>
      <c r="R29" s="84"/>
      <c r="S29" s="50"/>
      <c r="T29" s="475"/>
      <c r="U29" s="84"/>
      <c r="V29" s="84"/>
      <c r="W29" s="84"/>
      <c r="X29" s="50"/>
      <c r="Y29" s="475"/>
      <c r="Z29" s="84"/>
      <c r="AA29" s="84"/>
      <c r="AB29" s="84"/>
      <c r="AC29" s="51"/>
      <c r="AD29" s="451"/>
      <c r="AE29" s="439"/>
      <c r="AF29" s="439"/>
      <c r="AG29" s="439"/>
      <c r="AH29" s="487"/>
      <c r="AI29" s="113"/>
      <c r="AJ29" s="113"/>
      <c r="AK29" s="113"/>
      <c r="AL29" s="487"/>
      <c r="AM29" s="439"/>
      <c r="AN29" s="439"/>
      <c r="AO29" s="439"/>
      <c r="AP29" s="487"/>
      <c r="AQ29" s="107"/>
      <c r="AS29" s="60"/>
      <c r="AT29" s="60"/>
    </row>
    <row r="30" spans="2:48" s="40" customFormat="1" ht="14" x14ac:dyDescent="0.35">
      <c r="B30" s="84"/>
      <c r="C30" s="84"/>
      <c r="D30" s="84"/>
      <c r="E30" s="50"/>
      <c r="F30" s="475"/>
      <c r="G30" s="84"/>
      <c r="H30" s="84"/>
      <c r="I30" s="84"/>
      <c r="J30" s="50"/>
      <c r="K30" s="475"/>
      <c r="L30" s="84"/>
      <c r="M30" s="84"/>
      <c r="N30" s="50"/>
      <c r="O30" s="475"/>
      <c r="P30" s="84"/>
      <c r="Q30" s="84"/>
      <c r="R30" s="84"/>
      <c r="S30" s="50"/>
      <c r="T30" s="475"/>
      <c r="U30" s="84"/>
      <c r="V30" s="84"/>
      <c r="W30" s="84"/>
      <c r="X30" s="50"/>
      <c r="Y30" s="475"/>
      <c r="Z30" s="84"/>
      <c r="AA30" s="84"/>
      <c r="AB30" s="84"/>
      <c r="AC30" s="51"/>
      <c r="AD30" s="451"/>
      <c r="AE30" s="439"/>
      <c r="AF30" s="439"/>
      <c r="AG30" s="439"/>
      <c r="AH30" s="487"/>
      <c r="AI30" s="113"/>
      <c r="AJ30" s="113"/>
      <c r="AK30" s="113"/>
      <c r="AL30" s="487"/>
      <c r="AM30" s="439"/>
      <c r="AN30" s="439"/>
      <c r="AO30" s="439"/>
      <c r="AP30" s="487"/>
      <c r="AQ30" s="40" t="s">
        <v>6</v>
      </c>
    </row>
    <row r="31" spans="2:48" s="40" customFormat="1" ht="14" x14ac:dyDescent="0.35">
      <c r="B31" s="84"/>
      <c r="C31" s="84"/>
      <c r="D31" s="84"/>
      <c r="E31" s="50"/>
      <c r="F31" s="475"/>
      <c r="G31" s="84"/>
      <c r="H31" s="84"/>
      <c r="I31" s="84"/>
      <c r="J31" s="50"/>
      <c r="K31" s="475"/>
      <c r="L31" s="84"/>
      <c r="M31" s="84"/>
      <c r="N31" s="50"/>
      <c r="O31" s="475"/>
      <c r="P31" s="84"/>
      <c r="Q31" s="84"/>
      <c r="R31" s="84"/>
      <c r="S31" s="50"/>
      <c r="T31" s="475"/>
      <c r="U31" s="84"/>
      <c r="V31" s="84"/>
      <c r="W31" s="84"/>
      <c r="X31" s="50"/>
      <c r="Y31" s="475"/>
      <c r="Z31" s="84"/>
      <c r="AA31" s="84"/>
      <c r="AB31" s="84"/>
      <c r="AC31" s="51"/>
      <c r="AD31" s="451"/>
      <c r="AE31" s="439"/>
      <c r="AF31" s="439"/>
      <c r="AG31" s="439"/>
      <c r="AH31" s="487"/>
      <c r="AI31" s="113"/>
      <c r="AJ31" s="113"/>
      <c r="AK31" s="113"/>
      <c r="AL31" s="487"/>
      <c r="AM31" s="439"/>
      <c r="AN31" s="439"/>
      <c r="AO31" s="439"/>
      <c r="AP31" s="487"/>
      <c r="AQ31" s="60"/>
      <c r="AS31" s="60"/>
      <c r="AT31" s="60"/>
    </row>
    <row r="32" spans="2:48" s="40" customFormat="1" ht="14" x14ac:dyDescent="0.35">
      <c r="B32" s="84"/>
      <c r="C32" s="84"/>
      <c r="D32" s="84"/>
      <c r="E32" s="50"/>
      <c r="F32" s="475"/>
      <c r="G32" s="84"/>
      <c r="H32" s="84"/>
      <c r="I32" s="84"/>
      <c r="J32" s="50"/>
      <c r="K32" s="475"/>
      <c r="L32" s="84"/>
      <c r="M32" s="84"/>
      <c r="N32" s="50"/>
      <c r="O32" s="475"/>
      <c r="P32" s="84"/>
      <c r="Q32" s="84"/>
      <c r="R32" s="84"/>
      <c r="S32" s="50"/>
      <c r="T32" s="475"/>
      <c r="U32" s="84"/>
      <c r="V32" s="84"/>
      <c r="W32" s="84"/>
      <c r="X32" s="50"/>
      <c r="Y32" s="475"/>
      <c r="Z32" s="84"/>
      <c r="AA32" s="84"/>
      <c r="AB32" s="84"/>
      <c r="AC32" s="51"/>
      <c r="AD32" s="451"/>
      <c r="AE32" s="439"/>
      <c r="AF32" s="439"/>
      <c r="AG32" s="439"/>
      <c r="AH32" s="487"/>
      <c r="AI32" s="113"/>
      <c r="AJ32" s="113"/>
      <c r="AK32" s="113"/>
      <c r="AL32" s="487"/>
      <c r="AM32" s="439"/>
      <c r="AN32" s="439"/>
      <c r="AO32" s="439"/>
      <c r="AP32" s="487"/>
      <c r="AQ32" s="60"/>
      <c r="AS32" s="60"/>
      <c r="AT32" s="60"/>
    </row>
    <row r="33" spans="2:48" s="40" customFormat="1" ht="14" x14ac:dyDescent="0.35">
      <c r="B33" s="84"/>
      <c r="C33" s="84"/>
      <c r="D33" s="84"/>
      <c r="E33" s="50"/>
      <c r="F33" s="475"/>
      <c r="G33" s="84"/>
      <c r="H33" s="84"/>
      <c r="I33" s="84"/>
      <c r="J33" s="50"/>
      <c r="K33" s="475"/>
      <c r="L33" s="84"/>
      <c r="M33" s="84"/>
      <c r="N33" s="50"/>
      <c r="O33" s="475"/>
      <c r="P33" s="84"/>
      <c r="Q33" s="84"/>
      <c r="R33" s="84"/>
      <c r="S33" s="50"/>
      <c r="T33" s="475"/>
      <c r="U33" s="84"/>
      <c r="V33" s="84"/>
      <c r="W33" s="84"/>
      <c r="X33" s="50"/>
      <c r="Y33" s="475"/>
      <c r="Z33" s="84"/>
      <c r="AA33" s="84"/>
      <c r="AB33" s="84"/>
      <c r="AC33" s="51"/>
      <c r="AD33" s="451"/>
      <c r="AE33" s="439"/>
      <c r="AF33" s="439"/>
      <c r="AG33" s="439"/>
      <c r="AH33" s="487"/>
      <c r="AI33" s="113"/>
      <c r="AJ33" s="113"/>
      <c r="AK33" s="113"/>
      <c r="AL33" s="487"/>
      <c r="AM33" s="439"/>
      <c r="AN33" s="439"/>
      <c r="AO33" s="439"/>
      <c r="AP33" s="487"/>
      <c r="AQ33" s="60"/>
      <c r="AS33" s="60"/>
      <c r="AT33" s="60" t="s">
        <v>6</v>
      </c>
    </row>
    <row r="34" spans="2:48" s="40" customFormat="1" ht="14" x14ac:dyDescent="0.35">
      <c r="B34" s="84" t="s">
        <v>6</v>
      </c>
      <c r="C34" s="84"/>
      <c r="D34" s="84"/>
      <c r="E34" s="50"/>
      <c r="F34" s="475"/>
      <c r="G34" s="84"/>
      <c r="H34" s="84"/>
      <c r="I34" s="84"/>
      <c r="J34" s="50"/>
      <c r="K34" s="475"/>
      <c r="L34" s="84"/>
      <c r="M34" s="84"/>
      <c r="N34" s="50"/>
      <c r="O34" s="475"/>
      <c r="P34" s="84"/>
      <c r="Q34" s="84"/>
      <c r="R34" s="84"/>
      <c r="S34" s="50"/>
      <c r="T34" s="475"/>
      <c r="U34" s="84"/>
      <c r="V34" s="84"/>
      <c r="W34" s="84"/>
      <c r="X34" s="50"/>
      <c r="Y34" s="475"/>
      <c r="Z34" s="84"/>
      <c r="AA34" s="84"/>
      <c r="AB34" s="84"/>
      <c r="AC34" s="51"/>
      <c r="AD34" s="451"/>
      <c r="AE34" s="439"/>
      <c r="AF34" s="439"/>
      <c r="AG34" s="439"/>
      <c r="AH34" s="487"/>
      <c r="AI34" s="113"/>
      <c r="AJ34" s="113"/>
      <c r="AK34" s="113"/>
      <c r="AL34" s="487"/>
      <c r="AM34" s="439"/>
      <c r="AN34" s="439"/>
      <c r="AO34" s="439"/>
      <c r="AP34" s="487"/>
      <c r="AQ34" s="60"/>
      <c r="AS34" s="60" t="s">
        <v>6</v>
      </c>
      <c r="AT34" s="60"/>
    </row>
    <row r="35" spans="2:48" s="40" customFormat="1" ht="14" x14ac:dyDescent="0.35">
      <c r="B35" s="84"/>
      <c r="C35" s="84"/>
      <c r="D35" s="84"/>
      <c r="E35" s="50"/>
      <c r="F35" s="475"/>
      <c r="G35" s="84"/>
      <c r="H35" s="84"/>
      <c r="I35" s="84"/>
      <c r="J35" s="50"/>
      <c r="K35" s="475"/>
      <c r="L35" s="84"/>
      <c r="M35" s="84"/>
      <c r="N35" s="50"/>
      <c r="O35" s="475"/>
      <c r="P35" s="84"/>
      <c r="Q35" s="84"/>
      <c r="R35" s="84"/>
      <c r="S35" s="50"/>
      <c r="T35" s="475"/>
      <c r="U35" s="84"/>
      <c r="V35" s="84"/>
      <c r="W35" s="84"/>
      <c r="X35" s="50"/>
      <c r="Y35" s="475"/>
      <c r="Z35" s="84"/>
      <c r="AA35" s="84"/>
      <c r="AB35" s="84"/>
      <c r="AC35" s="51"/>
      <c r="AD35" s="451"/>
      <c r="AE35" s="439"/>
      <c r="AF35" s="439"/>
      <c r="AG35" s="439"/>
      <c r="AH35" s="487"/>
      <c r="AI35" s="113"/>
      <c r="AJ35" s="113"/>
      <c r="AK35" s="113"/>
      <c r="AL35" s="487"/>
      <c r="AM35" s="439"/>
      <c r="AN35" s="439"/>
      <c r="AO35" s="439"/>
      <c r="AP35" s="487"/>
      <c r="AT35" s="40" t="s">
        <v>6</v>
      </c>
    </row>
    <row r="36" spans="2:48" s="40" customFormat="1" ht="14" x14ac:dyDescent="0.35">
      <c r="B36" s="84"/>
      <c r="C36" s="84"/>
      <c r="D36" s="84"/>
      <c r="E36" s="50"/>
      <c r="F36" s="475"/>
      <c r="G36" s="84"/>
      <c r="H36" s="84"/>
      <c r="I36" s="84"/>
      <c r="J36" s="50"/>
      <c r="K36" s="475"/>
      <c r="L36" s="84"/>
      <c r="M36" s="84"/>
      <c r="N36" s="50"/>
      <c r="O36" s="475"/>
      <c r="P36" s="84"/>
      <c r="Q36" s="84"/>
      <c r="R36" s="84"/>
      <c r="S36" s="50"/>
      <c r="T36" s="475"/>
      <c r="U36" s="84"/>
      <c r="V36" s="84"/>
      <c r="W36" s="84"/>
      <c r="X36" s="50"/>
      <c r="Y36" s="475"/>
      <c r="Z36" s="84"/>
      <c r="AA36" s="84"/>
      <c r="AB36" s="84"/>
      <c r="AC36" s="51"/>
      <c r="AD36" s="451"/>
      <c r="AE36" s="439"/>
      <c r="AF36" s="439"/>
      <c r="AG36" s="439"/>
      <c r="AH36" s="487"/>
      <c r="AI36" s="113"/>
      <c r="AJ36" s="113"/>
      <c r="AK36" s="113"/>
      <c r="AL36" s="487"/>
      <c r="AM36" s="439"/>
      <c r="AN36" s="439"/>
      <c r="AO36" s="439"/>
      <c r="AP36" s="487"/>
      <c r="AQ36" s="60"/>
    </row>
    <row r="37" spans="2:48" s="40" customFormat="1" ht="14" x14ac:dyDescent="0.35">
      <c r="B37" s="84"/>
      <c r="C37" s="84"/>
      <c r="D37" s="84"/>
      <c r="E37" s="50"/>
      <c r="F37" s="475"/>
      <c r="G37" s="84"/>
      <c r="H37" s="84"/>
      <c r="I37" s="84"/>
      <c r="J37" s="50"/>
      <c r="K37" s="475"/>
      <c r="L37" s="84"/>
      <c r="M37" s="84"/>
      <c r="N37" s="50"/>
      <c r="O37" s="475"/>
      <c r="P37" s="84"/>
      <c r="Q37" s="84"/>
      <c r="R37" s="84"/>
      <c r="S37" s="50"/>
      <c r="T37" s="475"/>
      <c r="U37" s="84"/>
      <c r="V37" s="84"/>
      <c r="W37" s="84"/>
      <c r="X37" s="50"/>
      <c r="Y37" s="475"/>
      <c r="Z37" s="84"/>
      <c r="AA37" s="84"/>
      <c r="AB37" s="84"/>
      <c r="AC37" s="51"/>
      <c r="AD37" s="451"/>
      <c r="AE37" s="439"/>
      <c r="AF37" s="439"/>
      <c r="AG37" s="439"/>
      <c r="AH37" s="487"/>
      <c r="AI37" s="113"/>
      <c r="AJ37" s="113"/>
      <c r="AK37" s="113"/>
      <c r="AL37" s="487"/>
      <c r="AM37" s="439"/>
      <c r="AN37" s="439"/>
      <c r="AO37" s="439"/>
      <c r="AP37" s="487"/>
      <c r="AQ37" s="60"/>
      <c r="AS37" s="60" t="s">
        <v>6</v>
      </c>
      <c r="AT37" s="60"/>
    </row>
    <row r="38" spans="2:48" s="40" customFormat="1" ht="14" x14ac:dyDescent="0.35">
      <c r="B38" s="84"/>
      <c r="C38" s="84"/>
      <c r="D38" s="84"/>
      <c r="E38" s="50"/>
      <c r="F38" s="475"/>
      <c r="G38" s="84"/>
      <c r="H38" s="84"/>
      <c r="I38" s="84"/>
      <c r="J38" s="50"/>
      <c r="K38" s="475"/>
      <c r="L38" s="84"/>
      <c r="M38" s="84"/>
      <c r="N38" s="50"/>
      <c r="O38" s="475"/>
      <c r="P38" s="84"/>
      <c r="Q38" s="84"/>
      <c r="R38" s="84"/>
      <c r="S38" s="50"/>
      <c r="T38" s="475"/>
      <c r="U38" s="84"/>
      <c r="V38" s="84"/>
      <c r="W38" s="84"/>
      <c r="X38" s="50"/>
      <c r="Y38" s="475"/>
      <c r="Z38" s="84"/>
      <c r="AA38" s="84"/>
      <c r="AB38" s="84"/>
      <c r="AC38" s="51"/>
      <c r="AD38" s="451"/>
      <c r="AE38" s="439"/>
      <c r="AF38" s="439"/>
      <c r="AG38" s="439"/>
      <c r="AH38" s="487"/>
      <c r="AI38" s="113"/>
      <c r="AJ38" s="113"/>
      <c r="AK38" s="113"/>
      <c r="AL38" s="487"/>
      <c r="AM38" s="439"/>
      <c r="AN38" s="439"/>
      <c r="AO38" s="439"/>
      <c r="AP38" s="487"/>
      <c r="AQ38" s="60"/>
      <c r="AS38" s="60"/>
      <c r="AT38" s="60"/>
    </row>
    <row r="39" spans="2:48" s="40" customFormat="1" ht="14" x14ac:dyDescent="0.35">
      <c r="B39" s="84"/>
      <c r="C39" s="84"/>
      <c r="D39" s="84"/>
      <c r="E39" s="50"/>
      <c r="F39" s="475"/>
      <c r="G39" s="84"/>
      <c r="H39" s="84"/>
      <c r="I39" s="84"/>
      <c r="J39" s="50"/>
      <c r="K39" s="475"/>
      <c r="L39" s="84"/>
      <c r="M39" s="84"/>
      <c r="N39" s="50"/>
      <c r="O39" s="475"/>
      <c r="P39" s="84"/>
      <c r="Q39" s="84"/>
      <c r="R39" s="84"/>
      <c r="S39" s="50"/>
      <c r="T39" s="475"/>
      <c r="U39" s="84"/>
      <c r="V39" s="84"/>
      <c r="W39" s="84"/>
      <c r="X39" s="50"/>
      <c r="Y39" s="475"/>
      <c r="Z39" s="84"/>
      <c r="AA39" s="84"/>
      <c r="AB39" s="84"/>
      <c r="AC39" s="51"/>
      <c r="AD39" s="451"/>
      <c r="AE39" s="439"/>
      <c r="AF39" s="439"/>
      <c r="AG39" s="439"/>
      <c r="AH39" s="487"/>
      <c r="AI39" s="113"/>
      <c r="AJ39" s="113"/>
      <c r="AK39" s="113"/>
      <c r="AL39" s="487"/>
      <c r="AM39" s="439"/>
      <c r="AN39" s="439"/>
      <c r="AO39" s="439"/>
      <c r="AP39" s="487"/>
    </row>
    <row r="40" spans="2:48" s="40" customFormat="1" ht="14" x14ac:dyDescent="0.35">
      <c r="B40" s="84"/>
      <c r="C40" s="84"/>
      <c r="D40" s="84"/>
      <c r="E40" s="50"/>
      <c r="F40" s="475"/>
      <c r="G40" s="84"/>
      <c r="H40" s="84"/>
      <c r="I40" s="84"/>
      <c r="J40" s="50"/>
      <c r="K40" s="475"/>
      <c r="L40" s="84"/>
      <c r="M40" s="84"/>
      <c r="N40" s="50"/>
      <c r="O40" s="475"/>
      <c r="P40" s="84"/>
      <c r="Q40" s="84"/>
      <c r="R40" s="84"/>
      <c r="S40" s="50"/>
      <c r="T40" s="475"/>
      <c r="U40" s="84"/>
      <c r="V40" s="84"/>
      <c r="W40" s="84"/>
      <c r="X40" s="50"/>
      <c r="Y40" s="475"/>
      <c r="Z40" s="84"/>
      <c r="AA40" s="84"/>
      <c r="AB40" s="84"/>
      <c r="AC40" s="51"/>
      <c r="AD40" s="451"/>
      <c r="AE40" s="439"/>
      <c r="AF40" s="439"/>
      <c r="AG40" s="439"/>
      <c r="AH40" s="487"/>
      <c r="AI40" s="113"/>
      <c r="AJ40" s="113"/>
      <c r="AK40" s="113"/>
      <c r="AL40" s="487"/>
      <c r="AM40" s="439"/>
      <c r="AN40" s="439"/>
      <c r="AO40" s="439"/>
      <c r="AP40" s="487"/>
    </row>
    <row r="41" spans="2:48" s="40" customFormat="1" thickBot="1" x14ac:dyDescent="0.4">
      <c r="B41" s="88"/>
      <c r="C41" s="88"/>
      <c r="D41" s="88"/>
      <c r="E41" s="63"/>
      <c r="F41" s="475"/>
      <c r="G41" s="88"/>
      <c r="H41" s="88"/>
      <c r="I41" s="88"/>
      <c r="J41" s="63"/>
      <c r="K41" s="475"/>
      <c r="L41" s="88"/>
      <c r="M41" s="88"/>
      <c r="N41" s="63"/>
      <c r="O41" s="475"/>
      <c r="P41" s="88"/>
      <c r="Q41" s="88"/>
      <c r="R41" s="88"/>
      <c r="S41" s="63"/>
      <c r="T41" s="475"/>
      <c r="U41" s="88"/>
      <c r="V41" s="88"/>
      <c r="W41" s="88"/>
      <c r="X41" s="63"/>
      <c r="Y41" s="475"/>
      <c r="Z41" s="88"/>
      <c r="AA41" s="88"/>
      <c r="AB41" s="88"/>
      <c r="AC41" s="64"/>
      <c r="AD41" s="451"/>
      <c r="AE41" s="496"/>
      <c r="AF41" s="496"/>
      <c r="AG41" s="496"/>
      <c r="AH41" s="487"/>
      <c r="AI41" s="113"/>
      <c r="AJ41" s="113"/>
      <c r="AK41" s="113"/>
      <c r="AL41" s="487"/>
      <c r="AM41" s="496"/>
      <c r="AN41" s="496"/>
      <c r="AO41" s="496"/>
      <c r="AP41" s="487"/>
    </row>
    <row r="42" spans="2:48" s="40" customFormat="1" ht="30.75" customHeight="1" thickBot="1" x14ac:dyDescent="0.4">
      <c r="B42" s="401" t="s">
        <v>188</v>
      </c>
      <c r="C42" s="430"/>
      <c r="D42" s="69">
        <f>SUM($D28:$D41)</f>
        <v>0</v>
      </c>
      <c r="E42" s="71">
        <f>SUM($E28:$E41)</f>
        <v>0</v>
      </c>
      <c r="F42" s="477"/>
      <c r="G42" s="401" t="s">
        <v>188</v>
      </c>
      <c r="H42" s="430"/>
      <c r="I42" s="148">
        <f>SUM($I28:$I41)</f>
        <v>0</v>
      </c>
      <c r="J42" s="71">
        <f>SUM($J28:$J41)</f>
        <v>0</v>
      </c>
      <c r="K42" s="475"/>
      <c r="L42" s="401" t="s">
        <v>188</v>
      </c>
      <c r="M42" s="430"/>
      <c r="N42" s="71">
        <f>SUM($N28:$N41)</f>
        <v>0</v>
      </c>
      <c r="O42" s="475"/>
      <c r="P42" s="401" t="s">
        <v>188</v>
      </c>
      <c r="Q42" s="430"/>
      <c r="R42" s="148">
        <f>SUM($R28:$R41)</f>
        <v>0</v>
      </c>
      <c r="S42" s="71">
        <f>SUM($S28:$S41)</f>
        <v>0</v>
      </c>
      <c r="T42" s="475"/>
      <c r="U42" s="401" t="s">
        <v>188</v>
      </c>
      <c r="V42" s="430"/>
      <c r="W42" s="148">
        <f>SUM($W28:$W41)</f>
        <v>0</v>
      </c>
      <c r="X42" s="71">
        <f>SUM($X28:$X41)</f>
        <v>0</v>
      </c>
      <c r="Y42" s="475"/>
      <c r="Z42" s="401" t="s">
        <v>188</v>
      </c>
      <c r="AA42" s="430"/>
      <c r="AB42" s="148">
        <f>SUM($AB28:$AB41)</f>
        <v>0</v>
      </c>
      <c r="AC42" s="73">
        <f>SUM($AC28:$AC41)</f>
        <v>0</v>
      </c>
      <c r="AD42" s="451"/>
      <c r="AE42" s="401" t="s">
        <v>188</v>
      </c>
      <c r="AF42" s="430"/>
      <c r="AG42" s="73">
        <f>SUM($AC42,$X42,$S42,$N42,$J42,$E42)</f>
        <v>0</v>
      </c>
      <c r="AH42" s="487"/>
      <c r="AI42" s="401" t="s">
        <v>188</v>
      </c>
      <c r="AJ42" s="430"/>
      <c r="AK42" s="114">
        <f>SUM($AK28:$AK41)</f>
        <v>0</v>
      </c>
      <c r="AL42" s="487"/>
      <c r="AM42" s="401" t="s">
        <v>188</v>
      </c>
      <c r="AN42" s="430"/>
      <c r="AO42" s="73">
        <f>SUM($AG42,$AK42)</f>
        <v>0</v>
      </c>
      <c r="AP42" s="487"/>
      <c r="AQ42" s="109"/>
      <c r="AR42" s="110"/>
      <c r="AS42" s="110"/>
      <c r="AT42" s="110"/>
      <c r="AU42" s="110"/>
      <c r="AV42" s="111"/>
    </row>
    <row r="43" spans="2:48" s="40" customFormat="1" ht="14" x14ac:dyDescent="0.35">
      <c r="B43" s="132"/>
      <c r="C43" s="132"/>
      <c r="F43" s="475"/>
      <c r="G43" s="132"/>
      <c r="H43" s="132"/>
      <c r="K43" s="475"/>
      <c r="L43" s="132"/>
      <c r="M43" s="132"/>
      <c r="O43" s="475"/>
      <c r="P43" s="132"/>
      <c r="Q43" s="132"/>
      <c r="T43" s="475"/>
      <c r="U43" s="132"/>
      <c r="V43" s="132"/>
      <c r="Y43" s="475"/>
      <c r="Z43" s="132"/>
      <c r="AA43" s="132"/>
      <c r="AD43" s="451"/>
      <c r="AE43" s="141"/>
      <c r="AF43" s="141"/>
      <c r="AG43" s="115"/>
      <c r="AH43" s="487"/>
      <c r="AI43" s="141"/>
      <c r="AJ43" s="141"/>
      <c r="AK43" s="115"/>
      <c r="AL43" s="487"/>
      <c r="AM43" s="141"/>
      <c r="AN43" s="141"/>
      <c r="AO43" s="115"/>
      <c r="AP43" s="487"/>
    </row>
    <row r="44" spans="2:48" s="40" customFormat="1" thickBot="1" x14ac:dyDescent="0.4">
      <c r="B44" s="132"/>
      <c r="C44" s="132"/>
      <c r="F44" s="475"/>
      <c r="G44" s="132"/>
      <c r="H44" s="132"/>
      <c r="K44" s="475"/>
      <c r="L44" s="132"/>
      <c r="M44" s="132"/>
      <c r="O44" s="475"/>
      <c r="P44" s="132"/>
      <c r="Q44" s="132"/>
      <c r="T44" s="475"/>
      <c r="U44" s="132"/>
      <c r="V44" s="132"/>
      <c r="Y44" s="475"/>
      <c r="Z44" s="132"/>
      <c r="AA44" s="132"/>
      <c r="AD44" s="451"/>
      <c r="AE44" s="132"/>
      <c r="AF44" s="132"/>
      <c r="AH44" s="487"/>
      <c r="AI44" s="132"/>
      <c r="AJ44" s="132"/>
      <c r="AL44" s="487"/>
      <c r="AM44" s="132"/>
      <c r="AN44" s="132"/>
      <c r="AP44" s="487"/>
    </row>
    <row r="45" spans="2:48" s="95" customFormat="1" ht="47.25" customHeight="1" thickBot="1" x14ac:dyDescent="0.4">
      <c r="B45" s="399" t="s">
        <v>189</v>
      </c>
      <c r="C45" s="400"/>
      <c r="D45" s="232">
        <f>SUM($D23,$D42)</f>
        <v>0</v>
      </c>
      <c r="E45" s="234">
        <f>$E23+$E42</f>
        <v>0</v>
      </c>
      <c r="F45" s="477"/>
      <c r="G45" s="399" t="s">
        <v>189</v>
      </c>
      <c r="H45" s="400"/>
      <c r="I45" s="217">
        <f>SUM($I23,$I42)</f>
        <v>0</v>
      </c>
      <c r="J45" s="234">
        <f>$J23+$J42</f>
        <v>0</v>
      </c>
      <c r="K45" s="475"/>
      <c r="L45" s="399" t="s">
        <v>190</v>
      </c>
      <c r="M45" s="400"/>
      <c r="N45" s="234">
        <f>$N23+$N42</f>
        <v>0</v>
      </c>
      <c r="O45" s="475"/>
      <c r="P45" s="399" t="s">
        <v>189</v>
      </c>
      <c r="Q45" s="400"/>
      <c r="R45" s="217">
        <f>SUM($R23,$R42)</f>
        <v>0</v>
      </c>
      <c r="S45" s="234">
        <f>$S23+$S42</f>
        <v>0</v>
      </c>
      <c r="T45" s="475"/>
      <c r="U45" s="399" t="s">
        <v>189</v>
      </c>
      <c r="V45" s="400"/>
      <c r="W45" s="217">
        <f>SUM($W23,$W42)</f>
        <v>0</v>
      </c>
      <c r="X45" s="234">
        <f>$X23+$X42</f>
        <v>0</v>
      </c>
      <c r="Y45" s="475"/>
      <c r="Z45" s="399" t="s">
        <v>189</v>
      </c>
      <c r="AA45" s="400"/>
      <c r="AB45" s="217">
        <f>SUM($AB23,$AB42)</f>
        <v>0</v>
      </c>
      <c r="AC45" s="235">
        <f>$AC23+$AC42</f>
        <v>0</v>
      </c>
      <c r="AD45" s="451"/>
      <c r="AE45" s="423" t="s">
        <v>487</v>
      </c>
      <c r="AF45" s="400"/>
      <c r="AG45" s="235">
        <f>$AG23+$AG42</f>
        <v>0</v>
      </c>
      <c r="AH45" s="488"/>
      <c r="AI45" s="399" t="s">
        <v>189</v>
      </c>
      <c r="AJ45" s="400"/>
      <c r="AK45" s="235">
        <f>$AK23+$AK42</f>
        <v>0</v>
      </c>
      <c r="AL45" s="488"/>
      <c r="AM45" s="423" t="s">
        <v>489</v>
      </c>
      <c r="AN45" s="400"/>
      <c r="AO45" s="235">
        <f>$AO23+$AO42</f>
        <v>0</v>
      </c>
      <c r="AP45" s="488"/>
      <c r="AQ45" s="225" t="s">
        <v>219</v>
      </c>
      <c r="AR45" s="230">
        <f>$AR8+$AR28</f>
        <v>0</v>
      </c>
      <c r="AS45" s="240"/>
      <c r="AT45" s="225" t="s">
        <v>486</v>
      </c>
      <c r="AU45" s="241">
        <f>$AU8+$AU28</f>
        <v>0</v>
      </c>
      <c r="AV45" s="242"/>
    </row>
    <row r="46" spans="2:48" s="40" customFormat="1" ht="14" x14ac:dyDescent="0.35"/>
    <row r="47" spans="2:48" s="40" customFormat="1" ht="14" x14ac:dyDescent="0.35">
      <c r="AA47" s="40" t="s">
        <v>6</v>
      </c>
      <c r="AS47" s="116"/>
      <c r="AT47" s="117"/>
    </row>
    <row r="48" spans="2:48" s="40" customFormat="1" thickBot="1" x14ac:dyDescent="0.4">
      <c r="J48" s="40" t="s">
        <v>6</v>
      </c>
      <c r="Z48" s="40" t="s">
        <v>6</v>
      </c>
    </row>
    <row r="49" spans="2:39" s="40" customFormat="1" ht="51" customHeight="1" thickBot="1" x14ac:dyDescent="0.4">
      <c r="B49" s="505" t="s">
        <v>552</v>
      </c>
      <c r="C49" s="509"/>
      <c r="AE49" s="414" t="s">
        <v>211</v>
      </c>
      <c r="AF49" s="499"/>
      <c r="AG49" s="98">
        <f>SUM($AG55,$AG52)</f>
        <v>0</v>
      </c>
    </row>
    <row r="50" spans="2:39" s="40" customFormat="1" ht="25.5" customHeight="1" thickBot="1" x14ac:dyDescent="0.4">
      <c r="B50" s="275" t="s">
        <v>546</v>
      </c>
      <c r="C50" s="314"/>
    </row>
    <row r="51" spans="2:39" s="40" customFormat="1" ht="43.5" customHeight="1" thickBot="1" x14ac:dyDescent="0.4">
      <c r="B51" s="276" t="s">
        <v>547</v>
      </c>
      <c r="C51" s="315"/>
      <c r="AE51" s="417" t="s">
        <v>165</v>
      </c>
      <c r="AF51" s="418"/>
      <c r="AG51" s="419"/>
    </row>
    <row r="52" spans="2:39" s="40" customFormat="1" ht="48.75" customHeight="1" thickBot="1" x14ac:dyDescent="0.4">
      <c r="B52" s="275" t="s">
        <v>553</v>
      </c>
      <c r="C52" s="315"/>
      <c r="AE52" s="424" t="s">
        <v>212</v>
      </c>
      <c r="AF52" s="425"/>
      <c r="AG52" s="105">
        <f>$AO23</f>
        <v>0</v>
      </c>
    </row>
    <row r="53" spans="2:39" s="40" customFormat="1" ht="49.25" customHeight="1" thickBot="1" x14ac:dyDescent="0.4">
      <c r="B53" s="275" t="s">
        <v>543</v>
      </c>
      <c r="C53" s="316"/>
      <c r="AE53" s="118"/>
      <c r="AF53" s="100"/>
      <c r="AG53" s="100"/>
    </row>
    <row r="54" spans="2:39" s="40" customFormat="1" ht="52.5" customHeight="1" thickBot="1" x14ac:dyDescent="0.4">
      <c r="B54" s="275" t="s">
        <v>544</v>
      </c>
      <c r="C54" s="316"/>
      <c r="AE54" s="417" t="s">
        <v>185</v>
      </c>
      <c r="AF54" s="418"/>
      <c r="AG54" s="419"/>
    </row>
    <row r="55" spans="2:39" s="40" customFormat="1" ht="49.75" customHeight="1" thickBot="1" x14ac:dyDescent="0.4">
      <c r="B55" s="275" t="s">
        <v>548</v>
      </c>
      <c r="C55" s="316"/>
      <c r="AE55" s="424" t="s">
        <v>212</v>
      </c>
      <c r="AF55" s="425"/>
      <c r="AG55" s="98">
        <f>$AO42</f>
        <v>0</v>
      </c>
    </row>
    <row r="56" spans="2:39" s="40" customFormat="1" ht="36.75" customHeight="1" x14ac:dyDescent="0.35">
      <c r="B56" s="275" t="s">
        <v>551</v>
      </c>
      <c r="C56" s="316"/>
      <c r="AM56" s="40" t="s">
        <v>6</v>
      </c>
    </row>
    <row r="57" spans="2:39" s="40" customFormat="1" ht="32.4" customHeight="1" x14ac:dyDescent="0.35">
      <c r="B57" s="275" t="s">
        <v>545</v>
      </c>
      <c r="C57" s="316"/>
    </row>
    <row r="58" spans="2:39" s="40" customFormat="1" ht="38.4" customHeight="1" x14ac:dyDescent="0.35">
      <c r="B58" s="275" t="s">
        <v>549</v>
      </c>
      <c r="C58" s="316"/>
    </row>
    <row r="59" spans="2:39" s="40" customFormat="1" ht="36" customHeight="1" x14ac:dyDescent="0.35">
      <c r="B59" s="276" t="s">
        <v>550</v>
      </c>
      <c r="C59" s="315"/>
    </row>
    <row r="60" spans="2:39" ht="38.4" customHeight="1" x14ac:dyDescent="0.35">
      <c r="B60" s="328"/>
      <c r="C60" s="329"/>
      <c r="D60" s="40"/>
      <c r="E60" s="40"/>
      <c r="I60" s="40"/>
      <c r="R60" s="40"/>
      <c r="W60" s="40"/>
      <c r="AB60" s="40"/>
    </row>
    <row r="61" spans="2:39" x14ac:dyDescent="0.35">
      <c r="I61" s="40"/>
      <c r="R61" s="40"/>
      <c r="W61" s="40"/>
      <c r="AB61" s="40"/>
    </row>
    <row r="62" spans="2:39" x14ac:dyDescent="0.35">
      <c r="I62" s="40"/>
      <c r="R62" s="40"/>
      <c r="W62" s="40"/>
      <c r="AB62" s="40"/>
    </row>
    <row r="63" spans="2:39" ht="15" thickBot="1" x14ac:dyDescent="0.4">
      <c r="B63" s="326" t="s">
        <v>531</v>
      </c>
      <c r="C63" s="327"/>
      <c r="D63" s="327"/>
      <c r="E63" s="327"/>
      <c r="I63" s="40"/>
      <c r="R63" s="40"/>
      <c r="W63" s="40"/>
      <c r="AB63" s="40"/>
    </row>
    <row r="64" spans="2:39" x14ac:dyDescent="0.35">
      <c r="B64" s="317"/>
      <c r="C64" s="318"/>
      <c r="D64" s="318"/>
      <c r="E64" s="319"/>
    </row>
    <row r="65" spans="2:5" x14ac:dyDescent="0.35">
      <c r="B65" s="320"/>
      <c r="C65" s="321"/>
      <c r="D65" s="321"/>
      <c r="E65" s="322"/>
    </row>
    <row r="66" spans="2:5" x14ac:dyDescent="0.35">
      <c r="B66" s="320"/>
      <c r="C66" s="321"/>
      <c r="D66" s="321"/>
      <c r="E66" s="322"/>
    </row>
    <row r="67" spans="2:5" x14ac:dyDescent="0.35">
      <c r="B67" s="320"/>
      <c r="C67" s="321"/>
      <c r="D67" s="321"/>
      <c r="E67" s="322"/>
    </row>
    <row r="68" spans="2:5" x14ac:dyDescent="0.35">
      <c r="B68" s="320"/>
      <c r="C68" s="321"/>
      <c r="D68" s="321"/>
      <c r="E68" s="322"/>
    </row>
    <row r="69" spans="2:5" x14ac:dyDescent="0.35">
      <c r="B69" s="320"/>
      <c r="C69" s="321"/>
      <c r="D69" s="321"/>
      <c r="E69" s="322"/>
    </row>
    <row r="70" spans="2:5" x14ac:dyDescent="0.35">
      <c r="B70" s="320"/>
      <c r="C70" s="321"/>
      <c r="D70" s="321"/>
      <c r="E70" s="322"/>
    </row>
    <row r="71" spans="2:5" x14ac:dyDescent="0.35">
      <c r="B71" s="320"/>
      <c r="C71" s="321"/>
      <c r="D71" s="321"/>
      <c r="E71" s="322"/>
    </row>
    <row r="72" spans="2:5" x14ac:dyDescent="0.35">
      <c r="B72" s="320"/>
      <c r="C72" s="321"/>
      <c r="D72" s="321"/>
      <c r="E72" s="322"/>
    </row>
    <row r="73" spans="2:5" x14ac:dyDescent="0.35">
      <c r="B73" s="320"/>
      <c r="C73" s="321"/>
      <c r="D73" s="321"/>
      <c r="E73" s="322"/>
    </row>
    <row r="74" spans="2:5" x14ac:dyDescent="0.35">
      <c r="B74" s="320"/>
      <c r="C74" s="321"/>
      <c r="D74" s="321"/>
      <c r="E74" s="322"/>
    </row>
    <row r="75" spans="2:5" x14ac:dyDescent="0.35">
      <c r="B75" s="320"/>
      <c r="C75" s="321"/>
      <c r="D75" s="321"/>
      <c r="E75" s="322"/>
    </row>
    <row r="76" spans="2:5" x14ac:dyDescent="0.35">
      <c r="B76" s="320"/>
      <c r="C76" s="321"/>
      <c r="D76" s="321"/>
      <c r="E76" s="322"/>
    </row>
    <row r="77" spans="2:5" x14ac:dyDescent="0.35">
      <c r="B77" s="320"/>
      <c r="C77" s="321"/>
      <c r="D77" s="321"/>
      <c r="E77" s="322"/>
    </row>
    <row r="78" spans="2:5" x14ac:dyDescent="0.35">
      <c r="B78" s="320"/>
      <c r="C78" s="321"/>
      <c r="D78" s="321"/>
      <c r="E78" s="322"/>
    </row>
    <row r="79" spans="2:5" x14ac:dyDescent="0.35">
      <c r="B79" s="320"/>
      <c r="C79" s="321"/>
      <c r="D79" s="321"/>
      <c r="E79" s="322"/>
    </row>
    <row r="80" spans="2:5" x14ac:dyDescent="0.35">
      <c r="B80" s="320"/>
      <c r="C80" s="321"/>
      <c r="D80" s="321"/>
      <c r="E80" s="322"/>
    </row>
    <row r="81" spans="2:5" x14ac:dyDescent="0.35">
      <c r="B81" s="320"/>
      <c r="C81" s="321"/>
      <c r="D81" s="321"/>
      <c r="E81" s="322"/>
    </row>
    <row r="82" spans="2:5" x14ac:dyDescent="0.35">
      <c r="B82" s="320"/>
      <c r="C82" s="321"/>
      <c r="D82" s="321"/>
      <c r="E82" s="322"/>
    </row>
    <row r="83" spans="2:5" x14ac:dyDescent="0.35">
      <c r="B83" s="320"/>
      <c r="C83" s="321"/>
      <c r="D83" s="321"/>
      <c r="E83" s="322"/>
    </row>
    <row r="84" spans="2:5" ht="15" thickBot="1" x14ac:dyDescent="0.4">
      <c r="B84" s="323"/>
      <c r="C84" s="324"/>
      <c r="D84" s="324"/>
      <c r="E84" s="325"/>
    </row>
  </sheetData>
  <mergeCells count="84">
    <mergeCell ref="AI23:AJ23"/>
    <mergeCell ref="AM23:AN23"/>
    <mergeCell ref="B49:C49"/>
    <mergeCell ref="AQ25:AV25"/>
    <mergeCell ref="B26:E26"/>
    <mergeCell ref="G26:J26"/>
    <mergeCell ref="L26:N26"/>
    <mergeCell ref="P26:S26"/>
    <mergeCell ref="U26:X26"/>
    <mergeCell ref="Z26:AC26"/>
    <mergeCell ref="AI26:AK26"/>
    <mergeCell ref="AQ26:AV26"/>
    <mergeCell ref="AM25:AO26"/>
    <mergeCell ref="AM27:AO41"/>
    <mergeCell ref="AI45:AJ45"/>
    <mergeCell ref="AP5:AP45"/>
    <mergeCell ref="AM7:AO22"/>
    <mergeCell ref="AI25:AK25"/>
    <mergeCell ref="AQ5:AV5"/>
    <mergeCell ref="B6:E6"/>
    <mergeCell ref="G6:J6"/>
    <mergeCell ref="L6:N6"/>
    <mergeCell ref="P6:S6"/>
    <mergeCell ref="U6:X6"/>
    <mergeCell ref="Z6:AC6"/>
    <mergeCell ref="AI6:AK6"/>
    <mergeCell ref="AQ6:AV6"/>
    <mergeCell ref="AH5:AH45"/>
    <mergeCell ref="AI5:AK5"/>
    <mergeCell ref="AL5:AL45"/>
    <mergeCell ref="AM5:AO6"/>
    <mergeCell ref="AE42:AF42"/>
    <mergeCell ref="AI42:AJ42"/>
    <mergeCell ref="AM42:AN42"/>
    <mergeCell ref="B23:C23"/>
    <mergeCell ref="Y5:Y45"/>
    <mergeCell ref="Z5:AC5"/>
    <mergeCell ref="AM45:AN45"/>
    <mergeCell ref="Z42:AA42"/>
    <mergeCell ref="P45:Q45"/>
    <mergeCell ref="U45:V45"/>
    <mergeCell ref="P23:Q23"/>
    <mergeCell ref="U23:V23"/>
    <mergeCell ref="Z23:AA23"/>
    <mergeCell ref="P25:S25"/>
    <mergeCell ref="U25:X25"/>
    <mergeCell ref="Z25:AC25"/>
    <mergeCell ref="T5:T45"/>
    <mergeCell ref="G45:H45"/>
    <mergeCell ref="L45:M45"/>
    <mergeCell ref="P42:Q42"/>
    <mergeCell ref="U42:V42"/>
    <mergeCell ref="O5:O45"/>
    <mergeCell ref="U5:X5"/>
    <mergeCell ref="G25:J25"/>
    <mergeCell ref="L25:N25"/>
    <mergeCell ref="G42:H42"/>
    <mergeCell ref="L42:M42"/>
    <mergeCell ref="AE55:AF55"/>
    <mergeCell ref="Z45:AA45"/>
    <mergeCell ref="AE45:AF45"/>
    <mergeCell ref="AE49:AF49"/>
    <mergeCell ref="AD5:AD45"/>
    <mergeCell ref="AE5:AG6"/>
    <mergeCell ref="AE7:AG22"/>
    <mergeCell ref="AE25:AG26"/>
    <mergeCell ref="AE27:AG41"/>
    <mergeCell ref="AE23:AF23"/>
    <mergeCell ref="B2:AV2"/>
    <mergeCell ref="B1:AV1"/>
    <mergeCell ref="AE51:AG51"/>
    <mergeCell ref="AE52:AF52"/>
    <mergeCell ref="AE54:AG54"/>
    <mergeCell ref="B5:E5"/>
    <mergeCell ref="F5:F45"/>
    <mergeCell ref="G5:J5"/>
    <mergeCell ref="K5:K45"/>
    <mergeCell ref="L5:N5"/>
    <mergeCell ref="G23:H23"/>
    <mergeCell ref="L23:M23"/>
    <mergeCell ref="B25:E25"/>
    <mergeCell ref="B45:C45"/>
    <mergeCell ref="B42:C42"/>
    <mergeCell ref="P5:S5"/>
  </mergeCell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B029-510A-44E3-A286-AB41B724CFA2}">
  <sheetPr>
    <tabColor rgb="FFFFA1A1"/>
    <pageSetUpPr fitToPage="1"/>
  </sheetPr>
  <dimension ref="A1:BL85"/>
  <sheetViews>
    <sheetView topLeftCell="AN1" zoomScale="60" zoomScaleNormal="60" workbookViewId="0">
      <selection activeCell="B1" sqref="B1:BJ1"/>
    </sheetView>
  </sheetViews>
  <sheetFormatPr defaultColWidth="8.90625" defaultRowHeight="14.5" x14ac:dyDescent="0.35"/>
  <cols>
    <col min="1" max="1" width="8.90625" style="2"/>
    <col min="2" max="2" width="22" style="2" customWidth="1"/>
    <col min="3" max="3" width="28.54296875" style="2" customWidth="1"/>
    <col min="4" max="4" width="25" style="7" customWidth="1"/>
    <col min="5" max="5" width="25" style="2" customWidth="1"/>
    <col min="6" max="6" width="29.08984375" style="2" customWidth="1"/>
    <col min="7" max="7" width="20.90625" style="2" bestFit="1" customWidth="1"/>
    <col min="8" max="8" width="3.90625" style="2" customWidth="1"/>
    <col min="9" max="9" width="15.54296875" style="2" bestFit="1" customWidth="1"/>
    <col min="10" max="10" width="35.906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4.90625" style="2" customWidth="1"/>
    <col min="18" max="18" width="24.54296875" style="2" bestFit="1" customWidth="1"/>
    <col min="19" max="19" width="21.08984375" style="2" bestFit="1" customWidth="1"/>
    <col min="20" max="20" width="2.90625" style="2" customWidth="1"/>
    <col min="21" max="21" width="15.54296875" style="2" bestFit="1" customWidth="1"/>
    <col min="22" max="22" width="35.906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2.9062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1" style="2" customWidth="1"/>
    <col min="37" max="38" width="24.54296875" style="2" customWidth="1"/>
    <col min="39" max="39" width="24.54296875" style="2" bestFit="1" customWidth="1"/>
    <col min="40" max="40" width="21.08984375" style="2" bestFit="1" customWidth="1"/>
    <col min="41" max="41" width="2.453125" style="2" customWidth="1"/>
    <col min="42" max="42" width="20.90625" style="2" customWidth="1"/>
    <col min="43" max="43" width="26.54296875" style="2" customWidth="1"/>
    <col min="44" max="44" width="24.54296875" style="2" bestFit="1" customWidth="1"/>
    <col min="45" max="45" width="21.08984375" style="2" bestFit="1" customWidth="1"/>
    <col min="46" max="46" width="2.90625" style="2" customWidth="1"/>
    <col min="47" max="47" width="21" style="2" customWidth="1"/>
    <col min="48" max="48" width="29.54296875" style="2" customWidth="1"/>
    <col min="49" max="50" width="24.54296875" style="2" customWidth="1"/>
    <col min="51" max="51" width="3" style="2" customWidth="1"/>
    <col min="52" max="52" width="21.54296875" style="2" customWidth="1"/>
    <col min="53" max="53" width="30.90625" style="2" customWidth="1"/>
    <col min="54" max="54" width="20.08984375" style="2" customWidth="1"/>
    <col min="55" max="55" width="24.54296875" style="2" customWidth="1"/>
    <col min="56" max="56" width="2.90625" style="2" customWidth="1"/>
    <col min="57" max="57" width="56" style="11" customWidth="1"/>
    <col min="58" max="58" width="17.453125" style="2" customWidth="1"/>
    <col min="59" max="59" width="60.90625" style="11" customWidth="1"/>
    <col min="60" max="60" width="64.90625" style="11" customWidth="1"/>
    <col min="61" max="61" width="14.08984375" style="2" customWidth="1"/>
    <col min="62" max="62" width="23.54296875" style="2" customWidth="1"/>
    <col min="63" max="16384" width="8.90625" style="2"/>
  </cols>
  <sheetData>
    <row r="1" spans="1:64"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c r="BE1" s="472"/>
      <c r="BF1" s="472"/>
      <c r="BG1" s="472"/>
      <c r="BH1" s="472"/>
      <c r="BI1" s="472"/>
      <c r="BJ1" s="472"/>
    </row>
    <row r="2" spans="1:64" s="40" customFormat="1" ht="15" x14ac:dyDescent="0.35">
      <c r="A2" s="39"/>
      <c r="B2" s="473" t="s">
        <v>450</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row>
    <row r="3" spans="1:64" s="40" customFormat="1" ht="14" x14ac:dyDescent="0.35">
      <c r="D3" s="93"/>
      <c r="BE3" s="132"/>
      <c r="BG3" s="132"/>
      <c r="BH3" s="132"/>
    </row>
    <row r="4" spans="1:64" s="40" customFormat="1" ht="14" x14ac:dyDescent="0.35">
      <c r="BE4" s="132"/>
      <c r="BG4" s="132"/>
      <c r="BH4" s="132"/>
    </row>
    <row r="5" spans="1:64" s="40" customFormat="1" ht="21.9" customHeight="1" x14ac:dyDescent="0.3">
      <c r="B5" s="391" t="s">
        <v>4</v>
      </c>
      <c r="C5" s="392"/>
      <c r="D5" s="392"/>
      <c r="E5" s="392"/>
      <c r="F5" s="392"/>
      <c r="G5" s="393"/>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c r="BK5" s="131"/>
      <c r="BL5" s="131"/>
    </row>
    <row r="6" spans="1:64" s="40" customFormat="1" ht="14" x14ac:dyDescent="0.3">
      <c r="B6" s="394" t="s">
        <v>29</v>
      </c>
      <c r="C6" s="395"/>
      <c r="D6" s="395"/>
      <c r="E6" s="395"/>
      <c r="F6" s="395"/>
      <c r="G6" s="396"/>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c r="BK6" s="131"/>
      <c r="BL6" s="131"/>
    </row>
    <row r="7" spans="1:64" s="40" customFormat="1" ht="36.75" customHeight="1" x14ac:dyDescent="0.3">
      <c r="B7" s="42" t="s">
        <v>7</v>
      </c>
      <c r="C7" s="42" t="s">
        <v>8</v>
      </c>
      <c r="D7" s="43" t="s">
        <v>540</v>
      </c>
      <c r="E7" s="43" t="s">
        <v>538</v>
      </c>
      <c r="F7" s="44" t="s">
        <v>213</v>
      </c>
      <c r="G7" s="43" t="s">
        <v>164</v>
      </c>
      <c r="H7" s="475"/>
      <c r="I7" s="42" t="s">
        <v>7</v>
      </c>
      <c r="J7" s="42" t="s">
        <v>8</v>
      </c>
      <c r="K7" s="43" t="s">
        <v>539</v>
      </c>
      <c r="L7" s="43" t="s">
        <v>541</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133" t="s">
        <v>6</v>
      </c>
      <c r="BF7" s="47"/>
      <c r="BG7" s="134"/>
      <c r="BH7" s="134"/>
      <c r="BI7" s="47"/>
      <c r="BJ7" s="47"/>
      <c r="BK7" s="131"/>
      <c r="BL7" s="131"/>
    </row>
    <row r="8" spans="1:64" s="40" customFormat="1" ht="31.5" customHeight="1" x14ac:dyDescent="0.3">
      <c r="B8" s="135"/>
      <c r="C8" s="135"/>
      <c r="D8" s="135"/>
      <c r="E8" s="135"/>
      <c r="F8" s="136" t="s">
        <v>6</v>
      </c>
      <c r="G8" s="137"/>
      <c r="H8" s="475"/>
      <c r="I8" s="135"/>
      <c r="J8" s="135"/>
      <c r="K8" s="135"/>
      <c r="L8" s="135"/>
      <c r="M8" s="138"/>
      <c r="N8" s="137"/>
      <c r="O8" s="475"/>
      <c r="P8" s="135"/>
      <c r="Q8" s="135"/>
      <c r="R8" s="138"/>
      <c r="S8" s="137"/>
      <c r="T8" s="475"/>
      <c r="U8" s="135"/>
      <c r="V8" s="135"/>
      <c r="W8" s="135"/>
      <c r="X8" s="135"/>
      <c r="Y8" s="138"/>
      <c r="Z8" s="137"/>
      <c r="AA8" s="475"/>
      <c r="AB8" s="135"/>
      <c r="AC8" s="135"/>
      <c r="AD8" s="135"/>
      <c r="AE8" s="135"/>
      <c r="AF8" s="138"/>
      <c r="AG8" s="137"/>
      <c r="AH8" s="475"/>
      <c r="AI8" s="135"/>
      <c r="AJ8" s="135"/>
      <c r="AK8" s="135"/>
      <c r="AL8" s="135"/>
      <c r="AM8" s="138"/>
      <c r="AN8" s="139"/>
      <c r="AO8" s="440"/>
      <c r="AP8" s="463"/>
      <c r="AQ8" s="463"/>
      <c r="AR8" s="463"/>
      <c r="AS8" s="463"/>
      <c r="AT8" s="440"/>
      <c r="AU8" s="140"/>
      <c r="AV8" s="135"/>
      <c r="AW8" s="138"/>
      <c r="AX8" s="137"/>
      <c r="AY8" s="451"/>
      <c r="AZ8" s="463"/>
      <c r="BA8" s="463"/>
      <c r="BB8" s="463"/>
      <c r="BC8" s="463"/>
      <c r="BD8" s="440"/>
      <c r="BF8" s="131"/>
      <c r="BG8" s="131"/>
    </row>
    <row r="9" spans="1:64" s="40" customFormat="1" thickBot="1" x14ac:dyDescent="0.35">
      <c r="B9" s="135"/>
      <c r="C9" s="135"/>
      <c r="D9" s="135"/>
      <c r="E9" s="135"/>
      <c r="F9" s="136"/>
      <c r="G9" s="137"/>
      <c r="H9" s="475"/>
      <c r="I9" s="135"/>
      <c r="J9" s="135"/>
      <c r="K9" s="135"/>
      <c r="L9" s="135"/>
      <c r="M9" s="138"/>
      <c r="N9" s="137"/>
      <c r="O9" s="475"/>
      <c r="P9" s="135"/>
      <c r="Q9" s="135"/>
      <c r="R9" s="138"/>
      <c r="S9" s="137"/>
      <c r="T9" s="475"/>
      <c r="U9" s="135"/>
      <c r="V9" s="135"/>
      <c r="W9" s="135"/>
      <c r="X9" s="135"/>
      <c r="Y9" s="138"/>
      <c r="Z9" s="137"/>
      <c r="AA9" s="475"/>
      <c r="AB9" s="135"/>
      <c r="AC9" s="135"/>
      <c r="AD9" s="135"/>
      <c r="AE9" s="135"/>
      <c r="AF9" s="138"/>
      <c r="AG9" s="137"/>
      <c r="AH9" s="475"/>
      <c r="AI9" s="135"/>
      <c r="AJ9" s="135"/>
      <c r="AK9" s="135"/>
      <c r="AL9" s="135"/>
      <c r="AM9" s="138"/>
      <c r="AN9" s="139"/>
      <c r="AO9" s="440"/>
      <c r="AP9" s="463"/>
      <c r="AQ9" s="463"/>
      <c r="AR9" s="463"/>
      <c r="AS9" s="463"/>
      <c r="AT9" s="440"/>
      <c r="AU9" s="140"/>
      <c r="AV9" s="135"/>
      <c r="AW9" s="138"/>
      <c r="AX9" s="137"/>
      <c r="AY9" s="451"/>
      <c r="AZ9" s="463"/>
      <c r="BA9" s="463"/>
      <c r="BB9" s="463"/>
      <c r="BC9" s="463"/>
      <c r="BD9" s="440"/>
      <c r="BE9" s="133"/>
      <c r="BF9" s="46"/>
      <c r="BG9" s="169"/>
      <c r="BH9" s="133"/>
      <c r="BI9" s="46"/>
      <c r="BK9" s="131"/>
      <c r="BL9" s="131"/>
    </row>
    <row r="10" spans="1:64" s="40" customFormat="1" ht="36.75" customHeight="1" thickBot="1" x14ac:dyDescent="0.35">
      <c r="B10" s="135"/>
      <c r="C10" s="135"/>
      <c r="D10" s="135"/>
      <c r="E10" s="135"/>
      <c r="F10" s="136"/>
      <c r="G10" s="137"/>
      <c r="H10" s="475"/>
      <c r="I10" s="135"/>
      <c r="J10" s="135"/>
      <c r="K10" s="135"/>
      <c r="L10" s="135"/>
      <c r="M10" s="138"/>
      <c r="N10" s="137"/>
      <c r="O10" s="475"/>
      <c r="P10" s="135"/>
      <c r="Q10" s="135"/>
      <c r="R10" s="138"/>
      <c r="S10" s="137"/>
      <c r="T10" s="475"/>
      <c r="U10" s="135"/>
      <c r="V10" s="135"/>
      <c r="W10" s="135"/>
      <c r="X10" s="135"/>
      <c r="Y10" s="138"/>
      <c r="Z10" s="137"/>
      <c r="AA10" s="475"/>
      <c r="AB10" s="135"/>
      <c r="AC10" s="135"/>
      <c r="AD10" s="135"/>
      <c r="AE10" s="135"/>
      <c r="AF10" s="138"/>
      <c r="AG10" s="137"/>
      <c r="AH10" s="475"/>
      <c r="AI10" s="135"/>
      <c r="AJ10" s="135"/>
      <c r="AK10" s="135"/>
      <c r="AL10" s="135"/>
      <c r="AM10" s="138"/>
      <c r="AN10" s="139"/>
      <c r="AO10" s="440"/>
      <c r="AP10" s="463"/>
      <c r="AQ10" s="463"/>
      <c r="AR10" s="463"/>
      <c r="AS10" s="463"/>
      <c r="AT10" s="440"/>
      <c r="AU10" s="140"/>
      <c r="AV10" s="135"/>
      <c r="AW10" s="138"/>
      <c r="AX10" s="137"/>
      <c r="AY10" s="451"/>
      <c r="AZ10" s="463"/>
      <c r="BA10" s="463"/>
      <c r="BB10" s="463"/>
      <c r="BC10" s="463"/>
      <c r="BD10" s="440"/>
      <c r="BE10" s="133" t="s">
        <v>324</v>
      </c>
      <c r="BF10" s="57">
        <v>0</v>
      </c>
      <c r="BG10" s="169" t="s">
        <v>221</v>
      </c>
      <c r="BH10" s="133" t="s">
        <v>322</v>
      </c>
      <c r="BI10" s="59">
        <v>0</v>
      </c>
      <c r="BK10" s="131"/>
      <c r="BL10" s="131"/>
    </row>
    <row r="11" spans="1:64" s="40" customFormat="1" ht="14" x14ac:dyDescent="0.3">
      <c r="B11" s="135"/>
      <c r="C11" s="135"/>
      <c r="D11" s="135"/>
      <c r="E11" s="135"/>
      <c r="F11" s="136"/>
      <c r="G11" s="137"/>
      <c r="H11" s="475"/>
      <c r="I11" s="135"/>
      <c r="J11" s="135"/>
      <c r="K11" s="135"/>
      <c r="L11" s="135"/>
      <c r="M11" s="138"/>
      <c r="N11" s="137"/>
      <c r="O11" s="475"/>
      <c r="P11" s="135"/>
      <c r="Q11" s="135"/>
      <c r="R11" s="138"/>
      <c r="S11" s="137"/>
      <c r="T11" s="475"/>
      <c r="U11" s="135"/>
      <c r="V11" s="135"/>
      <c r="W11" s="135"/>
      <c r="X11" s="135"/>
      <c r="Y11" s="138"/>
      <c r="Z11" s="137"/>
      <c r="AA11" s="475"/>
      <c r="AB11" s="135"/>
      <c r="AC11" s="135"/>
      <c r="AD11" s="135"/>
      <c r="AE11" s="135"/>
      <c r="AF11" s="138"/>
      <c r="AG11" s="137"/>
      <c r="AH11" s="475"/>
      <c r="AI11" s="135"/>
      <c r="AJ11" s="135"/>
      <c r="AK11" s="135"/>
      <c r="AL11" s="135"/>
      <c r="AM11" s="138"/>
      <c r="AN11" s="139"/>
      <c r="AO11" s="440"/>
      <c r="AP11" s="463"/>
      <c r="AQ11" s="463"/>
      <c r="AR11" s="463"/>
      <c r="AS11" s="463"/>
      <c r="AT11" s="440"/>
      <c r="AU11" s="140"/>
      <c r="AV11" s="135"/>
      <c r="AW11" s="138"/>
      <c r="AX11" s="137"/>
      <c r="AY11" s="451"/>
      <c r="AZ11" s="463"/>
      <c r="BA11" s="463"/>
      <c r="BB11" s="463"/>
      <c r="BC11" s="463"/>
      <c r="BD11" s="440"/>
      <c r="BE11" s="133"/>
      <c r="BF11" s="46"/>
      <c r="BG11" s="169"/>
      <c r="BH11" s="133"/>
      <c r="BI11" s="46"/>
      <c r="BK11" s="131"/>
      <c r="BL11" s="131"/>
    </row>
    <row r="12" spans="1:64" s="40" customFormat="1" ht="14" x14ac:dyDescent="0.3">
      <c r="B12" s="135"/>
      <c r="C12" s="135"/>
      <c r="D12" s="135"/>
      <c r="E12" s="135"/>
      <c r="F12" s="136"/>
      <c r="G12" s="137"/>
      <c r="H12" s="475"/>
      <c r="I12" s="135"/>
      <c r="J12" s="135"/>
      <c r="K12" s="135"/>
      <c r="L12" s="135"/>
      <c r="M12" s="138"/>
      <c r="N12" s="137"/>
      <c r="O12" s="475"/>
      <c r="P12" s="135"/>
      <c r="Q12" s="135"/>
      <c r="R12" s="138"/>
      <c r="S12" s="137"/>
      <c r="T12" s="475"/>
      <c r="U12" s="135"/>
      <c r="V12" s="135"/>
      <c r="W12" s="135"/>
      <c r="X12" s="135"/>
      <c r="Y12" s="138"/>
      <c r="Z12" s="137"/>
      <c r="AA12" s="475"/>
      <c r="AB12" s="135"/>
      <c r="AC12" s="135"/>
      <c r="AD12" s="135"/>
      <c r="AE12" s="135"/>
      <c r="AF12" s="138"/>
      <c r="AG12" s="137"/>
      <c r="AH12" s="475"/>
      <c r="AI12" s="135"/>
      <c r="AJ12" s="135"/>
      <c r="AK12" s="135"/>
      <c r="AL12" s="135"/>
      <c r="AM12" s="138"/>
      <c r="AN12" s="139"/>
      <c r="AO12" s="440"/>
      <c r="AP12" s="463"/>
      <c r="AQ12" s="463"/>
      <c r="AR12" s="463"/>
      <c r="AS12" s="463"/>
      <c r="AT12" s="440"/>
      <c r="AU12" s="140"/>
      <c r="AV12" s="135"/>
      <c r="AW12" s="138"/>
      <c r="AX12" s="137"/>
      <c r="AY12" s="451"/>
      <c r="AZ12" s="463"/>
      <c r="BA12" s="463"/>
      <c r="BB12" s="463"/>
      <c r="BC12" s="463"/>
      <c r="BD12" s="440"/>
      <c r="BF12" s="131"/>
      <c r="BG12" s="131"/>
    </row>
    <row r="13" spans="1:64" s="40" customFormat="1" ht="14" x14ac:dyDescent="0.3">
      <c r="B13" s="135"/>
      <c r="C13" s="135"/>
      <c r="D13" s="135"/>
      <c r="E13" s="135"/>
      <c r="F13" s="136"/>
      <c r="G13" s="137"/>
      <c r="H13" s="475"/>
      <c r="I13" s="135"/>
      <c r="J13" s="135"/>
      <c r="K13" s="135"/>
      <c r="L13" s="135"/>
      <c r="M13" s="138"/>
      <c r="N13" s="137"/>
      <c r="O13" s="475"/>
      <c r="P13" s="135"/>
      <c r="Q13" s="135"/>
      <c r="R13" s="138"/>
      <c r="S13" s="137"/>
      <c r="T13" s="475"/>
      <c r="U13" s="135"/>
      <c r="V13" s="135"/>
      <c r="W13" s="135"/>
      <c r="X13" s="135"/>
      <c r="Y13" s="138"/>
      <c r="Z13" s="137"/>
      <c r="AA13" s="475"/>
      <c r="AB13" s="135"/>
      <c r="AC13" s="135"/>
      <c r="AD13" s="135"/>
      <c r="AE13" s="135"/>
      <c r="AF13" s="138"/>
      <c r="AG13" s="137"/>
      <c r="AH13" s="475"/>
      <c r="AI13" s="135"/>
      <c r="AJ13" s="135"/>
      <c r="AK13" s="135"/>
      <c r="AL13" s="135"/>
      <c r="AM13" s="138"/>
      <c r="AN13" s="139"/>
      <c r="AO13" s="440"/>
      <c r="AP13" s="463"/>
      <c r="AQ13" s="463"/>
      <c r="AR13" s="463"/>
      <c r="AS13" s="463"/>
      <c r="AT13" s="440"/>
      <c r="AU13" s="140"/>
      <c r="AV13" s="135"/>
      <c r="AW13" s="138"/>
      <c r="AX13" s="137"/>
      <c r="AY13" s="451"/>
      <c r="AZ13" s="463"/>
      <c r="BA13" s="463"/>
      <c r="BB13" s="463"/>
      <c r="BC13" s="463"/>
      <c r="BD13" s="440"/>
      <c r="BE13" s="133"/>
      <c r="BF13" s="46"/>
      <c r="BG13" s="169"/>
      <c r="BH13" s="133"/>
      <c r="BI13" s="46"/>
      <c r="BK13" s="131"/>
      <c r="BL13" s="131"/>
    </row>
    <row r="14" spans="1:64" s="40" customFormat="1" thickBot="1" x14ac:dyDescent="0.35">
      <c r="B14" s="135"/>
      <c r="C14" s="135"/>
      <c r="D14" s="135"/>
      <c r="E14" s="135"/>
      <c r="F14" s="136"/>
      <c r="G14" s="137"/>
      <c r="H14" s="475"/>
      <c r="I14" s="135"/>
      <c r="J14" s="135"/>
      <c r="K14" s="135"/>
      <c r="L14" s="135"/>
      <c r="M14" s="138"/>
      <c r="N14" s="137"/>
      <c r="O14" s="475"/>
      <c r="P14" s="135"/>
      <c r="Q14" s="135"/>
      <c r="R14" s="138"/>
      <c r="S14" s="137"/>
      <c r="T14" s="475"/>
      <c r="U14" s="135"/>
      <c r="V14" s="135"/>
      <c r="W14" s="135"/>
      <c r="X14" s="135"/>
      <c r="Y14" s="138"/>
      <c r="Z14" s="137"/>
      <c r="AA14" s="475"/>
      <c r="AB14" s="135"/>
      <c r="AC14" s="135"/>
      <c r="AD14" s="135"/>
      <c r="AE14" s="135"/>
      <c r="AF14" s="138"/>
      <c r="AG14" s="137"/>
      <c r="AH14" s="475"/>
      <c r="AI14" s="135"/>
      <c r="AJ14" s="135"/>
      <c r="AK14" s="135"/>
      <c r="AL14" s="135"/>
      <c r="AM14" s="138"/>
      <c r="AN14" s="139"/>
      <c r="AO14" s="440"/>
      <c r="AP14" s="463"/>
      <c r="AQ14" s="463"/>
      <c r="AR14" s="463"/>
      <c r="AS14" s="463"/>
      <c r="AT14" s="440"/>
      <c r="AU14" s="140"/>
      <c r="AV14" s="135"/>
      <c r="AW14" s="138"/>
      <c r="AX14" s="137"/>
      <c r="AY14" s="451"/>
      <c r="AZ14" s="463"/>
      <c r="BA14" s="463"/>
      <c r="BB14" s="463"/>
      <c r="BC14" s="463"/>
      <c r="BD14" s="440"/>
      <c r="BE14" s="133"/>
      <c r="BF14" s="46"/>
      <c r="BG14" s="169"/>
      <c r="BH14" s="133"/>
      <c r="BI14" s="46"/>
      <c r="BK14" s="131"/>
      <c r="BL14" s="131"/>
    </row>
    <row r="15" spans="1:64" s="40" customFormat="1" ht="33.75" customHeight="1" thickBot="1" x14ac:dyDescent="0.35">
      <c r="B15" s="135"/>
      <c r="C15" s="135"/>
      <c r="D15" s="135"/>
      <c r="E15" s="135"/>
      <c r="F15" s="136"/>
      <c r="G15" s="137"/>
      <c r="H15" s="475"/>
      <c r="I15" s="135"/>
      <c r="J15" s="135"/>
      <c r="K15" s="135"/>
      <c r="L15" s="135"/>
      <c r="M15" s="138"/>
      <c r="N15" s="137"/>
      <c r="O15" s="475"/>
      <c r="P15" s="135"/>
      <c r="Q15" s="135"/>
      <c r="R15" s="138"/>
      <c r="S15" s="137"/>
      <c r="T15" s="475"/>
      <c r="U15" s="135"/>
      <c r="V15" s="135"/>
      <c r="W15" s="135"/>
      <c r="X15" s="135"/>
      <c r="Y15" s="138"/>
      <c r="Z15" s="137"/>
      <c r="AA15" s="475"/>
      <c r="AB15" s="135"/>
      <c r="AC15" s="135"/>
      <c r="AD15" s="135"/>
      <c r="AE15" s="135"/>
      <c r="AF15" s="138"/>
      <c r="AG15" s="137"/>
      <c r="AH15" s="475"/>
      <c r="AI15" s="135"/>
      <c r="AJ15" s="135"/>
      <c r="AK15" s="135"/>
      <c r="AL15" s="135"/>
      <c r="AM15" s="138"/>
      <c r="AN15" s="139"/>
      <c r="AO15" s="440"/>
      <c r="AP15" s="463"/>
      <c r="AQ15" s="463"/>
      <c r="AR15" s="463"/>
      <c r="AS15" s="463"/>
      <c r="AT15" s="440"/>
      <c r="AU15" s="140"/>
      <c r="AV15" s="135"/>
      <c r="AW15" s="138"/>
      <c r="AX15" s="137"/>
      <c r="AY15" s="451"/>
      <c r="AZ15" s="463"/>
      <c r="BA15" s="463"/>
      <c r="BB15" s="463"/>
      <c r="BC15" s="463"/>
      <c r="BD15" s="440"/>
      <c r="BE15" s="133" t="s">
        <v>325</v>
      </c>
      <c r="BF15" s="57">
        <v>0</v>
      </c>
      <c r="BG15" s="170" t="s">
        <v>176</v>
      </c>
      <c r="BH15" s="133" t="s">
        <v>323</v>
      </c>
      <c r="BI15" s="59">
        <v>0</v>
      </c>
      <c r="BK15" s="131"/>
      <c r="BL15" s="131"/>
    </row>
    <row r="16" spans="1:64" s="40" customFormat="1" ht="14" x14ac:dyDescent="0.3">
      <c r="B16" s="135"/>
      <c r="C16" s="135"/>
      <c r="D16" s="135"/>
      <c r="E16" s="135"/>
      <c r="F16" s="136"/>
      <c r="G16" s="137"/>
      <c r="H16" s="475"/>
      <c r="I16" s="135"/>
      <c r="J16" s="135"/>
      <c r="K16" s="135"/>
      <c r="L16" s="135"/>
      <c r="M16" s="138"/>
      <c r="N16" s="137"/>
      <c r="O16" s="475"/>
      <c r="P16" s="135"/>
      <c r="Q16" s="135"/>
      <c r="R16" s="138"/>
      <c r="S16" s="137"/>
      <c r="T16" s="475"/>
      <c r="U16" s="135"/>
      <c r="V16" s="135"/>
      <c r="W16" s="135"/>
      <c r="X16" s="135"/>
      <c r="Y16" s="138"/>
      <c r="Z16" s="137"/>
      <c r="AA16" s="475"/>
      <c r="AB16" s="135"/>
      <c r="AC16" s="135"/>
      <c r="AD16" s="135"/>
      <c r="AE16" s="135"/>
      <c r="AF16" s="138"/>
      <c r="AG16" s="137"/>
      <c r="AH16" s="475"/>
      <c r="AI16" s="135"/>
      <c r="AJ16" s="135"/>
      <c r="AK16" s="135"/>
      <c r="AL16" s="135"/>
      <c r="AM16" s="138"/>
      <c r="AN16" s="139"/>
      <c r="AO16" s="440"/>
      <c r="AP16" s="463"/>
      <c r="AQ16" s="463"/>
      <c r="AR16" s="463"/>
      <c r="AS16" s="463"/>
      <c r="AT16" s="440"/>
      <c r="AU16" s="140"/>
      <c r="AV16" s="135"/>
      <c r="AW16" s="138"/>
      <c r="AX16" s="137"/>
      <c r="AY16" s="451"/>
      <c r="AZ16" s="463"/>
      <c r="BA16" s="463"/>
      <c r="BB16" s="463"/>
      <c r="BC16" s="463"/>
      <c r="BD16" s="440"/>
      <c r="BE16" s="19"/>
      <c r="BG16" s="133"/>
      <c r="BH16" s="141"/>
      <c r="BK16" s="131"/>
      <c r="BL16" s="131"/>
    </row>
    <row r="17" spans="2:64" s="40" customFormat="1" ht="14" x14ac:dyDescent="0.3">
      <c r="B17" s="135"/>
      <c r="C17" s="135"/>
      <c r="D17" s="135"/>
      <c r="E17" s="135"/>
      <c r="F17" s="136"/>
      <c r="G17" s="137" t="s">
        <v>6</v>
      </c>
      <c r="H17" s="475"/>
      <c r="I17" s="135"/>
      <c r="J17" s="135"/>
      <c r="K17" s="135"/>
      <c r="L17" s="135"/>
      <c r="M17" s="138"/>
      <c r="N17" s="137"/>
      <c r="O17" s="475"/>
      <c r="P17" s="135"/>
      <c r="Q17" s="135"/>
      <c r="R17" s="138"/>
      <c r="S17" s="137"/>
      <c r="T17" s="475"/>
      <c r="U17" s="135"/>
      <c r="V17" s="135"/>
      <c r="W17" s="135"/>
      <c r="X17" s="135"/>
      <c r="Y17" s="138"/>
      <c r="Z17" s="137"/>
      <c r="AA17" s="475"/>
      <c r="AB17" s="135"/>
      <c r="AC17" s="135"/>
      <c r="AD17" s="135"/>
      <c r="AE17" s="135"/>
      <c r="AF17" s="138"/>
      <c r="AG17" s="137"/>
      <c r="AH17" s="475"/>
      <c r="AI17" s="135"/>
      <c r="AJ17" s="135"/>
      <c r="AK17" s="135"/>
      <c r="AL17" s="135"/>
      <c r="AM17" s="138"/>
      <c r="AN17" s="139"/>
      <c r="AO17" s="440"/>
      <c r="AP17" s="463"/>
      <c r="AQ17" s="463"/>
      <c r="AR17" s="463"/>
      <c r="AS17" s="463"/>
      <c r="AT17" s="440"/>
      <c r="AU17" s="140"/>
      <c r="AV17" s="135"/>
      <c r="AW17" s="138"/>
      <c r="AX17" s="137"/>
      <c r="AY17" s="451"/>
      <c r="AZ17" s="463"/>
      <c r="BA17" s="463"/>
      <c r="BB17" s="463"/>
      <c r="BC17" s="463"/>
      <c r="BD17" s="440"/>
      <c r="BE17" s="141"/>
      <c r="BG17" s="132"/>
      <c r="BH17" s="132"/>
      <c r="BK17" s="131"/>
      <c r="BL17" s="131"/>
    </row>
    <row r="18" spans="2:64" s="40" customFormat="1" ht="14" x14ac:dyDescent="0.3">
      <c r="B18" s="135"/>
      <c r="C18" s="135"/>
      <c r="D18" s="135"/>
      <c r="E18" s="135"/>
      <c r="F18" s="136"/>
      <c r="G18" s="137"/>
      <c r="H18" s="475"/>
      <c r="I18" s="135"/>
      <c r="J18" s="135"/>
      <c r="K18" s="135"/>
      <c r="L18" s="135"/>
      <c r="M18" s="138"/>
      <c r="N18" s="137"/>
      <c r="O18" s="475"/>
      <c r="P18" s="135"/>
      <c r="Q18" s="135"/>
      <c r="R18" s="138"/>
      <c r="S18" s="137"/>
      <c r="T18" s="475"/>
      <c r="U18" s="135"/>
      <c r="V18" s="135"/>
      <c r="W18" s="135"/>
      <c r="X18" s="135"/>
      <c r="Y18" s="138"/>
      <c r="Z18" s="137"/>
      <c r="AA18" s="475"/>
      <c r="AB18" s="135"/>
      <c r="AC18" s="135"/>
      <c r="AD18" s="135"/>
      <c r="AE18" s="135"/>
      <c r="AF18" s="138"/>
      <c r="AG18" s="137"/>
      <c r="AH18" s="475"/>
      <c r="AI18" s="135"/>
      <c r="AJ18" s="135"/>
      <c r="AK18" s="135"/>
      <c r="AL18" s="135"/>
      <c r="AM18" s="138"/>
      <c r="AN18" s="139"/>
      <c r="AO18" s="440"/>
      <c r="AP18" s="463"/>
      <c r="AQ18" s="463"/>
      <c r="AR18" s="463"/>
      <c r="AS18" s="463"/>
      <c r="AT18" s="440"/>
      <c r="AU18" s="140"/>
      <c r="AV18" s="135"/>
      <c r="AW18" s="138"/>
      <c r="AX18" s="137"/>
      <c r="AY18" s="451"/>
      <c r="AZ18" s="463"/>
      <c r="BA18" s="463"/>
      <c r="BB18" s="463"/>
      <c r="BC18" s="463"/>
      <c r="BD18" s="440"/>
      <c r="BE18" s="141"/>
      <c r="BG18" s="132"/>
      <c r="BH18" s="132"/>
      <c r="BK18" s="131"/>
      <c r="BL18" s="131"/>
    </row>
    <row r="19" spans="2:64" s="40" customFormat="1" ht="14" x14ac:dyDescent="0.3">
      <c r="B19" s="135"/>
      <c r="C19" s="135"/>
      <c r="D19" s="135"/>
      <c r="E19" s="135"/>
      <c r="F19" s="136"/>
      <c r="G19" s="137"/>
      <c r="H19" s="475"/>
      <c r="I19" s="135"/>
      <c r="J19" s="135"/>
      <c r="K19" s="135"/>
      <c r="L19" s="135"/>
      <c r="M19" s="138"/>
      <c r="N19" s="137"/>
      <c r="O19" s="475"/>
      <c r="P19" s="135"/>
      <c r="Q19" s="135"/>
      <c r="R19" s="138"/>
      <c r="S19" s="137"/>
      <c r="T19" s="475"/>
      <c r="U19" s="135"/>
      <c r="V19" s="135"/>
      <c r="W19" s="135"/>
      <c r="X19" s="135"/>
      <c r="Y19" s="138"/>
      <c r="Z19" s="137"/>
      <c r="AA19" s="475"/>
      <c r="AB19" s="135"/>
      <c r="AC19" s="135"/>
      <c r="AD19" s="135"/>
      <c r="AE19" s="135"/>
      <c r="AF19" s="138"/>
      <c r="AG19" s="137"/>
      <c r="AH19" s="475"/>
      <c r="AI19" s="135"/>
      <c r="AJ19" s="135" t="s">
        <v>6</v>
      </c>
      <c r="AK19" s="135"/>
      <c r="AL19" s="135"/>
      <c r="AM19" s="138"/>
      <c r="AN19" s="139"/>
      <c r="AO19" s="440"/>
      <c r="AP19" s="463"/>
      <c r="AQ19" s="463"/>
      <c r="AR19" s="463"/>
      <c r="AS19" s="463"/>
      <c r="AT19" s="440"/>
      <c r="AU19" s="140"/>
      <c r="AV19" s="135"/>
      <c r="AW19" s="138"/>
      <c r="AX19" s="137"/>
      <c r="AY19" s="451"/>
      <c r="AZ19" s="463"/>
      <c r="BA19" s="463"/>
      <c r="BB19" s="463"/>
      <c r="BC19" s="463"/>
      <c r="BD19" s="440"/>
      <c r="BE19" s="141"/>
      <c r="BG19" s="141"/>
      <c r="BH19" s="141"/>
      <c r="BK19" s="131"/>
      <c r="BL19" s="131"/>
    </row>
    <row r="20" spans="2:64" s="40" customFormat="1" ht="14" x14ac:dyDescent="0.3">
      <c r="B20" s="135"/>
      <c r="C20" s="135"/>
      <c r="D20" s="135"/>
      <c r="E20" s="135"/>
      <c r="F20" s="136"/>
      <c r="G20" s="137"/>
      <c r="H20" s="475"/>
      <c r="I20" s="135"/>
      <c r="J20" s="135"/>
      <c r="K20" s="135"/>
      <c r="L20" s="135"/>
      <c r="M20" s="138"/>
      <c r="N20" s="137"/>
      <c r="O20" s="475"/>
      <c r="P20" s="135"/>
      <c r="Q20" s="135"/>
      <c r="R20" s="138"/>
      <c r="S20" s="137"/>
      <c r="T20" s="475"/>
      <c r="U20" s="135"/>
      <c r="V20" s="135"/>
      <c r="W20" s="135"/>
      <c r="X20" s="135"/>
      <c r="Y20" s="138"/>
      <c r="Z20" s="137"/>
      <c r="AA20" s="475"/>
      <c r="AB20" s="135"/>
      <c r="AC20" s="135"/>
      <c r="AD20" s="135"/>
      <c r="AE20" s="135"/>
      <c r="AF20" s="138"/>
      <c r="AG20" s="137"/>
      <c r="AH20" s="475"/>
      <c r="AI20" s="135"/>
      <c r="AJ20" s="135"/>
      <c r="AK20" s="135"/>
      <c r="AL20" s="135"/>
      <c r="AM20" s="138"/>
      <c r="AN20" s="139"/>
      <c r="AO20" s="440"/>
      <c r="AP20" s="463"/>
      <c r="AQ20" s="463"/>
      <c r="AR20" s="463"/>
      <c r="AS20" s="463"/>
      <c r="AT20" s="440"/>
      <c r="AU20" s="140"/>
      <c r="AV20" s="135"/>
      <c r="AW20" s="138"/>
      <c r="AX20" s="137"/>
      <c r="AY20" s="451"/>
      <c r="AZ20" s="463"/>
      <c r="BA20" s="463"/>
      <c r="BB20" s="463"/>
      <c r="BC20" s="463"/>
      <c r="BD20" s="440"/>
      <c r="BE20" s="141"/>
      <c r="BG20" s="141"/>
      <c r="BH20" s="141"/>
      <c r="BK20" s="131"/>
      <c r="BL20" s="131"/>
    </row>
    <row r="21" spans="2:64" s="40" customFormat="1" thickBot="1" x14ac:dyDescent="0.35">
      <c r="B21" s="135"/>
      <c r="C21" s="135"/>
      <c r="D21" s="135"/>
      <c r="E21" s="135"/>
      <c r="F21" s="136"/>
      <c r="G21" s="137"/>
      <c r="H21" s="475"/>
      <c r="I21" s="135"/>
      <c r="J21" s="135"/>
      <c r="K21" s="135"/>
      <c r="L21" s="135"/>
      <c r="M21" s="138"/>
      <c r="N21" s="137"/>
      <c r="O21" s="475"/>
      <c r="P21" s="135"/>
      <c r="Q21" s="135"/>
      <c r="R21" s="138"/>
      <c r="S21" s="137"/>
      <c r="T21" s="475"/>
      <c r="U21" s="135"/>
      <c r="V21" s="135"/>
      <c r="W21" s="135"/>
      <c r="X21" s="135"/>
      <c r="Y21" s="138"/>
      <c r="Z21" s="137"/>
      <c r="AA21" s="475"/>
      <c r="AB21" s="135"/>
      <c r="AC21" s="135"/>
      <c r="AD21" s="135"/>
      <c r="AE21" s="135"/>
      <c r="AF21" s="138"/>
      <c r="AG21" s="137"/>
      <c r="AH21" s="475"/>
      <c r="AI21" s="135"/>
      <c r="AJ21" s="135"/>
      <c r="AK21" s="135"/>
      <c r="AL21" s="135"/>
      <c r="AM21" s="138"/>
      <c r="AN21" s="139"/>
      <c r="AO21" s="440"/>
      <c r="AP21" s="463"/>
      <c r="AQ21" s="463"/>
      <c r="AR21" s="463"/>
      <c r="AS21" s="463"/>
      <c r="AT21" s="440"/>
      <c r="AU21" s="140"/>
      <c r="AV21" s="135"/>
      <c r="AW21" s="138"/>
      <c r="AX21" s="137"/>
      <c r="AY21" s="451"/>
      <c r="AZ21" s="463"/>
      <c r="BA21" s="463"/>
      <c r="BB21" s="463"/>
      <c r="BC21" s="463"/>
      <c r="BD21" s="440"/>
      <c r="BE21" s="132"/>
      <c r="BG21" s="132"/>
      <c r="BH21" s="132"/>
      <c r="BK21" s="131"/>
      <c r="BL21" s="131"/>
    </row>
    <row r="22" spans="2:64" s="40" customFormat="1" ht="44.4" customHeight="1" thickBot="1" x14ac:dyDescent="0.35">
      <c r="B22" s="142"/>
      <c r="C22" s="142"/>
      <c r="D22" s="142"/>
      <c r="E22" s="142"/>
      <c r="F22" s="143"/>
      <c r="G22" s="144"/>
      <c r="H22" s="475"/>
      <c r="I22" s="142"/>
      <c r="J22" s="142"/>
      <c r="K22" s="142"/>
      <c r="L22" s="142"/>
      <c r="M22" s="145"/>
      <c r="N22" s="144"/>
      <c r="O22" s="475"/>
      <c r="P22" s="142"/>
      <c r="Q22" s="142"/>
      <c r="R22" s="145"/>
      <c r="S22" s="144"/>
      <c r="T22" s="475"/>
      <c r="U22" s="142"/>
      <c r="V22" s="142"/>
      <c r="W22" s="135"/>
      <c r="X22" s="135"/>
      <c r="Y22" s="145"/>
      <c r="Z22" s="144"/>
      <c r="AA22" s="475"/>
      <c r="AB22" s="142"/>
      <c r="AC22" s="142"/>
      <c r="AD22" s="135"/>
      <c r="AE22" s="135"/>
      <c r="AF22" s="145"/>
      <c r="AG22" s="144"/>
      <c r="AH22" s="475"/>
      <c r="AI22" s="142"/>
      <c r="AJ22" s="142"/>
      <c r="AK22" s="135"/>
      <c r="AL22" s="135"/>
      <c r="AM22" s="145"/>
      <c r="AN22" s="146"/>
      <c r="AO22" s="440"/>
      <c r="AP22" s="464"/>
      <c r="AQ22" s="465"/>
      <c r="AR22" s="65" t="s">
        <v>213</v>
      </c>
      <c r="AS22" s="66" t="s">
        <v>164</v>
      </c>
      <c r="AT22" s="440"/>
      <c r="AU22" s="147"/>
      <c r="AV22" s="142"/>
      <c r="AW22" s="145"/>
      <c r="AX22" s="144"/>
      <c r="AY22" s="451"/>
      <c r="AZ22" s="464"/>
      <c r="BA22" s="465"/>
      <c r="BB22" s="65" t="s">
        <v>213</v>
      </c>
      <c r="BC22" s="68" t="s">
        <v>164</v>
      </c>
      <c r="BD22" s="440"/>
      <c r="BE22" s="132"/>
      <c r="BG22" s="132"/>
      <c r="BH22" s="132"/>
      <c r="BK22" s="131"/>
      <c r="BL22" s="131"/>
    </row>
    <row r="23" spans="2:64" s="40" customFormat="1" ht="26.25" customHeight="1" thickBot="1" x14ac:dyDescent="0.35">
      <c r="B23" s="401" t="s">
        <v>30</v>
      </c>
      <c r="C23" s="402"/>
      <c r="D23" s="148">
        <f>SUM($D8:$D22)</f>
        <v>0</v>
      </c>
      <c r="E23" s="148">
        <f>SUM($E8:$E22)</f>
        <v>0</v>
      </c>
      <c r="F23" s="149">
        <f>SUM($F8:$F22)</f>
        <v>0</v>
      </c>
      <c r="G23" s="150">
        <f>SUM($G8:$G22)</f>
        <v>0</v>
      </c>
      <c r="H23" s="476"/>
      <c r="I23" s="401" t="s">
        <v>30</v>
      </c>
      <c r="J23" s="430"/>
      <c r="K23" s="148">
        <f>SUM($K8:$K22)</f>
        <v>0</v>
      </c>
      <c r="L23" s="148">
        <f>SUM($L8:$L22)</f>
        <v>0</v>
      </c>
      <c r="M23" s="151">
        <f>SUM($M8:$M22)</f>
        <v>0</v>
      </c>
      <c r="N23" s="152">
        <f>SUM($N8:$N22)</f>
        <v>0</v>
      </c>
      <c r="O23" s="476"/>
      <c r="P23" s="401" t="s">
        <v>30</v>
      </c>
      <c r="Q23" s="430"/>
      <c r="R23" s="151">
        <f>SUM($R8:$R22)</f>
        <v>0</v>
      </c>
      <c r="S23" s="150">
        <f>SUM($S8:$S22)</f>
        <v>0</v>
      </c>
      <c r="T23" s="476"/>
      <c r="U23" s="401" t="s">
        <v>30</v>
      </c>
      <c r="V23" s="430"/>
      <c r="W23" s="148">
        <f>SUM($W8:$W22)</f>
        <v>0</v>
      </c>
      <c r="X23" s="148">
        <f>SUM($X8:$X22)</f>
        <v>0</v>
      </c>
      <c r="Y23" s="151">
        <f>SUM($Y8:$Y22)</f>
        <v>0</v>
      </c>
      <c r="Z23" s="150">
        <f>SUM($Z8:$Z22)</f>
        <v>0</v>
      </c>
      <c r="AA23" s="476"/>
      <c r="AB23" s="401" t="s">
        <v>30</v>
      </c>
      <c r="AC23" s="430"/>
      <c r="AD23" s="148">
        <f>SUM($AD8:$AD22)</f>
        <v>0</v>
      </c>
      <c r="AE23" s="148">
        <f>SUM($AE8:$AE22)</f>
        <v>0</v>
      </c>
      <c r="AF23" s="151">
        <f>SUM($AF8:$AF22)</f>
        <v>0</v>
      </c>
      <c r="AG23" s="150">
        <f>SUM($AG8:$AG22)</f>
        <v>0</v>
      </c>
      <c r="AH23" s="476"/>
      <c r="AI23" s="470" t="s">
        <v>30</v>
      </c>
      <c r="AJ23" s="443"/>
      <c r="AK23" s="148">
        <f>SUM($AK8:$AK22)</f>
        <v>0</v>
      </c>
      <c r="AL23" s="148">
        <f>SUM($AL8:$AL22)</f>
        <v>0</v>
      </c>
      <c r="AM23" s="151">
        <f>SUM($AM8:$AM22)</f>
        <v>0</v>
      </c>
      <c r="AN23" s="153">
        <f>SUM(AN8:AN22)</f>
        <v>0</v>
      </c>
      <c r="AO23" s="440"/>
      <c r="AP23" s="442" t="s">
        <v>30</v>
      </c>
      <c r="AQ23" s="443"/>
      <c r="AR23" s="155">
        <f>SUM($AM23,$AF23,$Y23,$R23,$M23,$F23)</f>
        <v>0</v>
      </c>
      <c r="AS23" s="156">
        <f>SUM($AN23,$AG23,$Z23,$S23,$N23,$G23)</f>
        <v>0</v>
      </c>
      <c r="AT23" s="440"/>
      <c r="AU23" s="431" t="s">
        <v>30</v>
      </c>
      <c r="AV23" s="430"/>
      <c r="AW23" s="151">
        <f>SUM($AW8:$AW22)</f>
        <v>0</v>
      </c>
      <c r="AX23" s="150">
        <f>SUM($AX8:$AX22)</f>
        <v>0</v>
      </c>
      <c r="AY23" s="452"/>
      <c r="AZ23" s="442" t="s">
        <v>30</v>
      </c>
      <c r="BA23" s="443"/>
      <c r="BB23" s="74">
        <f>SUM($AR23,$AW23)</f>
        <v>0</v>
      </c>
      <c r="BC23" s="74">
        <f>SUM($AS23,$AX23)</f>
        <v>0</v>
      </c>
      <c r="BD23" s="440"/>
      <c r="BE23" s="444"/>
      <c r="BF23" s="445"/>
      <c r="BG23" s="445"/>
      <c r="BH23" s="445"/>
      <c r="BI23" s="445"/>
      <c r="BJ23" s="445"/>
      <c r="BK23" s="131"/>
      <c r="BL23" s="131"/>
    </row>
    <row r="24" spans="2:64" s="40" customFormat="1" ht="14" x14ac:dyDescent="0.3">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157"/>
      <c r="BF24" s="79"/>
      <c r="BG24" s="157"/>
      <c r="BH24" s="157"/>
      <c r="BI24" s="79"/>
      <c r="BJ24" s="83"/>
      <c r="BK24" s="131"/>
      <c r="BL24" s="131"/>
    </row>
    <row r="25" spans="2:64" s="40" customFormat="1" ht="14" x14ac:dyDescent="0.3">
      <c r="B25" s="391" t="s">
        <v>4</v>
      </c>
      <c r="C25" s="392"/>
      <c r="D25" s="392"/>
      <c r="E25" s="392"/>
      <c r="F25" s="392"/>
      <c r="G25" s="393"/>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c r="BK25" s="131"/>
      <c r="BL25" s="131"/>
    </row>
    <row r="26" spans="2:64" s="40" customFormat="1" ht="14" x14ac:dyDescent="0.3">
      <c r="B26" s="394" t="s">
        <v>186</v>
      </c>
      <c r="C26" s="395"/>
      <c r="D26" s="395"/>
      <c r="E26" s="395"/>
      <c r="F26" s="395"/>
      <c r="G26" s="396"/>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c r="BK26" s="131"/>
      <c r="BL26" s="131"/>
    </row>
    <row r="27" spans="2:64" s="40" customFormat="1" ht="30" customHeight="1" x14ac:dyDescent="0.3">
      <c r="B27" s="42" t="s">
        <v>7</v>
      </c>
      <c r="C27" s="42" t="s">
        <v>8</v>
      </c>
      <c r="D27" s="43" t="s">
        <v>540</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133"/>
      <c r="BF27" s="47"/>
      <c r="BG27" s="134"/>
      <c r="BH27" s="134"/>
      <c r="BI27" s="47"/>
      <c r="BJ27" s="47"/>
      <c r="BK27" s="131"/>
      <c r="BL27" s="131"/>
    </row>
    <row r="28" spans="2:64" s="40" customFormat="1" ht="40.5" customHeight="1" x14ac:dyDescent="0.3">
      <c r="B28" s="84"/>
      <c r="C28" s="84"/>
      <c r="D28" s="135"/>
      <c r="E28" s="135"/>
      <c r="F28" s="85"/>
      <c r="G28" s="158"/>
      <c r="H28" s="475"/>
      <c r="I28" s="84"/>
      <c r="J28" s="84"/>
      <c r="K28" s="135"/>
      <c r="L28" s="135"/>
      <c r="M28" s="86"/>
      <c r="N28" s="158" t="s">
        <v>6</v>
      </c>
      <c r="O28" s="475"/>
      <c r="P28" s="84"/>
      <c r="Q28" s="84"/>
      <c r="R28" s="86"/>
      <c r="S28" s="158"/>
      <c r="T28" s="475"/>
      <c r="U28" s="84"/>
      <c r="V28" s="84"/>
      <c r="W28" s="135"/>
      <c r="X28" s="135"/>
      <c r="Y28" s="86"/>
      <c r="Z28" s="158"/>
      <c r="AA28" s="475"/>
      <c r="AB28" s="84"/>
      <c r="AC28" s="84"/>
      <c r="AD28" s="135"/>
      <c r="AE28" s="135"/>
      <c r="AF28" s="86"/>
      <c r="AG28" s="158"/>
      <c r="AH28" s="475"/>
      <c r="AI28" s="84"/>
      <c r="AJ28" s="84"/>
      <c r="AK28" s="135"/>
      <c r="AL28" s="135"/>
      <c r="AM28" s="86"/>
      <c r="AN28" s="159"/>
      <c r="AO28" s="440"/>
      <c r="AP28" s="439"/>
      <c r="AQ28" s="439"/>
      <c r="AR28" s="439"/>
      <c r="AS28" s="439"/>
      <c r="AT28" s="440"/>
      <c r="AU28" s="87"/>
      <c r="AV28" s="84"/>
      <c r="AW28" s="86"/>
      <c r="AX28" s="158"/>
      <c r="AY28" s="451"/>
      <c r="AZ28" s="439"/>
      <c r="BA28" s="439"/>
      <c r="BB28" s="439"/>
      <c r="BC28" s="439"/>
      <c r="BD28" s="440"/>
      <c r="BF28" s="131"/>
      <c r="BG28" s="131"/>
    </row>
    <row r="29" spans="2:64" s="40" customFormat="1" thickBot="1" x14ac:dyDescent="0.35">
      <c r="B29" s="84"/>
      <c r="C29" s="84"/>
      <c r="D29" s="135"/>
      <c r="E29" s="135"/>
      <c r="F29" s="85"/>
      <c r="G29" s="158"/>
      <c r="H29" s="475"/>
      <c r="I29" s="84"/>
      <c r="J29" s="84"/>
      <c r="K29" s="135"/>
      <c r="L29" s="135"/>
      <c r="M29" s="86"/>
      <c r="N29" s="158"/>
      <c r="O29" s="475"/>
      <c r="P29" s="84"/>
      <c r="Q29" s="84"/>
      <c r="R29" s="86"/>
      <c r="S29" s="158"/>
      <c r="T29" s="475"/>
      <c r="U29" s="84"/>
      <c r="V29" s="84"/>
      <c r="W29" s="135"/>
      <c r="X29" s="135"/>
      <c r="Y29" s="86"/>
      <c r="Z29" s="158"/>
      <c r="AA29" s="475"/>
      <c r="AB29" s="84"/>
      <c r="AC29" s="84"/>
      <c r="AD29" s="135"/>
      <c r="AE29" s="135"/>
      <c r="AF29" s="86"/>
      <c r="AG29" s="158"/>
      <c r="AH29" s="475"/>
      <c r="AI29" s="84"/>
      <c r="AJ29" s="84"/>
      <c r="AK29" s="135"/>
      <c r="AL29" s="135"/>
      <c r="AM29" s="86"/>
      <c r="AN29" s="159"/>
      <c r="AO29" s="440"/>
      <c r="AP29" s="439"/>
      <c r="AQ29" s="439"/>
      <c r="AR29" s="439"/>
      <c r="AS29" s="439"/>
      <c r="AT29" s="440"/>
      <c r="AU29" s="87"/>
      <c r="AV29" s="84"/>
      <c r="AW29" s="86"/>
      <c r="AX29" s="158"/>
      <c r="AY29" s="451"/>
      <c r="AZ29" s="439"/>
      <c r="BA29" s="439"/>
      <c r="BB29" s="439"/>
      <c r="BC29" s="439"/>
      <c r="BD29" s="440"/>
      <c r="BE29" s="133"/>
      <c r="BF29" s="46"/>
      <c r="BG29" s="169"/>
      <c r="BH29" s="133"/>
      <c r="BI29" s="46"/>
      <c r="BK29" s="131"/>
      <c r="BL29" s="131"/>
    </row>
    <row r="30" spans="2:64" s="40" customFormat="1" ht="32.25" customHeight="1" thickBot="1" x14ac:dyDescent="0.35">
      <c r="B30" s="84"/>
      <c r="C30" s="84"/>
      <c r="D30" s="135"/>
      <c r="E30" s="135"/>
      <c r="F30" s="85"/>
      <c r="G30" s="158"/>
      <c r="H30" s="475"/>
      <c r="I30" s="84"/>
      <c r="J30" s="84"/>
      <c r="K30" s="135"/>
      <c r="L30" s="135"/>
      <c r="M30" s="86"/>
      <c r="N30" s="158"/>
      <c r="O30" s="475"/>
      <c r="P30" s="84"/>
      <c r="Q30" s="84"/>
      <c r="R30" s="86"/>
      <c r="S30" s="158"/>
      <c r="T30" s="475"/>
      <c r="U30" s="84"/>
      <c r="V30" s="84"/>
      <c r="W30" s="135"/>
      <c r="X30" s="135"/>
      <c r="Y30" s="86"/>
      <c r="Z30" s="158"/>
      <c r="AA30" s="475"/>
      <c r="AB30" s="84"/>
      <c r="AC30" s="84"/>
      <c r="AD30" s="135"/>
      <c r="AE30" s="135"/>
      <c r="AF30" s="86"/>
      <c r="AG30" s="158"/>
      <c r="AH30" s="475"/>
      <c r="AI30" s="84"/>
      <c r="AJ30" s="84"/>
      <c r="AK30" s="135"/>
      <c r="AL30" s="135"/>
      <c r="AM30" s="86"/>
      <c r="AN30" s="159"/>
      <c r="AO30" s="440"/>
      <c r="AP30" s="439"/>
      <c r="AQ30" s="439"/>
      <c r="AR30" s="439"/>
      <c r="AS30" s="439"/>
      <c r="AT30" s="440"/>
      <c r="AU30" s="87"/>
      <c r="AV30" s="84"/>
      <c r="AW30" s="86"/>
      <c r="AX30" s="158"/>
      <c r="AY30" s="451"/>
      <c r="AZ30" s="439"/>
      <c r="BA30" s="439"/>
      <c r="BB30" s="439"/>
      <c r="BC30" s="439"/>
      <c r="BD30" s="440"/>
      <c r="BE30" s="133" t="s">
        <v>324</v>
      </c>
      <c r="BF30" s="57">
        <v>0</v>
      </c>
      <c r="BG30" s="169" t="s">
        <v>209</v>
      </c>
      <c r="BH30" s="133" t="s">
        <v>327</v>
      </c>
      <c r="BI30" s="59">
        <v>0</v>
      </c>
      <c r="BK30" s="131"/>
      <c r="BL30" s="131"/>
    </row>
    <row r="31" spans="2:64" s="40" customFormat="1" ht="14" x14ac:dyDescent="0.3">
      <c r="B31" s="84"/>
      <c r="C31" s="84"/>
      <c r="D31" s="135"/>
      <c r="E31" s="135"/>
      <c r="F31" s="85"/>
      <c r="G31" s="158"/>
      <c r="H31" s="475"/>
      <c r="I31" s="84"/>
      <c r="J31" s="84"/>
      <c r="K31" s="135"/>
      <c r="L31" s="135"/>
      <c r="M31" s="86"/>
      <c r="N31" s="158"/>
      <c r="O31" s="475"/>
      <c r="P31" s="84"/>
      <c r="Q31" s="84"/>
      <c r="R31" s="86"/>
      <c r="S31" s="158"/>
      <c r="T31" s="475"/>
      <c r="U31" s="84"/>
      <c r="V31" s="84"/>
      <c r="W31" s="135"/>
      <c r="X31" s="135"/>
      <c r="Y31" s="86"/>
      <c r="Z31" s="158"/>
      <c r="AA31" s="475"/>
      <c r="AB31" s="84"/>
      <c r="AC31" s="84"/>
      <c r="AD31" s="135"/>
      <c r="AE31" s="135"/>
      <c r="AF31" s="86"/>
      <c r="AG31" s="158"/>
      <c r="AH31" s="475"/>
      <c r="AI31" s="84"/>
      <c r="AJ31" s="84"/>
      <c r="AK31" s="135"/>
      <c r="AL31" s="135"/>
      <c r="AM31" s="86"/>
      <c r="AN31" s="159"/>
      <c r="AO31" s="440"/>
      <c r="AP31" s="439"/>
      <c r="AQ31" s="439"/>
      <c r="AR31" s="439"/>
      <c r="AS31" s="439"/>
      <c r="AT31" s="440"/>
      <c r="AU31" s="87"/>
      <c r="AV31" s="84"/>
      <c r="AW31" s="86"/>
      <c r="AX31" s="158"/>
      <c r="AY31" s="451"/>
      <c r="AZ31" s="439"/>
      <c r="BA31" s="439"/>
      <c r="BB31" s="439"/>
      <c r="BC31" s="439"/>
      <c r="BD31" s="440"/>
      <c r="BE31" s="133"/>
      <c r="BF31" s="46"/>
      <c r="BG31" s="169"/>
      <c r="BH31" s="133"/>
      <c r="BI31" s="46"/>
      <c r="BK31" s="131"/>
      <c r="BL31" s="131"/>
    </row>
    <row r="32" spans="2:64" s="40" customFormat="1" ht="19.5" customHeight="1" x14ac:dyDescent="0.3">
      <c r="B32" s="84"/>
      <c r="C32" s="84"/>
      <c r="D32" s="135"/>
      <c r="E32" s="135"/>
      <c r="F32" s="85"/>
      <c r="G32" s="158"/>
      <c r="H32" s="475"/>
      <c r="I32" s="84"/>
      <c r="J32" s="84"/>
      <c r="K32" s="135"/>
      <c r="L32" s="135"/>
      <c r="M32" s="86"/>
      <c r="N32" s="158"/>
      <c r="O32" s="475"/>
      <c r="P32" s="84"/>
      <c r="Q32" s="84"/>
      <c r="R32" s="86"/>
      <c r="S32" s="158"/>
      <c r="T32" s="475"/>
      <c r="U32" s="84"/>
      <c r="V32" s="84"/>
      <c r="W32" s="135"/>
      <c r="X32" s="135"/>
      <c r="Y32" s="86"/>
      <c r="Z32" s="158"/>
      <c r="AA32" s="475"/>
      <c r="AB32" s="84"/>
      <c r="AC32" s="84"/>
      <c r="AD32" s="135"/>
      <c r="AE32" s="135"/>
      <c r="AF32" s="86"/>
      <c r="AG32" s="158"/>
      <c r="AH32" s="475"/>
      <c r="AI32" s="84"/>
      <c r="AJ32" s="84"/>
      <c r="AK32" s="135"/>
      <c r="AL32" s="135"/>
      <c r="AM32" s="86"/>
      <c r="AN32" s="159"/>
      <c r="AO32" s="440"/>
      <c r="AP32" s="439"/>
      <c r="AQ32" s="439"/>
      <c r="AR32" s="439"/>
      <c r="AS32" s="439"/>
      <c r="AT32" s="440"/>
      <c r="AU32" s="87"/>
      <c r="AV32" s="84"/>
      <c r="AW32" s="86"/>
      <c r="AX32" s="158"/>
      <c r="AY32" s="451"/>
      <c r="AZ32" s="439"/>
      <c r="BA32" s="439"/>
      <c r="BB32" s="439"/>
      <c r="BC32" s="439"/>
      <c r="BD32" s="440"/>
      <c r="BF32" s="131"/>
      <c r="BG32" s="131"/>
    </row>
    <row r="33" spans="2:64" s="40" customFormat="1" ht="14" x14ac:dyDescent="0.3">
      <c r="B33" s="84"/>
      <c r="C33" s="84"/>
      <c r="D33" s="135"/>
      <c r="E33" s="135"/>
      <c r="F33" s="85"/>
      <c r="G33" s="158"/>
      <c r="H33" s="475"/>
      <c r="I33" s="84"/>
      <c r="J33" s="84"/>
      <c r="K33" s="135"/>
      <c r="L33" s="135"/>
      <c r="M33" s="86"/>
      <c r="N33" s="158"/>
      <c r="O33" s="475"/>
      <c r="P33" s="84"/>
      <c r="Q33" s="84"/>
      <c r="R33" s="86"/>
      <c r="S33" s="158"/>
      <c r="T33" s="475"/>
      <c r="U33" s="84"/>
      <c r="V33" s="84"/>
      <c r="W33" s="135"/>
      <c r="X33" s="135"/>
      <c r="Y33" s="86"/>
      <c r="Z33" s="158"/>
      <c r="AA33" s="475"/>
      <c r="AB33" s="84"/>
      <c r="AC33" s="84"/>
      <c r="AD33" s="135"/>
      <c r="AE33" s="135"/>
      <c r="AF33" s="86"/>
      <c r="AG33" s="158"/>
      <c r="AH33" s="475"/>
      <c r="AI33" s="84"/>
      <c r="AJ33" s="84"/>
      <c r="AK33" s="135"/>
      <c r="AL33" s="135"/>
      <c r="AM33" s="86"/>
      <c r="AN33" s="159"/>
      <c r="AO33" s="440"/>
      <c r="AP33" s="439"/>
      <c r="AQ33" s="439"/>
      <c r="AR33" s="439"/>
      <c r="AS33" s="439"/>
      <c r="AT33" s="440"/>
      <c r="AU33" s="87"/>
      <c r="AV33" s="84"/>
      <c r="AW33" s="86"/>
      <c r="AX33" s="158"/>
      <c r="AY33" s="451"/>
      <c r="AZ33" s="439"/>
      <c r="BA33" s="439"/>
      <c r="BB33" s="439"/>
      <c r="BC33" s="439"/>
      <c r="BD33" s="440"/>
      <c r="BE33" s="133"/>
      <c r="BF33" s="46"/>
      <c r="BG33" s="169"/>
      <c r="BH33" s="133"/>
      <c r="BI33" s="46"/>
      <c r="BK33" s="131"/>
      <c r="BL33" s="131"/>
    </row>
    <row r="34" spans="2:64" s="40" customFormat="1" thickBot="1" x14ac:dyDescent="0.35">
      <c r="B34" s="84" t="s">
        <v>6</v>
      </c>
      <c r="C34" s="84"/>
      <c r="D34" s="135"/>
      <c r="E34" s="135"/>
      <c r="F34" s="85"/>
      <c r="G34" s="158"/>
      <c r="H34" s="475"/>
      <c r="I34" s="84"/>
      <c r="J34" s="84"/>
      <c r="K34" s="135"/>
      <c r="L34" s="135"/>
      <c r="M34" s="86"/>
      <c r="N34" s="158"/>
      <c r="O34" s="475"/>
      <c r="P34" s="84"/>
      <c r="Q34" s="84"/>
      <c r="R34" s="86"/>
      <c r="S34" s="158"/>
      <c r="T34" s="475"/>
      <c r="U34" s="84"/>
      <c r="V34" s="84"/>
      <c r="W34" s="135"/>
      <c r="X34" s="135"/>
      <c r="Y34" s="86"/>
      <c r="Z34" s="158"/>
      <c r="AA34" s="475"/>
      <c r="AB34" s="84"/>
      <c r="AC34" s="84"/>
      <c r="AD34" s="135"/>
      <c r="AE34" s="135"/>
      <c r="AF34" s="86"/>
      <c r="AG34" s="158"/>
      <c r="AH34" s="475"/>
      <c r="AI34" s="84"/>
      <c r="AJ34" s="84"/>
      <c r="AK34" s="135"/>
      <c r="AL34" s="135"/>
      <c r="AM34" s="86"/>
      <c r="AN34" s="159"/>
      <c r="AO34" s="440"/>
      <c r="AP34" s="439"/>
      <c r="AQ34" s="439"/>
      <c r="AR34" s="439"/>
      <c r="AS34" s="439"/>
      <c r="AT34" s="440"/>
      <c r="AU34" s="87"/>
      <c r="AV34" s="84"/>
      <c r="AW34" s="86"/>
      <c r="AX34" s="158"/>
      <c r="AY34" s="451"/>
      <c r="AZ34" s="439"/>
      <c r="BA34" s="439"/>
      <c r="BB34" s="439"/>
      <c r="BC34" s="439"/>
      <c r="BD34" s="440"/>
      <c r="BE34" s="133"/>
      <c r="BF34" s="46"/>
      <c r="BG34" s="169"/>
      <c r="BH34" s="133"/>
      <c r="BI34" s="46"/>
      <c r="BK34" s="131"/>
      <c r="BL34" s="131"/>
    </row>
    <row r="35" spans="2:64" s="40" customFormat="1" ht="36" customHeight="1" thickBot="1" x14ac:dyDescent="0.35">
      <c r="B35" s="84"/>
      <c r="C35" s="84"/>
      <c r="D35" s="135"/>
      <c r="E35" s="135"/>
      <c r="F35" s="85"/>
      <c r="G35" s="158"/>
      <c r="H35" s="475"/>
      <c r="I35" s="84"/>
      <c r="J35" s="84"/>
      <c r="K35" s="135"/>
      <c r="L35" s="135"/>
      <c r="M35" s="86"/>
      <c r="N35" s="158"/>
      <c r="O35" s="475"/>
      <c r="P35" s="84"/>
      <c r="Q35" s="84"/>
      <c r="R35" s="86"/>
      <c r="S35" s="158"/>
      <c r="T35" s="475"/>
      <c r="U35" s="84"/>
      <c r="V35" s="84"/>
      <c r="W35" s="135"/>
      <c r="X35" s="135"/>
      <c r="Y35" s="86"/>
      <c r="Z35" s="158"/>
      <c r="AA35" s="475"/>
      <c r="AB35" s="84"/>
      <c r="AC35" s="84"/>
      <c r="AD35" s="135"/>
      <c r="AE35" s="135"/>
      <c r="AF35" s="86"/>
      <c r="AG35" s="158"/>
      <c r="AH35" s="475"/>
      <c r="AI35" s="84"/>
      <c r="AJ35" s="84"/>
      <c r="AK35" s="135"/>
      <c r="AL35" s="135"/>
      <c r="AM35" s="86"/>
      <c r="AN35" s="159"/>
      <c r="AO35" s="440"/>
      <c r="AP35" s="439"/>
      <c r="AQ35" s="439"/>
      <c r="AR35" s="439"/>
      <c r="AS35" s="439"/>
      <c r="AT35" s="440"/>
      <c r="AU35" s="87"/>
      <c r="AV35" s="84"/>
      <c r="AW35" s="86"/>
      <c r="AX35" s="158"/>
      <c r="AY35" s="451"/>
      <c r="AZ35" s="439"/>
      <c r="BA35" s="439"/>
      <c r="BB35" s="439"/>
      <c r="BC35" s="439"/>
      <c r="BD35" s="440"/>
      <c r="BE35" s="133" t="s">
        <v>326</v>
      </c>
      <c r="BF35" s="57">
        <v>0</v>
      </c>
      <c r="BG35" s="170" t="s">
        <v>176</v>
      </c>
      <c r="BH35" s="133" t="s">
        <v>328</v>
      </c>
      <c r="BI35" s="59">
        <v>0</v>
      </c>
      <c r="BK35" s="131"/>
      <c r="BL35" s="131"/>
    </row>
    <row r="36" spans="2:64" s="40" customFormat="1" ht="14" x14ac:dyDescent="0.3">
      <c r="B36" s="84"/>
      <c r="C36" s="84"/>
      <c r="D36" s="135"/>
      <c r="E36" s="135"/>
      <c r="F36" s="85"/>
      <c r="G36" s="158"/>
      <c r="H36" s="475"/>
      <c r="I36" s="84"/>
      <c r="J36" s="84"/>
      <c r="K36" s="135"/>
      <c r="L36" s="135"/>
      <c r="M36" s="86"/>
      <c r="N36" s="158"/>
      <c r="O36" s="475"/>
      <c r="P36" s="84"/>
      <c r="Q36" s="84"/>
      <c r="R36" s="86"/>
      <c r="S36" s="158"/>
      <c r="T36" s="475"/>
      <c r="U36" s="84"/>
      <c r="V36" s="84"/>
      <c r="W36" s="135"/>
      <c r="X36" s="135"/>
      <c r="Y36" s="86"/>
      <c r="Z36" s="158"/>
      <c r="AA36" s="475"/>
      <c r="AB36" s="84"/>
      <c r="AC36" s="84"/>
      <c r="AD36" s="135"/>
      <c r="AE36" s="135"/>
      <c r="AF36" s="86"/>
      <c r="AG36" s="158"/>
      <c r="AH36" s="475"/>
      <c r="AI36" s="84"/>
      <c r="AJ36" s="84"/>
      <c r="AK36" s="135"/>
      <c r="AL36" s="135"/>
      <c r="AM36" s="86"/>
      <c r="AN36" s="159"/>
      <c r="AO36" s="440"/>
      <c r="AP36" s="439"/>
      <c r="AQ36" s="439"/>
      <c r="AR36" s="439"/>
      <c r="AS36" s="439"/>
      <c r="AT36" s="440"/>
      <c r="AU36" s="87"/>
      <c r="AV36" s="84"/>
      <c r="AW36" s="86"/>
      <c r="AX36" s="158"/>
      <c r="AY36" s="451"/>
      <c r="AZ36" s="439"/>
      <c r="BA36" s="439"/>
      <c r="BB36" s="439"/>
      <c r="BC36" s="439"/>
      <c r="BD36" s="440"/>
      <c r="BE36" s="141"/>
      <c r="BG36" s="132"/>
      <c r="BH36" s="132"/>
      <c r="BK36" s="131"/>
      <c r="BL36" s="131"/>
    </row>
    <row r="37" spans="2:64" s="40" customFormat="1" ht="14" x14ac:dyDescent="0.3">
      <c r="B37" s="84"/>
      <c r="C37" s="84"/>
      <c r="D37" s="135"/>
      <c r="E37" s="135"/>
      <c r="F37" s="85"/>
      <c r="G37" s="158"/>
      <c r="H37" s="475"/>
      <c r="I37" s="84"/>
      <c r="J37" s="84"/>
      <c r="K37" s="135"/>
      <c r="L37" s="135"/>
      <c r="M37" s="86"/>
      <c r="N37" s="158"/>
      <c r="O37" s="475"/>
      <c r="P37" s="84"/>
      <c r="Q37" s="84"/>
      <c r="R37" s="86"/>
      <c r="S37" s="158"/>
      <c r="T37" s="475"/>
      <c r="U37" s="84"/>
      <c r="V37" s="84"/>
      <c r="W37" s="135"/>
      <c r="X37" s="135"/>
      <c r="Y37" s="86"/>
      <c r="Z37" s="158"/>
      <c r="AA37" s="475"/>
      <c r="AB37" s="84"/>
      <c r="AC37" s="84"/>
      <c r="AD37" s="135"/>
      <c r="AE37" s="135"/>
      <c r="AF37" s="86"/>
      <c r="AG37" s="158"/>
      <c r="AH37" s="475"/>
      <c r="AI37" s="84"/>
      <c r="AJ37" s="84"/>
      <c r="AK37" s="135"/>
      <c r="AL37" s="135"/>
      <c r="AM37" s="86"/>
      <c r="AN37" s="159"/>
      <c r="AO37" s="440"/>
      <c r="AP37" s="439"/>
      <c r="AQ37" s="439"/>
      <c r="AR37" s="439"/>
      <c r="AS37" s="439"/>
      <c r="AT37" s="440"/>
      <c r="AU37" s="87"/>
      <c r="AV37" s="84"/>
      <c r="AW37" s="86"/>
      <c r="AX37" s="158"/>
      <c r="AY37" s="451"/>
      <c r="AZ37" s="439"/>
      <c r="BA37" s="439"/>
      <c r="BB37" s="439"/>
      <c r="BC37" s="439"/>
      <c r="BD37" s="440"/>
      <c r="BE37" s="141"/>
      <c r="BG37" s="141" t="s">
        <v>98</v>
      </c>
      <c r="BH37" s="141"/>
      <c r="BK37" s="131"/>
      <c r="BL37" s="131"/>
    </row>
    <row r="38" spans="2:64" s="40" customFormat="1" ht="14" x14ac:dyDescent="0.3">
      <c r="B38" s="84"/>
      <c r="C38" s="84"/>
      <c r="D38" s="135"/>
      <c r="E38" s="135"/>
      <c r="F38" s="85"/>
      <c r="G38" s="158"/>
      <c r="H38" s="475"/>
      <c r="I38" s="84"/>
      <c r="J38" s="84"/>
      <c r="K38" s="135"/>
      <c r="L38" s="135"/>
      <c r="M38" s="86"/>
      <c r="N38" s="158"/>
      <c r="O38" s="475"/>
      <c r="P38" s="84"/>
      <c r="Q38" s="84"/>
      <c r="R38" s="86"/>
      <c r="S38" s="158"/>
      <c r="T38" s="475"/>
      <c r="U38" s="84"/>
      <c r="V38" s="84"/>
      <c r="W38" s="135"/>
      <c r="X38" s="135"/>
      <c r="Y38" s="86"/>
      <c r="Z38" s="158"/>
      <c r="AA38" s="475"/>
      <c r="AB38" s="84"/>
      <c r="AC38" s="84"/>
      <c r="AD38" s="135"/>
      <c r="AE38" s="135"/>
      <c r="AF38" s="86"/>
      <c r="AG38" s="158"/>
      <c r="AH38" s="475"/>
      <c r="AI38" s="84"/>
      <c r="AJ38" s="84"/>
      <c r="AK38" s="135"/>
      <c r="AL38" s="135"/>
      <c r="AM38" s="86"/>
      <c r="AN38" s="159"/>
      <c r="AO38" s="440"/>
      <c r="AP38" s="439"/>
      <c r="AQ38" s="439"/>
      <c r="AR38" s="439"/>
      <c r="AS38" s="439"/>
      <c r="AT38" s="440"/>
      <c r="AU38" s="87"/>
      <c r="AV38" s="84"/>
      <c r="AW38" s="86"/>
      <c r="AX38" s="158"/>
      <c r="AY38" s="451"/>
      <c r="AZ38" s="439"/>
      <c r="BA38" s="439"/>
      <c r="BB38" s="439"/>
      <c r="BC38" s="439"/>
      <c r="BD38" s="440"/>
      <c r="BE38" s="141"/>
      <c r="BG38" s="141" t="s">
        <v>6</v>
      </c>
      <c r="BH38" s="141"/>
      <c r="BK38" s="131"/>
      <c r="BL38" s="131"/>
    </row>
    <row r="39" spans="2:64" s="40" customFormat="1" ht="14" x14ac:dyDescent="0.3">
      <c r="B39" s="84"/>
      <c r="C39" s="84"/>
      <c r="D39" s="135"/>
      <c r="E39" s="135"/>
      <c r="F39" s="85"/>
      <c r="G39" s="158"/>
      <c r="H39" s="475"/>
      <c r="I39" s="84"/>
      <c r="J39" s="84"/>
      <c r="K39" s="135"/>
      <c r="L39" s="135"/>
      <c r="M39" s="86"/>
      <c r="N39" s="158"/>
      <c r="O39" s="475"/>
      <c r="P39" s="84"/>
      <c r="Q39" s="84"/>
      <c r="R39" s="86"/>
      <c r="S39" s="158"/>
      <c r="T39" s="475"/>
      <c r="U39" s="84"/>
      <c r="V39" s="84"/>
      <c r="W39" s="135"/>
      <c r="X39" s="135"/>
      <c r="Y39" s="86"/>
      <c r="Z39" s="158"/>
      <c r="AA39" s="475"/>
      <c r="AB39" s="84"/>
      <c r="AC39" s="84"/>
      <c r="AD39" s="135"/>
      <c r="AE39" s="135"/>
      <c r="AF39" s="86"/>
      <c r="AG39" s="158"/>
      <c r="AH39" s="475"/>
      <c r="AI39" s="84"/>
      <c r="AJ39" s="84"/>
      <c r="AK39" s="135"/>
      <c r="AL39" s="135"/>
      <c r="AM39" s="86"/>
      <c r="AN39" s="159"/>
      <c r="AO39" s="440"/>
      <c r="AP39" s="439"/>
      <c r="AQ39" s="439"/>
      <c r="AR39" s="439"/>
      <c r="AS39" s="439"/>
      <c r="AT39" s="440"/>
      <c r="AU39" s="87"/>
      <c r="AV39" s="84"/>
      <c r="AW39" s="86"/>
      <c r="AX39" s="158"/>
      <c r="AY39" s="451"/>
      <c r="AZ39" s="439"/>
      <c r="BA39" s="439"/>
      <c r="BB39" s="439"/>
      <c r="BC39" s="439"/>
      <c r="BD39" s="440"/>
      <c r="BE39" s="132"/>
      <c r="BG39" s="132"/>
      <c r="BH39" s="132"/>
      <c r="BK39" s="131"/>
      <c r="BL39" s="131"/>
    </row>
    <row r="40" spans="2:64" s="40" customFormat="1" thickBot="1" x14ac:dyDescent="0.35">
      <c r="B40" s="84"/>
      <c r="C40" s="84"/>
      <c r="D40" s="135"/>
      <c r="E40" s="135"/>
      <c r="F40" s="85"/>
      <c r="G40" s="158"/>
      <c r="H40" s="475"/>
      <c r="I40" s="84"/>
      <c r="J40" s="84"/>
      <c r="K40" s="135"/>
      <c r="L40" s="135"/>
      <c r="M40" s="86"/>
      <c r="N40" s="158"/>
      <c r="O40" s="475"/>
      <c r="P40" s="84"/>
      <c r="Q40" s="84"/>
      <c r="R40" s="86"/>
      <c r="S40" s="158"/>
      <c r="T40" s="475"/>
      <c r="U40" s="84"/>
      <c r="V40" s="84"/>
      <c r="W40" s="135"/>
      <c r="X40" s="135"/>
      <c r="Y40" s="86"/>
      <c r="Z40" s="158"/>
      <c r="AA40" s="475"/>
      <c r="AB40" s="84"/>
      <c r="AC40" s="84"/>
      <c r="AD40" s="135"/>
      <c r="AE40" s="135"/>
      <c r="AF40" s="86"/>
      <c r="AG40" s="158"/>
      <c r="AH40" s="475"/>
      <c r="AI40" s="84"/>
      <c r="AJ40" s="84"/>
      <c r="AK40" s="135"/>
      <c r="AL40" s="135"/>
      <c r="AM40" s="86"/>
      <c r="AN40" s="159"/>
      <c r="AO40" s="440"/>
      <c r="AP40" s="439"/>
      <c r="AQ40" s="439"/>
      <c r="AR40" s="439"/>
      <c r="AS40" s="439"/>
      <c r="AT40" s="440"/>
      <c r="AU40" s="87"/>
      <c r="AV40" s="84"/>
      <c r="AW40" s="86"/>
      <c r="AX40" s="158"/>
      <c r="AY40" s="451"/>
      <c r="AZ40" s="439"/>
      <c r="BA40" s="439"/>
      <c r="BB40" s="439"/>
      <c r="BC40" s="439"/>
      <c r="BD40" s="440"/>
      <c r="BE40" s="132"/>
      <c r="BG40" s="132"/>
      <c r="BH40" s="132"/>
      <c r="BK40" s="131"/>
      <c r="BL40" s="131"/>
    </row>
    <row r="41" spans="2:64" s="40" customFormat="1" ht="43.5" customHeight="1" thickBot="1" x14ac:dyDescent="0.35">
      <c r="B41" s="88"/>
      <c r="C41" s="88"/>
      <c r="D41" s="135"/>
      <c r="E41" s="142"/>
      <c r="F41" s="89"/>
      <c r="G41" s="160"/>
      <c r="H41" s="475"/>
      <c r="I41" s="88"/>
      <c r="J41" s="88"/>
      <c r="K41" s="135"/>
      <c r="L41" s="135"/>
      <c r="M41" s="90"/>
      <c r="N41" s="160"/>
      <c r="O41" s="475"/>
      <c r="P41" s="88"/>
      <c r="Q41" s="88"/>
      <c r="R41" s="90"/>
      <c r="S41" s="160"/>
      <c r="T41" s="475"/>
      <c r="U41" s="88"/>
      <c r="V41" s="88"/>
      <c r="W41" s="135"/>
      <c r="X41" s="135"/>
      <c r="Y41" s="90"/>
      <c r="Z41" s="160"/>
      <c r="AA41" s="475"/>
      <c r="AB41" s="88"/>
      <c r="AC41" s="88"/>
      <c r="AD41" s="135"/>
      <c r="AE41" s="135"/>
      <c r="AF41" s="90"/>
      <c r="AG41" s="160"/>
      <c r="AH41" s="475"/>
      <c r="AI41" s="88"/>
      <c r="AJ41" s="88"/>
      <c r="AK41" s="135"/>
      <c r="AL41" s="135"/>
      <c r="AM41" s="90"/>
      <c r="AN41" s="161"/>
      <c r="AO41" s="440"/>
      <c r="AP41" s="91"/>
      <c r="AQ41" s="91"/>
      <c r="AR41" s="65" t="s">
        <v>213</v>
      </c>
      <c r="AS41" s="66" t="s">
        <v>164</v>
      </c>
      <c r="AT41" s="440"/>
      <c r="AU41" s="92"/>
      <c r="AV41" s="88"/>
      <c r="AW41" s="90"/>
      <c r="AX41" s="160"/>
      <c r="AY41" s="451"/>
      <c r="AZ41" s="91"/>
      <c r="BA41" s="91"/>
      <c r="BB41" s="65" t="s">
        <v>213</v>
      </c>
      <c r="BC41" s="68" t="s">
        <v>164</v>
      </c>
      <c r="BD41" s="440"/>
      <c r="BE41" s="132"/>
      <c r="BG41" s="132"/>
      <c r="BH41" s="132"/>
      <c r="BK41" s="131"/>
      <c r="BL41" s="131"/>
    </row>
    <row r="42" spans="2:64" s="40" customFormat="1" ht="33.75" customHeight="1" thickBot="1" x14ac:dyDescent="0.35">
      <c r="B42" s="401" t="s">
        <v>188</v>
      </c>
      <c r="C42" s="430"/>
      <c r="D42" s="148">
        <f>SUM($D28:$D41)</f>
        <v>0</v>
      </c>
      <c r="E42" s="148">
        <f>SUM($E28:$E41)</f>
        <v>0</v>
      </c>
      <c r="F42" s="149">
        <f>SUM($F28:$F41)</f>
        <v>0</v>
      </c>
      <c r="G42" s="162">
        <f>SUM($G28:$G41)</f>
        <v>0</v>
      </c>
      <c r="H42" s="477"/>
      <c r="I42" s="401" t="s">
        <v>188</v>
      </c>
      <c r="J42" s="430"/>
      <c r="K42" s="148">
        <f>SUM($K28:$K41)</f>
        <v>0</v>
      </c>
      <c r="L42" s="148">
        <f>SUM($L28:$L41)</f>
        <v>0</v>
      </c>
      <c r="M42" s="151">
        <f>SUM($M28:$M41)</f>
        <v>0</v>
      </c>
      <c r="N42" s="162">
        <f>SUM($N28:$N41)</f>
        <v>0</v>
      </c>
      <c r="O42" s="475"/>
      <c r="P42" s="401" t="s">
        <v>188</v>
      </c>
      <c r="Q42" s="430"/>
      <c r="R42" s="151">
        <f>SUM($R28:$R41)</f>
        <v>0</v>
      </c>
      <c r="S42" s="162">
        <f>SUM($S28:$S41)</f>
        <v>0</v>
      </c>
      <c r="T42" s="475"/>
      <c r="U42" s="401" t="s">
        <v>188</v>
      </c>
      <c r="V42" s="430"/>
      <c r="W42" s="148">
        <f>SUM($W28:$W41)</f>
        <v>0</v>
      </c>
      <c r="X42" s="148">
        <f>SUM($X28:$X41)</f>
        <v>0</v>
      </c>
      <c r="Y42" s="151">
        <f>SUM($Y28:$Y41)</f>
        <v>0</v>
      </c>
      <c r="Z42" s="162">
        <f>SUM($Z28:$Z41)</f>
        <v>0</v>
      </c>
      <c r="AA42" s="475"/>
      <c r="AB42" s="401" t="s">
        <v>188</v>
      </c>
      <c r="AC42" s="430"/>
      <c r="AD42" s="148">
        <f>SUM($AD28:$AD41)</f>
        <v>0</v>
      </c>
      <c r="AE42" s="148">
        <f>SUM($AE28:$AE41)</f>
        <v>0</v>
      </c>
      <c r="AF42" s="151">
        <f>SUM($AF28:$AF41)</f>
        <v>0</v>
      </c>
      <c r="AG42" s="162">
        <f>SUM($AG28:$AG41)</f>
        <v>0</v>
      </c>
      <c r="AH42" s="475"/>
      <c r="AI42" s="401" t="s">
        <v>188</v>
      </c>
      <c r="AJ42" s="430"/>
      <c r="AK42" s="148">
        <f>SUM($AK28:$AK41)</f>
        <v>0</v>
      </c>
      <c r="AL42" s="148">
        <f>SUM($AL28:$AL41)</f>
        <v>0</v>
      </c>
      <c r="AM42" s="151">
        <f>SUM($AM28:$AM41)</f>
        <v>0</v>
      </c>
      <c r="AN42" s="177">
        <f>SUM($AN28:$AN41)</f>
        <v>0</v>
      </c>
      <c r="AO42" s="440"/>
      <c r="AP42" s="431" t="s">
        <v>188</v>
      </c>
      <c r="AQ42" s="430"/>
      <c r="AR42" s="155">
        <f>SUM($AM42,$AF42,$Y42,$R42,$M42,$F42)</f>
        <v>0</v>
      </c>
      <c r="AS42" s="156">
        <f>SUM($AN42,$AG42,$Z42,$S42,$N42,$G42)</f>
        <v>0</v>
      </c>
      <c r="AT42" s="440"/>
      <c r="AU42" s="431" t="s">
        <v>188</v>
      </c>
      <c r="AV42" s="430"/>
      <c r="AW42" s="151">
        <f>SUM($AW28:$AW41)</f>
        <v>0</v>
      </c>
      <c r="AX42" s="162">
        <f>SUM($AX28:$AX41)</f>
        <v>0</v>
      </c>
      <c r="AY42" s="451"/>
      <c r="AZ42" s="401" t="s">
        <v>188</v>
      </c>
      <c r="BA42" s="430"/>
      <c r="BB42" s="74">
        <f>SUM($AR42,$AW42)</f>
        <v>0</v>
      </c>
      <c r="BC42" s="74">
        <f>SUM($AS42,$AX42)</f>
        <v>0</v>
      </c>
      <c r="BD42" s="440"/>
      <c r="BE42" s="432"/>
      <c r="BF42" s="433"/>
      <c r="BG42" s="433"/>
      <c r="BH42" s="433"/>
      <c r="BI42" s="433"/>
      <c r="BJ42" s="434"/>
      <c r="BK42" s="131"/>
      <c r="BL42" s="131"/>
    </row>
    <row r="43" spans="2:64" s="40" customFormat="1" ht="14" x14ac:dyDescent="0.3">
      <c r="F43" s="93"/>
      <c r="H43" s="475"/>
      <c r="O43" s="475"/>
      <c r="T43" s="475"/>
      <c r="AA43" s="475"/>
      <c r="AH43" s="475"/>
      <c r="AO43" s="440"/>
      <c r="AT43" s="440"/>
      <c r="AY43" s="451"/>
      <c r="BD43" s="440"/>
      <c r="BE43" s="132"/>
      <c r="BG43" s="132"/>
      <c r="BH43" s="132"/>
      <c r="BK43" s="131"/>
      <c r="BL43" s="131"/>
    </row>
    <row r="44" spans="2:64" s="40" customFormat="1" thickBot="1" x14ac:dyDescent="0.35">
      <c r="F44" s="93"/>
      <c r="H44" s="475"/>
      <c r="O44" s="475"/>
      <c r="T44" s="475"/>
      <c r="AA44" s="475"/>
      <c r="AH44" s="475"/>
      <c r="AO44" s="440"/>
      <c r="AT44" s="440"/>
      <c r="AY44" s="451"/>
      <c r="BD44" s="440"/>
      <c r="BE44" s="132"/>
      <c r="BG44" s="132"/>
      <c r="BH44" s="132"/>
      <c r="BK44" s="131"/>
      <c r="BL44" s="131"/>
    </row>
    <row r="45" spans="2:64" s="134" customFormat="1" ht="50.25" customHeight="1" thickBot="1" x14ac:dyDescent="0.35">
      <c r="B45" s="399" t="s">
        <v>189</v>
      </c>
      <c r="C45" s="400"/>
      <c r="D45" s="305">
        <f>SUM($D23,$D42)</f>
        <v>0</v>
      </c>
      <c r="E45" s="305">
        <f>SUM($E23,$E42)</f>
        <v>0</v>
      </c>
      <c r="F45" s="221">
        <f>$F23+$F42</f>
        <v>0</v>
      </c>
      <c r="G45" s="222">
        <f>$G23+$G42</f>
        <v>0</v>
      </c>
      <c r="H45" s="477"/>
      <c r="I45" s="399" t="s">
        <v>189</v>
      </c>
      <c r="J45" s="400"/>
      <c r="K45" s="305">
        <f>SUM($K23,$K42)</f>
        <v>0</v>
      </c>
      <c r="L45" s="305">
        <f>SUM($L23,$L42)</f>
        <v>0</v>
      </c>
      <c r="M45" s="222">
        <f>$M23+$M42</f>
        <v>0</v>
      </c>
      <c r="N45" s="223">
        <f>$N23+$N42</f>
        <v>0</v>
      </c>
      <c r="O45" s="475"/>
      <c r="P45" s="399" t="s">
        <v>189</v>
      </c>
      <c r="Q45" s="400"/>
      <c r="R45" s="222">
        <f>$R23+$R42</f>
        <v>0</v>
      </c>
      <c r="S45" s="223">
        <f>$S23+$S42</f>
        <v>0</v>
      </c>
      <c r="T45" s="475"/>
      <c r="U45" s="399" t="s">
        <v>189</v>
      </c>
      <c r="V45" s="400"/>
      <c r="W45" s="305">
        <f>SUM($W23,$W42)</f>
        <v>0</v>
      </c>
      <c r="X45" s="305">
        <f>SUM($X23,$X42)</f>
        <v>0</v>
      </c>
      <c r="Y45" s="222">
        <f>$Y23+$Y42</f>
        <v>0</v>
      </c>
      <c r="Z45" s="223">
        <f>$Z23+$Z42</f>
        <v>0</v>
      </c>
      <c r="AA45" s="475"/>
      <c r="AB45" s="399" t="s">
        <v>189</v>
      </c>
      <c r="AC45" s="400"/>
      <c r="AD45" s="305">
        <f>SUM($AD23,$AD42)</f>
        <v>0</v>
      </c>
      <c r="AE45" s="305">
        <f>SUM($AE23,$AE42)</f>
        <v>0</v>
      </c>
      <c r="AF45" s="222">
        <f>$AF23+$AF42</f>
        <v>0</v>
      </c>
      <c r="AG45" s="223">
        <f>$AG23+$AG42</f>
        <v>0</v>
      </c>
      <c r="AH45" s="475"/>
      <c r="AI45" s="399" t="s">
        <v>190</v>
      </c>
      <c r="AJ45" s="400"/>
      <c r="AK45" s="305">
        <f>SUM($AK23,$AK42)</f>
        <v>0</v>
      </c>
      <c r="AL45" s="305">
        <f>SUM($AL23,$AL42)</f>
        <v>0</v>
      </c>
      <c r="AM45" s="222">
        <f>$AM23+$AM42</f>
        <v>0</v>
      </c>
      <c r="AN45" s="223">
        <f>$AN23+$AN42</f>
        <v>0</v>
      </c>
      <c r="AO45" s="440"/>
      <c r="AP45" s="423" t="s">
        <v>487</v>
      </c>
      <c r="AQ45" s="400"/>
      <c r="AR45" s="224">
        <f>SUM($AR23+$AR42)</f>
        <v>0</v>
      </c>
      <c r="AS45" s="222">
        <f>SUM($AS23+$AS42)</f>
        <v>0</v>
      </c>
      <c r="AT45" s="441"/>
      <c r="AU45" s="423" t="s">
        <v>189</v>
      </c>
      <c r="AV45" s="400"/>
      <c r="AW45" s="222">
        <f>$AW23+$AW42</f>
        <v>0</v>
      </c>
      <c r="AX45" s="222">
        <f>$AX23+$AX42</f>
        <v>0</v>
      </c>
      <c r="AY45" s="451"/>
      <c r="AZ45" s="399" t="s">
        <v>489</v>
      </c>
      <c r="BA45" s="400"/>
      <c r="BB45" s="222">
        <f>$BB23+$BB42</f>
        <v>0</v>
      </c>
      <c r="BC45" s="223">
        <f>$BC23+$BC42</f>
        <v>0</v>
      </c>
      <c r="BD45" s="440"/>
      <c r="BE45" s="217" t="s">
        <v>210</v>
      </c>
      <c r="BF45" s="230">
        <f>$BF10+$BF30</f>
        <v>0</v>
      </c>
      <c r="BG45" s="163"/>
      <c r="BH45" s="225" t="s">
        <v>215</v>
      </c>
      <c r="BI45" s="226">
        <f>$BI10+$BI30</f>
        <v>0</v>
      </c>
      <c r="BK45" s="164"/>
      <c r="BL45" s="164"/>
    </row>
    <row r="46" spans="2:64" s="40" customFormat="1" ht="33" customHeight="1" thickBot="1" x14ac:dyDescent="0.35">
      <c r="F46" s="93"/>
      <c r="M46" s="131"/>
      <c r="R46" s="126"/>
      <c r="BE46" s="132"/>
      <c r="BF46" s="96"/>
      <c r="BG46" s="132"/>
      <c r="BH46" s="132"/>
    </row>
    <row r="47" spans="2:64" s="40" customFormat="1" ht="36.9" customHeight="1" thickBot="1" x14ac:dyDescent="0.35">
      <c r="F47" s="93"/>
      <c r="AJ47" s="40" t="s">
        <v>6</v>
      </c>
      <c r="AP47" s="131"/>
      <c r="AQ47" s="131"/>
      <c r="AR47" s="131"/>
      <c r="AS47" s="131"/>
      <c r="AT47" s="131"/>
      <c r="AU47" s="131"/>
      <c r="AV47" s="131"/>
      <c r="AW47" s="131"/>
      <c r="AX47" s="131"/>
      <c r="AY47" s="131"/>
      <c r="BE47" s="219" t="s">
        <v>192</v>
      </c>
      <c r="BF47" s="218">
        <f>$BF15+$BF35</f>
        <v>0</v>
      </c>
      <c r="BG47" s="132"/>
      <c r="BH47" s="244" t="s">
        <v>193</v>
      </c>
      <c r="BI47" s="245">
        <f>$BI15+$BI35</f>
        <v>0</v>
      </c>
      <c r="BK47" s="131"/>
      <c r="BL47" s="131"/>
    </row>
    <row r="48" spans="2:64" s="40" customFormat="1" thickBot="1" x14ac:dyDescent="0.35">
      <c r="F48" s="93"/>
      <c r="AP48" s="131"/>
      <c r="AQ48" s="131"/>
      <c r="AR48" s="131"/>
      <c r="AS48" s="131"/>
      <c r="AT48" s="131"/>
      <c r="AU48" s="131"/>
      <c r="AV48" s="131"/>
      <c r="AW48" s="131"/>
      <c r="AX48" s="131"/>
      <c r="AY48" s="131"/>
      <c r="BE48" s="132"/>
      <c r="BG48" s="132"/>
      <c r="BH48" s="132"/>
      <c r="BK48" s="131"/>
      <c r="BL48" s="131"/>
    </row>
    <row r="49" spans="2:64" s="40" customFormat="1" ht="58.5" customHeight="1" thickBot="1" x14ac:dyDescent="0.35">
      <c r="B49" s="412" t="s">
        <v>31</v>
      </c>
      <c r="C49" s="413"/>
      <c r="D49" s="413"/>
      <c r="E49" s="306"/>
      <c r="F49" s="93"/>
      <c r="AP49" s="131"/>
      <c r="AQ49" s="131"/>
      <c r="AR49" s="131"/>
      <c r="AS49" s="131"/>
      <c r="AT49" s="131"/>
      <c r="AU49" s="131"/>
      <c r="AV49" s="131"/>
      <c r="AW49" s="131"/>
      <c r="AX49" s="131"/>
      <c r="AY49" s="131"/>
      <c r="AZ49" s="414" t="s">
        <v>211</v>
      </c>
      <c r="BA49" s="415"/>
      <c r="BB49" s="416"/>
      <c r="BC49" s="98">
        <f>SUM($BC57,$BC62)</f>
        <v>0</v>
      </c>
      <c r="BE49" s="132"/>
      <c r="BG49" s="132" t="s">
        <v>6</v>
      </c>
      <c r="BH49" s="219" t="s">
        <v>216</v>
      </c>
      <c r="BI49" s="246">
        <f>$BI45+$BI47</f>
        <v>0</v>
      </c>
      <c r="BK49" s="131"/>
      <c r="BL49" s="131"/>
    </row>
    <row r="50" spans="2:64" s="40" customFormat="1" ht="61.5" customHeight="1" thickBot="1" x14ac:dyDescent="0.35">
      <c r="B50" s="182" t="s">
        <v>32</v>
      </c>
      <c r="C50" s="182" t="s">
        <v>33</v>
      </c>
      <c r="D50" s="182" t="s">
        <v>128</v>
      </c>
      <c r="E50" s="193"/>
      <c r="F50" s="93"/>
      <c r="AP50" s="131"/>
      <c r="AQ50" s="131"/>
      <c r="AR50" s="131"/>
      <c r="AS50" s="131"/>
      <c r="AT50" s="131"/>
      <c r="AU50" s="131"/>
      <c r="AV50" s="131"/>
      <c r="AW50" s="131"/>
      <c r="AX50" s="131"/>
      <c r="AY50" s="131"/>
      <c r="AZ50" s="171"/>
      <c r="BA50" s="172"/>
      <c r="BB50" s="172"/>
      <c r="BC50" s="101"/>
      <c r="BE50" s="132"/>
      <c r="BG50" s="132"/>
      <c r="BH50" s="132"/>
    </row>
    <row r="51" spans="2:64" s="40" customFormat="1" ht="38.25" customHeight="1" thickBot="1" x14ac:dyDescent="0.35">
      <c r="B51" s="167"/>
      <c r="C51" s="304"/>
      <c r="D51" s="304"/>
      <c r="E51" s="18"/>
      <c r="F51" s="93"/>
      <c r="AP51" s="131"/>
      <c r="AQ51" s="131"/>
      <c r="AR51" s="131"/>
      <c r="AS51" s="131"/>
      <c r="AT51" s="131"/>
      <c r="AU51" s="131"/>
      <c r="AV51" s="131"/>
      <c r="AW51" s="131"/>
      <c r="AX51" s="131"/>
      <c r="AY51" s="131"/>
      <c r="AZ51" s="414" t="s">
        <v>194</v>
      </c>
      <c r="BA51" s="415"/>
      <c r="BB51" s="416"/>
      <c r="BC51" s="102">
        <f>SUM($BC59,$BC64)</f>
        <v>0</v>
      </c>
      <c r="BE51" s="132"/>
      <c r="BG51" s="132"/>
      <c r="BH51" s="132"/>
    </row>
    <row r="52" spans="2:64" s="40" customFormat="1" thickBot="1" x14ac:dyDescent="0.35">
      <c r="B52" s="167"/>
      <c r="C52" s="304"/>
      <c r="D52" s="304"/>
      <c r="E52" s="18"/>
      <c r="F52" s="93"/>
      <c r="AP52" s="131"/>
      <c r="AQ52" s="131"/>
      <c r="AR52" s="131"/>
      <c r="AS52" s="131"/>
      <c r="AT52" s="131"/>
      <c r="AU52" s="131"/>
      <c r="AV52" s="131"/>
      <c r="AW52" s="131"/>
      <c r="AX52" s="131"/>
      <c r="AY52" s="131"/>
      <c r="AZ52" s="173"/>
      <c r="BA52" s="132"/>
      <c r="BB52" s="132"/>
      <c r="BC52" s="103"/>
      <c r="BE52" s="132"/>
      <c r="BG52" s="132"/>
      <c r="BH52" s="132"/>
    </row>
    <row r="53" spans="2:64" s="40" customFormat="1" ht="58.5" customHeight="1" thickBot="1" x14ac:dyDescent="0.35">
      <c r="B53" s="167"/>
      <c r="C53" s="304"/>
      <c r="D53" s="304"/>
      <c r="E53" s="18"/>
      <c r="F53" s="93"/>
      <c r="AP53" s="131"/>
      <c r="AQ53" s="131"/>
      <c r="AR53" s="131"/>
      <c r="AS53" s="131"/>
      <c r="AT53" s="131"/>
      <c r="AU53" s="131"/>
      <c r="AV53" s="131"/>
      <c r="AW53" s="131"/>
      <c r="AX53" s="131"/>
      <c r="AY53" s="131"/>
      <c r="AZ53" s="414" t="s">
        <v>217</v>
      </c>
      <c r="BA53" s="415"/>
      <c r="BB53" s="416"/>
      <c r="BC53" s="122">
        <f>SUM($BC49,$BC51)</f>
        <v>0</v>
      </c>
      <c r="BE53" s="132"/>
      <c r="BG53" s="132"/>
      <c r="BH53" s="132"/>
    </row>
    <row r="54" spans="2:64" s="40" customFormat="1" ht="14" x14ac:dyDescent="0.3">
      <c r="B54" s="167"/>
      <c r="C54" s="304"/>
      <c r="D54" s="304"/>
      <c r="E54" s="18"/>
      <c r="F54" s="93"/>
      <c r="AP54" s="131"/>
      <c r="AQ54" s="131"/>
      <c r="AR54" s="131"/>
      <c r="AS54" s="131"/>
      <c r="AT54" s="131"/>
      <c r="AU54" s="131"/>
      <c r="AV54" s="131"/>
      <c r="AW54" s="131"/>
      <c r="AX54" s="131"/>
      <c r="AY54" s="131"/>
      <c r="AZ54" s="104"/>
      <c r="BA54" s="100"/>
      <c r="BB54" s="100"/>
      <c r="BC54" s="101"/>
      <c r="BE54" s="132"/>
      <c r="BG54" s="132"/>
      <c r="BH54" s="132"/>
    </row>
    <row r="55" spans="2:64" s="40" customFormat="1" thickBot="1" x14ac:dyDescent="0.35">
      <c r="B55" s="167"/>
      <c r="C55" s="304"/>
      <c r="D55" s="304"/>
      <c r="E55" s="18"/>
      <c r="F55" s="93"/>
      <c r="AP55" s="131"/>
      <c r="AQ55" s="131"/>
      <c r="AR55" s="131"/>
      <c r="AS55" s="131"/>
      <c r="AT55" s="131"/>
      <c r="AU55" s="131"/>
      <c r="AV55" s="131"/>
      <c r="AW55" s="131"/>
      <c r="AX55" s="131"/>
      <c r="AY55" s="131"/>
      <c r="AZ55" s="104"/>
      <c r="BA55" s="100"/>
      <c r="BB55" s="100"/>
      <c r="BC55" s="101"/>
      <c r="BE55" s="132"/>
      <c r="BG55" s="132"/>
      <c r="BH55" s="132"/>
    </row>
    <row r="56" spans="2:64" s="40" customFormat="1" ht="23.25" customHeight="1" thickBot="1" x14ac:dyDescent="0.35">
      <c r="B56" s="167"/>
      <c r="C56" s="304"/>
      <c r="D56" s="304"/>
      <c r="E56" s="18"/>
      <c r="F56" s="93"/>
      <c r="AP56" s="131"/>
      <c r="AQ56" s="131"/>
      <c r="AR56" s="131"/>
      <c r="AS56" s="131"/>
      <c r="AT56" s="131"/>
      <c r="AU56" s="131"/>
      <c r="AV56" s="131"/>
      <c r="AW56" s="131"/>
      <c r="AX56" s="131"/>
      <c r="AY56" s="131"/>
      <c r="AZ56" s="417" t="s">
        <v>165</v>
      </c>
      <c r="BA56" s="418"/>
      <c r="BB56" s="418"/>
      <c r="BC56" s="419"/>
      <c r="BE56" s="132"/>
      <c r="BG56" s="132"/>
      <c r="BH56" s="132"/>
    </row>
    <row r="57" spans="2:64" s="40" customFormat="1" ht="30.75" customHeight="1" thickBot="1" x14ac:dyDescent="0.35">
      <c r="B57" s="167"/>
      <c r="C57" s="304"/>
      <c r="D57" s="304"/>
      <c r="E57" s="18"/>
      <c r="F57" s="93"/>
      <c r="AP57" s="131"/>
      <c r="AQ57" s="131"/>
      <c r="AR57" s="131"/>
      <c r="AS57" s="131"/>
      <c r="AT57" s="131"/>
      <c r="AU57" s="131"/>
      <c r="AV57" s="131"/>
      <c r="AW57" s="131"/>
      <c r="AX57" s="131"/>
      <c r="AY57" s="131"/>
      <c r="AZ57" s="427" t="s">
        <v>212</v>
      </c>
      <c r="BA57" s="428"/>
      <c r="BB57" s="429"/>
      <c r="BC57" s="105">
        <f>$BB23</f>
        <v>0</v>
      </c>
      <c r="BE57" s="132"/>
      <c r="BG57" s="132"/>
      <c r="BH57" s="132"/>
    </row>
    <row r="58" spans="2:64" s="40" customFormat="1" thickBot="1" x14ac:dyDescent="0.35">
      <c r="B58" s="167"/>
      <c r="C58" s="304"/>
      <c r="D58" s="304"/>
      <c r="E58" s="18"/>
      <c r="F58" s="93"/>
      <c r="AP58" s="131"/>
      <c r="AQ58" s="131"/>
      <c r="AR58" s="131"/>
      <c r="AS58" s="131"/>
      <c r="AT58" s="131"/>
      <c r="AU58" s="131"/>
      <c r="AV58" s="131"/>
      <c r="AW58" s="131"/>
      <c r="AX58" s="131"/>
      <c r="AY58" s="131"/>
      <c r="AZ58" s="269"/>
      <c r="BA58" s="172"/>
      <c r="BB58" s="172"/>
      <c r="BC58" s="103"/>
      <c r="BE58" s="132"/>
      <c r="BG58" s="132"/>
      <c r="BH58" s="132"/>
    </row>
    <row r="59" spans="2:64" s="40" customFormat="1" ht="29.4" customHeight="1" thickBot="1" x14ac:dyDescent="0.35">
      <c r="F59" s="93"/>
      <c r="AP59" s="131"/>
      <c r="AQ59" s="131"/>
      <c r="AR59" s="131"/>
      <c r="AS59" s="131"/>
      <c r="AT59" s="131"/>
      <c r="AU59" s="131"/>
      <c r="AV59" s="131"/>
      <c r="AW59" s="131"/>
      <c r="AX59" s="131"/>
      <c r="AY59" s="131"/>
      <c r="AZ59" s="424" t="s">
        <v>163</v>
      </c>
      <c r="BA59" s="425"/>
      <c r="BB59" s="426"/>
      <c r="BC59" s="102">
        <f>$BC23</f>
        <v>0</v>
      </c>
      <c r="BE59" s="132"/>
      <c r="BG59" s="132"/>
      <c r="BH59" s="132"/>
    </row>
    <row r="60" spans="2:64" s="40" customFormat="1" ht="57.75" customHeight="1" thickBot="1" x14ac:dyDescent="0.35">
      <c r="B60" s="420" t="s">
        <v>479</v>
      </c>
      <c r="C60" s="421"/>
      <c r="F60" s="93"/>
      <c r="AP60" s="131"/>
      <c r="AQ60" s="131"/>
      <c r="AR60" s="131"/>
      <c r="AS60" s="131"/>
      <c r="AT60" s="131"/>
      <c r="AU60" s="131"/>
      <c r="AV60" s="131"/>
      <c r="AW60" s="131"/>
      <c r="AX60" s="131"/>
      <c r="AY60" s="131"/>
      <c r="AZ60" s="104"/>
      <c r="BA60" s="100"/>
      <c r="BB60" s="100"/>
      <c r="BC60" s="101"/>
      <c r="BE60" s="132"/>
      <c r="BG60" s="132"/>
      <c r="BH60" s="132"/>
    </row>
    <row r="61" spans="2:64" s="40" customFormat="1" ht="25.5" customHeight="1" thickBot="1" x14ac:dyDescent="0.35">
      <c r="B61" s="422"/>
      <c r="C61" s="422"/>
      <c r="F61" s="93"/>
      <c r="AP61" s="131"/>
      <c r="AQ61" s="131"/>
      <c r="AR61" s="131"/>
      <c r="AS61" s="131"/>
      <c r="AT61" s="131"/>
      <c r="AU61" s="131"/>
      <c r="AV61" s="131"/>
      <c r="AW61" s="131"/>
      <c r="AX61" s="131"/>
      <c r="AY61" s="131"/>
      <c r="AZ61" s="417" t="s">
        <v>185</v>
      </c>
      <c r="BA61" s="418"/>
      <c r="BB61" s="418"/>
      <c r="BC61" s="419"/>
      <c r="BE61" s="132"/>
      <c r="BG61" s="132"/>
      <c r="BH61" s="132"/>
    </row>
    <row r="62" spans="2:64" s="40" customFormat="1" ht="27.75" customHeight="1" thickBot="1" x14ac:dyDescent="0.35">
      <c r="F62" s="93"/>
      <c r="AP62" s="131"/>
      <c r="AQ62" s="131"/>
      <c r="AR62" s="131"/>
      <c r="AS62" s="131"/>
      <c r="AT62" s="131"/>
      <c r="AU62" s="131"/>
      <c r="AV62" s="131"/>
      <c r="AW62" s="131"/>
      <c r="AX62" s="131"/>
      <c r="AY62" s="131"/>
      <c r="AZ62" s="427" t="s">
        <v>212</v>
      </c>
      <c r="BA62" s="428"/>
      <c r="BB62" s="429"/>
      <c r="BC62" s="98">
        <f>$BB42</f>
        <v>0</v>
      </c>
      <c r="BE62" s="132"/>
      <c r="BG62" s="132"/>
      <c r="BH62" s="132"/>
    </row>
    <row r="63" spans="2:64" s="40" customFormat="1" thickBot="1" x14ac:dyDescent="0.35">
      <c r="B63" s="131"/>
      <c r="C63" s="131"/>
      <c r="D63" s="131"/>
      <c r="E63" s="131"/>
      <c r="F63" s="93"/>
      <c r="AP63" s="131"/>
      <c r="AQ63" s="131"/>
      <c r="AR63" s="131"/>
      <c r="AS63" s="131"/>
      <c r="AT63" s="131"/>
      <c r="AU63" s="131"/>
      <c r="AV63" s="131"/>
      <c r="AW63" s="131"/>
      <c r="AX63" s="131"/>
      <c r="AY63" s="131"/>
      <c r="AZ63" s="269"/>
      <c r="BA63" s="172"/>
      <c r="BB63" s="172"/>
      <c r="BC63" s="103"/>
      <c r="BE63" s="132"/>
      <c r="BG63" s="132"/>
      <c r="BH63" s="132"/>
    </row>
    <row r="64" spans="2:64" ht="29.4" customHeight="1" thickBot="1" x14ac:dyDescent="0.4">
      <c r="B64" s="397" t="s">
        <v>531</v>
      </c>
      <c r="C64" s="398"/>
      <c r="D64" s="398"/>
      <c r="E64" s="398"/>
      <c r="F64" s="398"/>
      <c r="AP64"/>
      <c r="AQ64"/>
      <c r="AR64"/>
      <c r="AS64"/>
      <c r="AT64"/>
      <c r="AU64"/>
      <c r="AV64"/>
      <c r="AW64"/>
      <c r="AX64"/>
      <c r="AY64"/>
      <c r="AZ64" s="424" t="s">
        <v>163</v>
      </c>
      <c r="BA64" s="425"/>
      <c r="BB64" s="426"/>
      <c r="BC64" s="17">
        <f>$BC42</f>
        <v>0</v>
      </c>
    </row>
    <row r="65" spans="2:54" x14ac:dyDescent="0.35">
      <c r="B65" s="403"/>
      <c r="C65" s="404"/>
      <c r="D65" s="404"/>
      <c r="E65" s="404"/>
      <c r="F65" s="405"/>
      <c r="AZ65" s="11"/>
      <c r="BA65" s="11"/>
      <c r="BB65" s="11"/>
    </row>
    <row r="66" spans="2:54" x14ac:dyDescent="0.35">
      <c r="B66" s="406"/>
      <c r="C66" s="407"/>
      <c r="D66" s="407"/>
      <c r="E66" s="407"/>
      <c r="F66" s="408"/>
    </row>
    <row r="67" spans="2:54" x14ac:dyDescent="0.35">
      <c r="B67" s="406"/>
      <c r="C67" s="407"/>
      <c r="D67" s="407"/>
      <c r="E67" s="407"/>
      <c r="F67" s="408"/>
    </row>
    <row r="68" spans="2:54" x14ac:dyDescent="0.35">
      <c r="B68" s="406"/>
      <c r="C68" s="407"/>
      <c r="D68" s="407"/>
      <c r="E68" s="407"/>
      <c r="F68" s="408"/>
    </row>
    <row r="69" spans="2:54" x14ac:dyDescent="0.35">
      <c r="B69" s="406"/>
      <c r="C69" s="407"/>
      <c r="D69" s="407"/>
      <c r="E69" s="407"/>
      <c r="F69" s="408"/>
    </row>
    <row r="70" spans="2:54" x14ac:dyDescent="0.35">
      <c r="B70" s="406"/>
      <c r="C70" s="407"/>
      <c r="D70" s="407"/>
      <c r="E70" s="407"/>
      <c r="F70" s="408"/>
    </row>
    <row r="71" spans="2:54" x14ac:dyDescent="0.35">
      <c r="B71" s="406"/>
      <c r="C71" s="407"/>
      <c r="D71" s="407"/>
      <c r="E71" s="407"/>
      <c r="F71" s="408"/>
    </row>
    <row r="72" spans="2:54" x14ac:dyDescent="0.35">
      <c r="B72" s="406"/>
      <c r="C72" s="407"/>
      <c r="D72" s="407"/>
      <c r="E72" s="407"/>
      <c r="F72" s="408"/>
    </row>
    <row r="73" spans="2:54" x14ac:dyDescent="0.35">
      <c r="B73" s="406"/>
      <c r="C73" s="407"/>
      <c r="D73" s="407"/>
      <c r="E73" s="407"/>
      <c r="F73" s="408"/>
    </row>
    <row r="74" spans="2:54" x14ac:dyDescent="0.35">
      <c r="B74" s="406"/>
      <c r="C74" s="407"/>
      <c r="D74" s="407"/>
      <c r="E74" s="407"/>
      <c r="F74" s="408"/>
    </row>
    <row r="75" spans="2:54" x14ac:dyDescent="0.35">
      <c r="B75" s="406"/>
      <c r="C75" s="407"/>
      <c r="D75" s="407"/>
      <c r="E75" s="407"/>
      <c r="F75" s="408"/>
    </row>
    <row r="76" spans="2:54" x14ac:dyDescent="0.35">
      <c r="B76" s="406"/>
      <c r="C76" s="407"/>
      <c r="D76" s="407"/>
      <c r="E76" s="407"/>
      <c r="F76" s="408"/>
    </row>
    <row r="77" spans="2:54" x14ac:dyDescent="0.35">
      <c r="B77" s="406"/>
      <c r="C77" s="407"/>
      <c r="D77" s="407"/>
      <c r="E77" s="407"/>
      <c r="F77" s="408"/>
    </row>
    <row r="78" spans="2:54" x14ac:dyDescent="0.35">
      <c r="B78" s="406"/>
      <c r="C78" s="407"/>
      <c r="D78" s="407"/>
      <c r="E78" s="407"/>
      <c r="F78" s="408"/>
    </row>
    <row r="79" spans="2:54" x14ac:dyDescent="0.35">
      <c r="B79" s="406"/>
      <c r="C79" s="407"/>
      <c r="D79" s="407"/>
      <c r="E79" s="407"/>
      <c r="F79" s="408"/>
    </row>
    <row r="80" spans="2:54" x14ac:dyDescent="0.35">
      <c r="B80" s="406"/>
      <c r="C80" s="407"/>
      <c r="D80" s="407"/>
      <c r="E80" s="407"/>
      <c r="F80" s="408"/>
    </row>
    <row r="81" spans="2:6" x14ac:dyDescent="0.35">
      <c r="B81" s="406"/>
      <c r="C81" s="407"/>
      <c r="D81" s="407"/>
      <c r="E81" s="407"/>
      <c r="F81" s="408"/>
    </row>
    <row r="82" spans="2:6" x14ac:dyDescent="0.35">
      <c r="B82" s="406"/>
      <c r="C82" s="407"/>
      <c r="D82" s="407"/>
      <c r="E82" s="407"/>
      <c r="F82" s="408"/>
    </row>
    <row r="83" spans="2:6" x14ac:dyDescent="0.35">
      <c r="B83" s="406"/>
      <c r="C83" s="407"/>
      <c r="D83" s="407"/>
      <c r="E83" s="407"/>
      <c r="F83" s="408"/>
    </row>
    <row r="84" spans="2:6" x14ac:dyDescent="0.35">
      <c r="B84" s="406"/>
      <c r="C84" s="407"/>
      <c r="D84" s="407"/>
      <c r="E84" s="407"/>
      <c r="F84" s="408"/>
    </row>
    <row r="85" spans="2:6" ht="15" thickBot="1" x14ac:dyDescent="0.4">
      <c r="B85" s="409"/>
      <c r="C85" s="410"/>
      <c r="D85" s="410"/>
      <c r="E85" s="410"/>
      <c r="F85" s="411"/>
    </row>
  </sheetData>
  <mergeCells count="96">
    <mergeCell ref="B1:BJ1"/>
    <mergeCell ref="B2:BJ2"/>
    <mergeCell ref="H5:H45"/>
    <mergeCell ref="I5:N5"/>
    <mergeCell ref="O5:O45"/>
    <mergeCell ref="P5:S5"/>
    <mergeCell ref="T5:T45"/>
    <mergeCell ref="U5:Z5"/>
    <mergeCell ref="AA5:AA45"/>
    <mergeCell ref="AB5:AG5"/>
    <mergeCell ref="AH5:AH45"/>
    <mergeCell ref="AI5:AN5"/>
    <mergeCell ref="AO5:AO45"/>
    <mergeCell ref="AP5:AS6"/>
    <mergeCell ref="AI6:AN6"/>
    <mergeCell ref="AP23:AQ23"/>
    <mergeCell ref="I6:N6"/>
    <mergeCell ref="P6:S6"/>
    <mergeCell ref="U6:Z6"/>
    <mergeCell ref="AB6:AG6"/>
    <mergeCell ref="AP7:AS21"/>
    <mergeCell ref="AP22:AQ22"/>
    <mergeCell ref="AI23:AJ23"/>
    <mergeCell ref="I23:J23"/>
    <mergeCell ref="P23:Q23"/>
    <mergeCell ref="U23:V23"/>
    <mergeCell ref="AB23:AC23"/>
    <mergeCell ref="AU6:AX6"/>
    <mergeCell ref="BE6:BJ6"/>
    <mergeCell ref="AZ7:BC21"/>
    <mergeCell ref="AZ22:BA22"/>
    <mergeCell ref="AU25:AX25"/>
    <mergeCell ref="AZ25:BC26"/>
    <mergeCell ref="BE25:BJ25"/>
    <mergeCell ref="I26:N26"/>
    <mergeCell ref="P26:S26"/>
    <mergeCell ref="U26:Z26"/>
    <mergeCell ref="AB26:AG26"/>
    <mergeCell ref="I25:N25"/>
    <mergeCell ref="P25:S25"/>
    <mergeCell ref="U25:Z25"/>
    <mergeCell ref="AB25:AG25"/>
    <mergeCell ref="AI26:AN26"/>
    <mergeCell ref="AU26:AX26"/>
    <mergeCell ref="BE26:BJ26"/>
    <mergeCell ref="AP27:AS40"/>
    <mergeCell ref="AZ27:BC40"/>
    <mergeCell ref="AT5:AT45"/>
    <mergeCell ref="AU23:AV23"/>
    <mergeCell ref="AZ23:BA23"/>
    <mergeCell ref="BE23:BJ23"/>
    <mergeCell ref="AI25:AN25"/>
    <mergeCell ref="AP25:AS26"/>
    <mergeCell ref="AU5:AX5"/>
    <mergeCell ref="AY5:AY45"/>
    <mergeCell ref="AZ5:BC6"/>
    <mergeCell ref="BD5:BD45"/>
    <mergeCell ref="BE5:BJ5"/>
    <mergeCell ref="AP42:AQ42"/>
    <mergeCell ref="AU42:AV42"/>
    <mergeCell ref="AZ42:BA42"/>
    <mergeCell ref="BE42:BJ42"/>
    <mergeCell ref="B42:C42"/>
    <mergeCell ref="I42:J42"/>
    <mergeCell ref="P42:Q42"/>
    <mergeCell ref="U42:V42"/>
    <mergeCell ref="AB42:AC42"/>
    <mergeCell ref="I45:J45"/>
    <mergeCell ref="P45:Q45"/>
    <mergeCell ref="U45:V45"/>
    <mergeCell ref="AB45:AC45"/>
    <mergeCell ref="AI42:AJ42"/>
    <mergeCell ref="AI45:AJ45"/>
    <mergeCell ref="AP45:AQ45"/>
    <mergeCell ref="AZ64:BB64"/>
    <mergeCell ref="AU45:AV45"/>
    <mergeCell ref="AZ45:BA45"/>
    <mergeCell ref="AZ57:BB57"/>
    <mergeCell ref="AZ59:BB59"/>
    <mergeCell ref="AZ61:BC61"/>
    <mergeCell ref="AZ62:BB62"/>
    <mergeCell ref="B65:F85"/>
    <mergeCell ref="B49:D49"/>
    <mergeCell ref="AZ49:BB49"/>
    <mergeCell ref="AZ51:BB51"/>
    <mergeCell ref="AZ53:BB53"/>
    <mergeCell ref="AZ56:BC56"/>
    <mergeCell ref="B60:C60"/>
    <mergeCell ref="B61:C61"/>
    <mergeCell ref="B5:G5"/>
    <mergeCell ref="B6:G6"/>
    <mergeCell ref="B25:G25"/>
    <mergeCell ref="B26:G26"/>
    <mergeCell ref="B64:F64"/>
    <mergeCell ref="B45:C45"/>
    <mergeCell ref="B23:C23"/>
  </mergeCells>
  <dataValidations count="1">
    <dataValidation type="whole" allowBlank="1" showInputMessage="1" showErrorMessage="1" errorTitle="Error Number of Consumers Served" error="This field requires a numeric entry. " sqref="B61" xr:uid="{B4C3CCB9-AD34-44DF-89E5-7B5342A30230}">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83597-412C-4C3B-A0B8-5B7F17827181}">
  <sheetPr>
    <tabColor rgb="FFFFA1A1"/>
    <pageSetUpPr fitToPage="1"/>
  </sheetPr>
  <dimension ref="A1:AX80"/>
  <sheetViews>
    <sheetView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1.453125" style="2" customWidth="1"/>
    <col min="4" max="4" width="34.54296875" style="2" customWidth="1"/>
    <col min="5" max="5" width="25.453125" style="2" customWidth="1"/>
    <col min="6" max="6" width="3.90625" style="2" customWidth="1"/>
    <col min="7" max="7" width="15.54296875" style="2" bestFit="1" customWidth="1"/>
    <col min="8" max="8" width="40" style="2" customWidth="1"/>
    <col min="9" max="9" width="24.54296875" style="2" customWidth="1"/>
    <col min="10" max="10" width="23.08984375" style="2" customWidth="1"/>
    <col min="11" max="11" width="3" style="2" customWidth="1"/>
    <col min="12" max="12" width="15.54296875" style="2" bestFit="1" customWidth="1"/>
    <col min="13" max="13" width="41.90625" style="2" customWidth="1"/>
    <col min="14" max="14" width="21.453125" style="2" customWidth="1"/>
    <col min="15" max="15" width="2.90625" style="2" customWidth="1"/>
    <col min="16" max="16" width="15.54296875" style="2" bestFit="1" customWidth="1"/>
    <col min="17" max="17" width="36.453125" style="2" customWidth="1"/>
    <col min="18" max="18" width="24.54296875" style="2" customWidth="1"/>
    <col min="19" max="19" width="22.54296875" style="2" customWidth="1"/>
    <col min="20" max="20" width="3.08984375" style="2" customWidth="1"/>
    <col min="21" max="21" width="15.54296875" style="2" bestFit="1" customWidth="1"/>
    <col min="22" max="22" width="37.453125" style="2" customWidth="1"/>
    <col min="23" max="23" width="24.54296875" style="2" customWidth="1"/>
    <col min="24" max="24" width="22.90625" style="2" customWidth="1"/>
    <col min="25" max="25" width="2.90625" style="2" customWidth="1"/>
    <col min="26" max="26" width="16.90625" style="2" customWidth="1"/>
    <col min="27" max="27" width="36.08984375" style="2" customWidth="1"/>
    <col min="28" max="28" width="24.54296875" style="2" customWidth="1"/>
    <col min="29" max="29" width="23.54296875" style="2" customWidth="1"/>
    <col min="30" max="30" width="2.453125" style="2" customWidth="1"/>
    <col min="31" max="31" width="31.453125" style="2" customWidth="1"/>
    <col min="32" max="32" width="28.08984375" style="2" customWidth="1"/>
    <col min="33" max="33" width="20.08984375" style="2" customWidth="1"/>
    <col min="34" max="34" width="2.90625" style="2" customWidth="1"/>
    <col min="35" max="35" width="18.453125" style="2" customWidth="1"/>
    <col min="36" max="36" width="31.90625" style="2" customWidth="1"/>
    <col min="37" max="37" width="23" style="2" customWidth="1"/>
    <col min="38" max="38" width="2.90625" style="2" customWidth="1"/>
    <col min="39" max="39" width="26.08984375" style="2" customWidth="1"/>
    <col min="40" max="40" width="27.08984375" style="2" customWidth="1"/>
    <col min="41" max="41" width="16.90625" style="2" customWidth="1"/>
    <col min="42" max="42" width="2.90625" style="2" customWidth="1"/>
    <col min="43" max="43" width="54.08984375" style="11" customWidth="1"/>
    <col min="44" max="44" width="18.453125" style="2" customWidth="1"/>
    <col min="45" max="45" width="60.453125" style="2" customWidth="1"/>
    <col min="46" max="46" width="58" style="11" customWidth="1"/>
    <col min="47" max="47" width="16.453125" style="2" customWidth="1"/>
    <col min="48" max="16384" width="8.90625" style="2"/>
  </cols>
  <sheetData>
    <row r="1" spans="1:48" ht="21" x14ac:dyDescent="0.35">
      <c r="B1" s="471" t="s">
        <v>288</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108</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Q3" s="132"/>
      <c r="AT3" s="132"/>
    </row>
    <row r="4" spans="1:48" s="40" customFormat="1" ht="14" x14ac:dyDescent="0.35">
      <c r="AQ4" s="132"/>
      <c r="AT4" s="132"/>
    </row>
    <row r="5" spans="1:48" s="40" customFormat="1" ht="18"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56" t="s">
        <v>204</v>
      </c>
      <c r="AR5" s="413"/>
      <c r="AS5" s="413"/>
      <c r="AT5" s="413"/>
      <c r="AU5" s="413"/>
      <c r="AV5" s="503"/>
    </row>
    <row r="6" spans="1:48" s="40" customFormat="1" ht="18" customHeight="1" x14ac:dyDescent="0.35">
      <c r="B6" s="394" t="s">
        <v>29</v>
      </c>
      <c r="C6" s="395"/>
      <c r="D6" s="395"/>
      <c r="E6" s="395"/>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460" t="s">
        <v>29</v>
      </c>
      <c r="AR6" s="461"/>
      <c r="AS6" s="461"/>
      <c r="AT6" s="461"/>
      <c r="AU6" s="461"/>
      <c r="AV6" s="462"/>
    </row>
    <row r="7" spans="1:48" s="47" customFormat="1" ht="36.9" customHeight="1" thickBot="1" x14ac:dyDescent="0.4">
      <c r="B7" s="42" t="s">
        <v>7</v>
      </c>
      <c r="C7" s="42" t="s">
        <v>8</v>
      </c>
      <c r="D7" s="43" t="s">
        <v>171</v>
      </c>
      <c r="E7" s="43" t="s">
        <v>213</v>
      </c>
      <c r="F7" s="475"/>
      <c r="G7" s="42" t="s">
        <v>7</v>
      </c>
      <c r="H7" s="42" t="s">
        <v>8</v>
      </c>
      <c r="I7" s="43" t="s">
        <v>533</v>
      </c>
      <c r="J7" s="43" t="s">
        <v>213</v>
      </c>
      <c r="K7" s="475"/>
      <c r="L7" s="42" t="s">
        <v>7</v>
      </c>
      <c r="M7" s="42" t="s">
        <v>8</v>
      </c>
      <c r="N7" s="43" t="s">
        <v>213</v>
      </c>
      <c r="O7" s="475"/>
      <c r="P7" s="42" t="s">
        <v>7</v>
      </c>
      <c r="Q7" s="42" t="s">
        <v>8</v>
      </c>
      <c r="R7" s="43" t="s">
        <v>171</v>
      </c>
      <c r="S7" s="43" t="s">
        <v>213</v>
      </c>
      <c r="T7" s="475"/>
      <c r="U7" s="42" t="s">
        <v>7</v>
      </c>
      <c r="V7" s="42" t="s">
        <v>8</v>
      </c>
      <c r="W7" s="43" t="s">
        <v>171</v>
      </c>
      <c r="X7" s="43" t="s">
        <v>213</v>
      </c>
      <c r="Y7" s="475"/>
      <c r="Z7" s="42" t="s">
        <v>7</v>
      </c>
      <c r="AA7" s="42" t="s">
        <v>8</v>
      </c>
      <c r="AB7" s="43" t="s">
        <v>171</v>
      </c>
      <c r="AC7" s="43" t="s">
        <v>213</v>
      </c>
      <c r="AD7" s="451"/>
      <c r="AE7" s="498" t="s">
        <v>29</v>
      </c>
      <c r="AF7" s="491"/>
      <c r="AG7" s="491"/>
      <c r="AH7" s="487"/>
      <c r="AI7" s="42" t="s">
        <v>7</v>
      </c>
      <c r="AJ7" s="42" t="s">
        <v>8</v>
      </c>
      <c r="AK7" s="43" t="s">
        <v>213</v>
      </c>
      <c r="AL7" s="487"/>
      <c r="AM7" s="490" t="s">
        <v>29</v>
      </c>
      <c r="AN7" s="491"/>
      <c r="AO7" s="492"/>
      <c r="AP7" s="487"/>
      <c r="AQ7" s="133" t="s">
        <v>6</v>
      </c>
      <c r="AT7" s="134"/>
    </row>
    <row r="8" spans="1:48" s="40" customFormat="1" ht="30.75" customHeight="1" thickBot="1" x14ac:dyDescent="0.4">
      <c r="B8" s="135"/>
      <c r="C8" s="135"/>
      <c r="D8" s="135"/>
      <c r="E8" s="137"/>
      <c r="F8" s="475"/>
      <c r="G8" s="135"/>
      <c r="H8" s="135"/>
      <c r="I8" s="135"/>
      <c r="J8" s="137"/>
      <c r="K8" s="475"/>
      <c r="L8" s="135"/>
      <c r="M8" s="135"/>
      <c r="N8" s="137"/>
      <c r="O8" s="475"/>
      <c r="P8" s="135"/>
      <c r="Q8" s="135"/>
      <c r="R8" s="135"/>
      <c r="S8" s="137"/>
      <c r="T8" s="475"/>
      <c r="U8" s="135"/>
      <c r="V8" s="135"/>
      <c r="W8" s="135"/>
      <c r="X8" s="137"/>
      <c r="Y8" s="475"/>
      <c r="Z8" s="135"/>
      <c r="AA8" s="135"/>
      <c r="AB8" s="135"/>
      <c r="AC8" s="139"/>
      <c r="AD8" s="451"/>
      <c r="AE8" s="439"/>
      <c r="AF8" s="439"/>
      <c r="AG8" s="439"/>
      <c r="AH8" s="487"/>
      <c r="AI8" s="135"/>
      <c r="AJ8" s="135"/>
      <c r="AK8" s="139"/>
      <c r="AL8" s="487"/>
      <c r="AM8" s="493"/>
      <c r="AN8" s="439"/>
      <c r="AO8" s="494"/>
      <c r="AP8" s="487"/>
      <c r="AQ8" s="133" t="s">
        <v>320</v>
      </c>
      <c r="AR8" s="54">
        <v>0</v>
      </c>
      <c r="AS8" s="133" t="s">
        <v>208</v>
      </c>
      <c r="AT8" s="133" t="s">
        <v>309</v>
      </c>
      <c r="AU8" s="55">
        <v>0</v>
      </c>
    </row>
    <row r="9" spans="1:48" s="40" customFormat="1" ht="11.4" customHeight="1" thickBot="1" x14ac:dyDescent="0.4">
      <c r="B9" s="135"/>
      <c r="C9" s="135"/>
      <c r="D9" s="135"/>
      <c r="E9" s="137"/>
      <c r="F9" s="475"/>
      <c r="G9" s="135"/>
      <c r="H9" s="135"/>
      <c r="I9" s="135"/>
      <c r="J9" s="137"/>
      <c r="K9" s="475"/>
      <c r="L9" s="135"/>
      <c r="M9" s="135"/>
      <c r="N9" s="137"/>
      <c r="O9" s="475"/>
      <c r="P9" s="135"/>
      <c r="Q9" s="135"/>
      <c r="R9" s="135"/>
      <c r="S9" s="137"/>
      <c r="T9" s="475"/>
      <c r="U9" s="135"/>
      <c r="V9" s="135"/>
      <c r="W9" s="135"/>
      <c r="X9" s="137"/>
      <c r="Y9" s="475"/>
      <c r="Z9" s="135"/>
      <c r="AA9" s="135"/>
      <c r="AB9" s="135"/>
      <c r="AC9" s="139"/>
      <c r="AD9" s="451"/>
      <c r="AE9" s="439"/>
      <c r="AF9" s="439"/>
      <c r="AG9" s="439"/>
      <c r="AH9" s="487"/>
      <c r="AI9" s="135"/>
      <c r="AJ9" s="135"/>
      <c r="AK9" s="139"/>
      <c r="AL9" s="487"/>
      <c r="AM9" s="493"/>
      <c r="AN9" s="439"/>
      <c r="AO9" s="494"/>
      <c r="AP9" s="487"/>
      <c r="AQ9" s="133"/>
      <c r="AR9" s="46"/>
      <c r="AS9" s="133"/>
      <c r="AT9" s="169"/>
      <c r="AU9" s="46"/>
    </row>
    <row r="10" spans="1:48" s="40" customFormat="1" ht="36" customHeight="1" thickBot="1" x14ac:dyDescent="0.4">
      <c r="B10" s="174"/>
      <c r="C10" s="135"/>
      <c r="D10" s="135"/>
      <c r="E10" s="137"/>
      <c r="F10" s="475"/>
      <c r="G10" s="135"/>
      <c r="H10" s="135"/>
      <c r="I10" s="135"/>
      <c r="J10" s="137"/>
      <c r="K10" s="475"/>
      <c r="L10" s="135"/>
      <c r="M10" s="135"/>
      <c r="N10" s="137"/>
      <c r="O10" s="475"/>
      <c r="P10" s="135"/>
      <c r="Q10" s="135"/>
      <c r="R10" s="135"/>
      <c r="S10" s="137"/>
      <c r="T10" s="475"/>
      <c r="U10" s="135"/>
      <c r="V10" s="135"/>
      <c r="W10" s="135"/>
      <c r="X10" s="137"/>
      <c r="Y10" s="475"/>
      <c r="Z10" s="135"/>
      <c r="AA10" s="135"/>
      <c r="AB10" s="135"/>
      <c r="AC10" s="139"/>
      <c r="AD10" s="451"/>
      <c r="AE10" s="439"/>
      <c r="AF10" s="439"/>
      <c r="AG10" s="439"/>
      <c r="AH10" s="487"/>
      <c r="AI10" s="135"/>
      <c r="AJ10" s="135"/>
      <c r="AK10" s="139"/>
      <c r="AL10" s="487"/>
      <c r="AM10" s="493"/>
      <c r="AN10" s="439"/>
      <c r="AO10" s="494"/>
      <c r="AP10" s="487"/>
      <c r="AQ10" s="133" t="s">
        <v>329</v>
      </c>
      <c r="AR10" s="57">
        <v>0</v>
      </c>
      <c r="AS10" s="133" t="s">
        <v>296</v>
      </c>
      <c r="AT10" s="133" t="s">
        <v>330</v>
      </c>
      <c r="AU10" s="59">
        <v>0</v>
      </c>
    </row>
    <row r="11" spans="1:48" s="40" customFormat="1" ht="14" x14ac:dyDescent="0.35">
      <c r="B11" s="135"/>
      <c r="C11" s="135"/>
      <c r="D11" s="135"/>
      <c r="E11" s="137"/>
      <c r="F11" s="475"/>
      <c r="G11" s="135"/>
      <c r="H11" s="135"/>
      <c r="I11" s="135"/>
      <c r="J11" s="137"/>
      <c r="K11" s="475"/>
      <c r="L11" s="135"/>
      <c r="M11" s="135"/>
      <c r="N11" s="137"/>
      <c r="O11" s="475"/>
      <c r="P11" s="135"/>
      <c r="Q11" s="135"/>
      <c r="R11" s="135"/>
      <c r="S11" s="137"/>
      <c r="T11" s="475"/>
      <c r="U11" s="135"/>
      <c r="V11" s="135"/>
      <c r="W11" s="135"/>
      <c r="X11" s="137"/>
      <c r="Y11" s="475"/>
      <c r="Z11" s="135"/>
      <c r="AA11" s="135"/>
      <c r="AB11" s="135"/>
      <c r="AC11" s="139"/>
      <c r="AD11" s="451"/>
      <c r="AE11" s="439"/>
      <c r="AF11" s="439"/>
      <c r="AG11" s="439"/>
      <c r="AH11" s="487"/>
      <c r="AI11" s="135"/>
      <c r="AJ11" s="135"/>
      <c r="AK11" s="139"/>
      <c r="AL11" s="487"/>
      <c r="AM11" s="493"/>
      <c r="AN11" s="439"/>
      <c r="AO11" s="494"/>
      <c r="AP11" s="487"/>
      <c r="AQ11" s="133"/>
      <c r="AR11" s="46"/>
      <c r="AS11" s="193"/>
      <c r="AT11" s="133"/>
      <c r="AU11" s="46"/>
    </row>
    <row r="12" spans="1:48" s="40" customFormat="1" ht="14" x14ac:dyDescent="0.35">
      <c r="B12" s="135"/>
      <c r="C12" s="135"/>
      <c r="D12" s="135"/>
      <c r="E12" s="137"/>
      <c r="F12" s="475"/>
      <c r="G12" s="135"/>
      <c r="H12" s="135"/>
      <c r="I12" s="135"/>
      <c r="J12" s="137"/>
      <c r="K12" s="475"/>
      <c r="L12" s="135"/>
      <c r="M12" s="135"/>
      <c r="N12" s="137"/>
      <c r="O12" s="475"/>
      <c r="P12" s="135"/>
      <c r="Q12" s="135"/>
      <c r="R12" s="135"/>
      <c r="S12" s="137"/>
      <c r="T12" s="475"/>
      <c r="U12" s="135"/>
      <c r="V12" s="135"/>
      <c r="W12" s="135"/>
      <c r="X12" s="137"/>
      <c r="Y12" s="475"/>
      <c r="Z12" s="135"/>
      <c r="AA12" s="135"/>
      <c r="AB12" s="135"/>
      <c r="AC12" s="139"/>
      <c r="AD12" s="451"/>
      <c r="AE12" s="439"/>
      <c r="AF12" s="439"/>
      <c r="AG12" s="439"/>
      <c r="AH12" s="487"/>
      <c r="AI12" s="135"/>
      <c r="AJ12" s="135"/>
      <c r="AK12" s="139"/>
      <c r="AL12" s="487"/>
      <c r="AM12" s="493"/>
      <c r="AN12" s="439"/>
      <c r="AO12" s="494"/>
      <c r="AP12" s="487"/>
      <c r="AQ12" s="479" t="s">
        <v>308</v>
      </c>
      <c r="AT12" s="46" t="s">
        <v>6</v>
      </c>
      <c r="AU12" s="40" t="s">
        <v>6</v>
      </c>
    </row>
    <row r="13" spans="1:48" s="40" customFormat="1" ht="17.25" customHeight="1" thickBot="1" x14ac:dyDescent="0.4">
      <c r="B13" s="135"/>
      <c r="C13" s="135"/>
      <c r="D13" s="135"/>
      <c r="E13" s="137"/>
      <c r="F13" s="475"/>
      <c r="G13" s="135"/>
      <c r="H13" s="135"/>
      <c r="I13" s="135"/>
      <c r="J13" s="137"/>
      <c r="K13" s="475"/>
      <c r="L13" s="135"/>
      <c r="M13" s="135"/>
      <c r="N13" s="137"/>
      <c r="O13" s="475"/>
      <c r="P13" s="135"/>
      <c r="Q13" s="135"/>
      <c r="R13" s="135"/>
      <c r="S13" s="137"/>
      <c r="T13" s="475"/>
      <c r="U13" s="135"/>
      <c r="V13" s="135"/>
      <c r="W13" s="135"/>
      <c r="X13" s="137"/>
      <c r="Y13" s="475"/>
      <c r="Z13" s="135"/>
      <c r="AA13" s="135"/>
      <c r="AB13" s="135"/>
      <c r="AC13" s="139"/>
      <c r="AD13" s="451"/>
      <c r="AE13" s="439"/>
      <c r="AF13" s="439"/>
      <c r="AG13" s="439"/>
      <c r="AH13" s="487"/>
      <c r="AI13" s="135"/>
      <c r="AJ13" s="135"/>
      <c r="AK13" s="139"/>
      <c r="AL13" s="487"/>
      <c r="AM13" s="493"/>
      <c r="AN13" s="439"/>
      <c r="AO13" s="494"/>
      <c r="AP13" s="487"/>
      <c r="AQ13" s="480"/>
      <c r="AT13" s="46"/>
    </row>
    <row r="14" spans="1:48" s="40" customFormat="1" ht="27" customHeight="1" thickBot="1" x14ac:dyDescent="0.4">
      <c r="B14" s="135"/>
      <c r="C14" s="135"/>
      <c r="D14" s="135"/>
      <c r="E14" s="137"/>
      <c r="F14" s="475"/>
      <c r="G14" s="135"/>
      <c r="H14" s="135"/>
      <c r="I14" s="135"/>
      <c r="J14" s="137"/>
      <c r="K14" s="475"/>
      <c r="L14" s="135"/>
      <c r="M14" s="135"/>
      <c r="N14" s="137"/>
      <c r="O14" s="475"/>
      <c r="P14" s="135"/>
      <c r="Q14" s="135"/>
      <c r="R14" s="135"/>
      <c r="S14" s="137"/>
      <c r="T14" s="475"/>
      <c r="U14" s="135"/>
      <c r="V14" s="135"/>
      <c r="W14" s="135"/>
      <c r="X14" s="137"/>
      <c r="Y14" s="475"/>
      <c r="Z14" s="135"/>
      <c r="AA14" s="135"/>
      <c r="AB14" s="135"/>
      <c r="AC14" s="139"/>
      <c r="AD14" s="451"/>
      <c r="AE14" s="439"/>
      <c r="AF14" s="439"/>
      <c r="AG14" s="439"/>
      <c r="AH14" s="487"/>
      <c r="AI14" s="135"/>
      <c r="AJ14" s="135"/>
      <c r="AK14" s="139"/>
      <c r="AL14" s="487"/>
      <c r="AM14" s="493"/>
      <c r="AN14" s="439"/>
      <c r="AO14" s="494"/>
      <c r="AP14" s="487"/>
      <c r="AQ14" s="252"/>
      <c r="AT14" s="132"/>
    </row>
    <row r="15" spans="1:48" s="40" customFormat="1" ht="14" x14ac:dyDescent="0.35">
      <c r="B15" s="135"/>
      <c r="C15" s="135"/>
      <c r="D15" s="135"/>
      <c r="E15" s="137"/>
      <c r="F15" s="475"/>
      <c r="G15" s="135"/>
      <c r="H15" s="135"/>
      <c r="I15" s="135"/>
      <c r="J15" s="137"/>
      <c r="K15" s="475"/>
      <c r="L15" s="174"/>
      <c r="M15" s="135"/>
      <c r="N15" s="137"/>
      <c r="O15" s="475"/>
      <c r="P15" s="135"/>
      <c r="Q15" s="135"/>
      <c r="R15" s="135"/>
      <c r="S15" s="137"/>
      <c r="T15" s="475"/>
      <c r="U15" s="135"/>
      <c r="V15" s="135"/>
      <c r="W15" s="135"/>
      <c r="X15" s="137"/>
      <c r="Y15" s="475"/>
      <c r="Z15" s="135"/>
      <c r="AA15" s="135"/>
      <c r="AB15" s="135"/>
      <c r="AC15" s="139"/>
      <c r="AD15" s="451"/>
      <c r="AE15" s="439"/>
      <c r="AF15" s="439"/>
      <c r="AG15" s="439"/>
      <c r="AH15" s="487"/>
      <c r="AI15" s="135"/>
      <c r="AJ15" s="135"/>
      <c r="AK15" s="139"/>
      <c r="AL15" s="487"/>
      <c r="AM15" s="493"/>
      <c r="AN15" s="439"/>
      <c r="AO15" s="494"/>
      <c r="AP15" s="487"/>
      <c r="AQ15" s="132"/>
      <c r="AT15" s="132"/>
    </row>
    <row r="16" spans="1:48" s="40" customFormat="1" ht="14" x14ac:dyDescent="0.35">
      <c r="B16" s="135"/>
      <c r="C16" s="135"/>
      <c r="D16" s="135"/>
      <c r="E16" s="137"/>
      <c r="F16" s="475"/>
      <c r="G16" s="135"/>
      <c r="H16" s="135"/>
      <c r="I16" s="135"/>
      <c r="J16" s="137"/>
      <c r="K16" s="475"/>
      <c r="L16" s="135"/>
      <c r="M16" s="135"/>
      <c r="N16" s="137"/>
      <c r="O16" s="475"/>
      <c r="P16" s="135"/>
      <c r="Q16" s="135"/>
      <c r="R16" s="135"/>
      <c r="S16" s="137"/>
      <c r="T16" s="475"/>
      <c r="U16" s="135"/>
      <c r="V16" s="135"/>
      <c r="W16" s="135"/>
      <c r="X16" s="137"/>
      <c r="Y16" s="475"/>
      <c r="Z16" s="135"/>
      <c r="AA16" s="135"/>
      <c r="AB16" s="135"/>
      <c r="AC16" s="139"/>
      <c r="AD16" s="451"/>
      <c r="AE16" s="439"/>
      <c r="AF16" s="439"/>
      <c r="AG16" s="439"/>
      <c r="AH16" s="487"/>
      <c r="AI16" s="135"/>
      <c r="AJ16" s="135"/>
      <c r="AK16" s="139"/>
      <c r="AL16" s="487"/>
      <c r="AM16" s="493"/>
      <c r="AN16" s="439"/>
      <c r="AO16" s="494"/>
      <c r="AP16" s="487"/>
      <c r="AQ16" s="141"/>
      <c r="AS16" s="60"/>
      <c r="AT16" s="141" t="s">
        <v>6</v>
      </c>
    </row>
    <row r="17" spans="2:50" s="40" customFormat="1" ht="14" x14ac:dyDescent="0.35">
      <c r="B17" s="135"/>
      <c r="C17" s="135"/>
      <c r="D17" s="135"/>
      <c r="E17" s="137" t="s">
        <v>6</v>
      </c>
      <c r="F17" s="475"/>
      <c r="G17" s="135"/>
      <c r="H17" s="135"/>
      <c r="I17" s="135"/>
      <c r="J17" s="137"/>
      <c r="K17" s="475"/>
      <c r="L17" s="135"/>
      <c r="M17" s="135"/>
      <c r="N17" s="137"/>
      <c r="O17" s="475"/>
      <c r="P17" s="135"/>
      <c r="Q17" s="135"/>
      <c r="R17" s="135"/>
      <c r="S17" s="137"/>
      <c r="T17" s="475"/>
      <c r="U17" s="135"/>
      <c r="V17" s="135"/>
      <c r="W17" s="135"/>
      <c r="X17" s="137"/>
      <c r="Y17" s="475"/>
      <c r="Z17" s="135"/>
      <c r="AA17" s="135"/>
      <c r="AB17" s="135"/>
      <c r="AC17" s="139"/>
      <c r="AD17" s="451"/>
      <c r="AE17" s="439"/>
      <c r="AF17" s="439"/>
      <c r="AG17" s="439"/>
      <c r="AH17" s="487"/>
      <c r="AI17" s="135"/>
      <c r="AJ17" s="135"/>
      <c r="AK17" s="139"/>
      <c r="AL17" s="487"/>
      <c r="AM17" s="493"/>
      <c r="AN17" s="439"/>
      <c r="AO17" s="494"/>
      <c r="AP17" s="487"/>
      <c r="AQ17" s="141"/>
      <c r="AT17" s="132"/>
    </row>
    <row r="18" spans="2:50" s="40" customFormat="1" ht="14" x14ac:dyDescent="0.35">
      <c r="B18" s="135"/>
      <c r="C18" s="135"/>
      <c r="D18" s="135"/>
      <c r="E18" s="137"/>
      <c r="F18" s="475"/>
      <c r="G18" s="135"/>
      <c r="H18" s="135"/>
      <c r="I18" s="135"/>
      <c r="J18" s="137"/>
      <c r="K18" s="475"/>
      <c r="L18" s="135"/>
      <c r="M18" s="135"/>
      <c r="N18" s="137"/>
      <c r="O18" s="475"/>
      <c r="P18" s="135"/>
      <c r="Q18" s="135"/>
      <c r="R18" s="135"/>
      <c r="S18" s="137"/>
      <c r="T18" s="475"/>
      <c r="U18" s="135"/>
      <c r="V18" s="135"/>
      <c r="W18" s="135"/>
      <c r="X18" s="137"/>
      <c r="Y18" s="475"/>
      <c r="Z18" s="135"/>
      <c r="AA18" s="135"/>
      <c r="AB18" s="135"/>
      <c r="AC18" s="139"/>
      <c r="AD18" s="451"/>
      <c r="AE18" s="439"/>
      <c r="AF18" s="439"/>
      <c r="AG18" s="439"/>
      <c r="AH18" s="487"/>
      <c r="AI18" s="135"/>
      <c r="AJ18" s="135"/>
      <c r="AK18" s="139"/>
      <c r="AL18" s="487"/>
      <c r="AM18" s="493"/>
      <c r="AN18" s="439"/>
      <c r="AO18" s="494"/>
      <c r="AP18" s="487"/>
      <c r="AQ18" s="141"/>
      <c r="AS18" s="40" t="s">
        <v>6</v>
      </c>
      <c r="AT18" s="132"/>
    </row>
    <row r="19" spans="2:50" s="40" customFormat="1" ht="14" x14ac:dyDescent="0.35">
      <c r="B19" s="135"/>
      <c r="C19" s="135"/>
      <c r="D19" s="135"/>
      <c r="E19" s="137"/>
      <c r="F19" s="475"/>
      <c r="G19" s="135"/>
      <c r="H19" s="135"/>
      <c r="I19" s="135"/>
      <c r="J19" s="137"/>
      <c r="K19" s="475"/>
      <c r="L19" s="135"/>
      <c r="M19" s="135" t="s">
        <v>6</v>
      </c>
      <c r="N19" s="137"/>
      <c r="O19" s="475"/>
      <c r="P19" s="135"/>
      <c r="Q19" s="135"/>
      <c r="R19" s="135"/>
      <c r="S19" s="137"/>
      <c r="T19" s="475"/>
      <c r="U19" s="135"/>
      <c r="V19" s="135"/>
      <c r="W19" s="135"/>
      <c r="X19" s="137"/>
      <c r="Y19" s="475"/>
      <c r="Z19" s="135"/>
      <c r="AA19" s="135"/>
      <c r="AB19" s="135"/>
      <c r="AC19" s="139"/>
      <c r="AD19" s="451"/>
      <c r="AE19" s="439"/>
      <c r="AF19" s="439"/>
      <c r="AG19" s="439"/>
      <c r="AH19" s="487"/>
      <c r="AI19" s="135"/>
      <c r="AJ19" s="135"/>
      <c r="AK19" s="139"/>
      <c r="AL19" s="487"/>
      <c r="AM19" s="493"/>
      <c r="AN19" s="439"/>
      <c r="AO19" s="494"/>
      <c r="AP19" s="487"/>
      <c r="AQ19" s="141"/>
      <c r="AS19" s="60"/>
      <c r="AT19" s="141"/>
    </row>
    <row r="20" spans="2:50" s="40" customFormat="1" ht="14" x14ac:dyDescent="0.35">
      <c r="B20" s="135"/>
      <c r="C20" s="135"/>
      <c r="D20" s="135"/>
      <c r="E20" s="137"/>
      <c r="F20" s="475"/>
      <c r="G20" s="135"/>
      <c r="H20" s="135"/>
      <c r="I20" s="135"/>
      <c r="J20" s="137"/>
      <c r="K20" s="475"/>
      <c r="L20" s="135"/>
      <c r="M20" s="135"/>
      <c r="N20" s="137"/>
      <c r="O20" s="475"/>
      <c r="P20" s="135"/>
      <c r="Q20" s="135"/>
      <c r="R20" s="135"/>
      <c r="S20" s="137"/>
      <c r="T20" s="475"/>
      <c r="U20" s="135"/>
      <c r="V20" s="135"/>
      <c r="W20" s="135"/>
      <c r="X20" s="137"/>
      <c r="Y20" s="475"/>
      <c r="Z20" s="135"/>
      <c r="AA20" s="135"/>
      <c r="AB20" s="135"/>
      <c r="AC20" s="139"/>
      <c r="AD20" s="451"/>
      <c r="AE20" s="439"/>
      <c r="AF20" s="439"/>
      <c r="AG20" s="439"/>
      <c r="AH20" s="487"/>
      <c r="AI20" s="135"/>
      <c r="AJ20" s="135"/>
      <c r="AK20" s="139"/>
      <c r="AL20" s="487"/>
      <c r="AM20" s="493"/>
      <c r="AN20" s="439"/>
      <c r="AO20" s="494"/>
      <c r="AP20" s="487"/>
      <c r="AQ20" s="141"/>
      <c r="AS20" s="60"/>
      <c r="AT20" s="141"/>
    </row>
    <row r="21" spans="2:50" s="40" customFormat="1" ht="14" x14ac:dyDescent="0.35">
      <c r="B21" s="135"/>
      <c r="C21" s="135"/>
      <c r="D21" s="135"/>
      <c r="E21" s="137"/>
      <c r="F21" s="475"/>
      <c r="G21" s="135"/>
      <c r="H21" s="135"/>
      <c r="I21" s="135"/>
      <c r="J21" s="137"/>
      <c r="K21" s="475"/>
      <c r="L21" s="135"/>
      <c r="M21" s="135"/>
      <c r="N21" s="137"/>
      <c r="O21" s="475"/>
      <c r="P21" s="135"/>
      <c r="Q21" s="135"/>
      <c r="R21" s="135"/>
      <c r="S21" s="137"/>
      <c r="T21" s="475"/>
      <c r="U21" s="135"/>
      <c r="V21" s="135"/>
      <c r="W21" s="135"/>
      <c r="X21" s="137"/>
      <c r="Y21" s="475"/>
      <c r="Z21" s="135"/>
      <c r="AA21" s="135"/>
      <c r="AB21" s="135"/>
      <c r="AC21" s="139"/>
      <c r="AD21" s="451"/>
      <c r="AE21" s="439"/>
      <c r="AF21" s="439"/>
      <c r="AG21" s="439"/>
      <c r="AH21" s="487"/>
      <c r="AI21" s="135"/>
      <c r="AJ21" s="135"/>
      <c r="AK21" s="139"/>
      <c r="AL21" s="487"/>
      <c r="AM21" s="493"/>
      <c r="AN21" s="439"/>
      <c r="AO21" s="494"/>
      <c r="AP21" s="487"/>
      <c r="AQ21" s="132"/>
      <c r="AT21" s="132"/>
    </row>
    <row r="22" spans="2:50" s="40" customFormat="1" thickBot="1" x14ac:dyDescent="0.4">
      <c r="B22" s="142"/>
      <c r="C22" s="142"/>
      <c r="D22" s="142"/>
      <c r="E22" s="144"/>
      <c r="F22" s="475"/>
      <c r="G22" s="142"/>
      <c r="H22" s="142"/>
      <c r="I22" s="142"/>
      <c r="J22" s="144"/>
      <c r="K22" s="475"/>
      <c r="L22" s="142"/>
      <c r="M22" s="142"/>
      <c r="N22" s="144"/>
      <c r="O22" s="475"/>
      <c r="P22" s="142"/>
      <c r="Q22" s="142"/>
      <c r="R22" s="142"/>
      <c r="S22" s="144"/>
      <c r="T22" s="475"/>
      <c r="U22" s="142"/>
      <c r="V22" s="142"/>
      <c r="W22" s="142"/>
      <c r="X22" s="144"/>
      <c r="Y22" s="475"/>
      <c r="Z22" s="142"/>
      <c r="AA22" s="142"/>
      <c r="AB22" s="142"/>
      <c r="AC22" s="146"/>
      <c r="AD22" s="451"/>
      <c r="AE22" s="439"/>
      <c r="AF22" s="439"/>
      <c r="AG22" s="439"/>
      <c r="AH22" s="487"/>
      <c r="AI22" s="142"/>
      <c r="AJ22" s="142"/>
      <c r="AK22" s="146"/>
      <c r="AL22" s="487"/>
      <c r="AM22" s="495"/>
      <c r="AN22" s="496"/>
      <c r="AO22" s="497"/>
      <c r="AP22" s="487"/>
      <c r="AQ22" s="132"/>
      <c r="AT22" s="132"/>
    </row>
    <row r="23" spans="2:50" s="40" customFormat="1" ht="23.25" customHeight="1" thickBot="1" x14ac:dyDescent="0.4">
      <c r="B23" s="470" t="s">
        <v>30</v>
      </c>
      <c r="C23" s="443"/>
      <c r="D23" s="148">
        <f>SUM($D8:$D22)</f>
        <v>0</v>
      </c>
      <c r="E23" s="150">
        <f>SUM($E8:$E22)</f>
        <v>0</v>
      </c>
      <c r="F23" s="476"/>
      <c r="G23" s="401" t="s">
        <v>30</v>
      </c>
      <c r="H23" s="430"/>
      <c r="I23" s="148">
        <f>SUM($I8:$I22)</f>
        <v>0</v>
      </c>
      <c r="J23" s="152">
        <f>SUM($J8:$J22)</f>
        <v>0</v>
      </c>
      <c r="K23" s="476"/>
      <c r="L23" s="470" t="s">
        <v>30</v>
      </c>
      <c r="M23" s="483"/>
      <c r="N23" s="150">
        <f>SUM($N8:$N22)</f>
        <v>0</v>
      </c>
      <c r="O23" s="476"/>
      <c r="P23" s="401" t="s">
        <v>30</v>
      </c>
      <c r="Q23" s="430"/>
      <c r="R23" s="148">
        <f>SUM($R8:$R22)</f>
        <v>0</v>
      </c>
      <c r="S23" s="150">
        <f>SUM($S8:$S22)</f>
        <v>0</v>
      </c>
      <c r="T23" s="476"/>
      <c r="U23" s="401" t="s">
        <v>30</v>
      </c>
      <c r="V23" s="430"/>
      <c r="W23" s="148">
        <f>SUM($W8:$W22)</f>
        <v>0</v>
      </c>
      <c r="X23" s="150">
        <f>SUM($X8:$X22)</f>
        <v>0</v>
      </c>
      <c r="Y23" s="476"/>
      <c r="Z23" s="401" t="s">
        <v>30</v>
      </c>
      <c r="AA23" s="430"/>
      <c r="AB23" s="148">
        <f>SUM($AB8:$AB22)</f>
        <v>0</v>
      </c>
      <c r="AC23" s="153">
        <f>SUM($AC8:$AC22)</f>
        <v>0</v>
      </c>
      <c r="AD23" s="451"/>
      <c r="AE23" s="501" t="s">
        <v>30</v>
      </c>
      <c r="AF23" s="402"/>
      <c r="AG23" s="153">
        <f>SUM($AC23,$X23,$S23,$N23,$J23,$E23)</f>
        <v>0</v>
      </c>
      <c r="AH23" s="487"/>
      <c r="AI23" s="501" t="s">
        <v>30</v>
      </c>
      <c r="AJ23" s="402"/>
      <c r="AK23" s="153">
        <f>SUM($AK8:$AK22)</f>
        <v>0</v>
      </c>
      <c r="AL23" s="487"/>
      <c r="AM23" s="501" t="s">
        <v>30</v>
      </c>
      <c r="AN23" s="402"/>
      <c r="AO23" s="153">
        <f>SUM($AG23,$AK23)</f>
        <v>0</v>
      </c>
      <c r="AP23" s="487"/>
      <c r="AQ23" s="176"/>
      <c r="AR23" s="110"/>
      <c r="AS23" s="110"/>
      <c r="AT23" s="176"/>
      <c r="AU23" s="110"/>
      <c r="AV23" s="111"/>
    </row>
    <row r="24" spans="2:50"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157"/>
      <c r="AR24" s="79"/>
      <c r="AS24" s="79"/>
      <c r="AT24" s="157"/>
      <c r="AU24" s="79"/>
      <c r="AV24" s="83"/>
    </row>
    <row r="25" spans="2:50" s="40" customFormat="1" ht="19.649999999999999" customHeight="1" x14ac:dyDescent="0.35">
      <c r="B25" s="391" t="s">
        <v>4</v>
      </c>
      <c r="C25" s="502"/>
      <c r="D25" s="502"/>
      <c r="E25" s="502"/>
      <c r="F25" s="475"/>
      <c r="G25" s="448" t="s">
        <v>0</v>
      </c>
      <c r="H25" s="448"/>
      <c r="I25" s="448"/>
      <c r="J25" s="448"/>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56" t="s">
        <v>204</v>
      </c>
      <c r="AR25" s="457"/>
      <c r="AS25" s="457"/>
      <c r="AT25" s="457"/>
      <c r="AU25" s="457"/>
      <c r="AV25" s="458"/>
    </row>
    <row r="26" spans="2:50" s="40" customFormat="1" ht="19.399999999999999" customHeight="1" x14ac:dyDescent="0.35">
      <c r="B26" s="394" t="s">
        <v>186</v>
      </c>
      <c r="C26" s="459"/>
      <c r="D26" s="459"/>
      <c r="E26" s="459"/>
      <c r="F26" s="475"/>
      <c r="G26" s="395" t="s">
        <v>187</v>
      </c>
      <c r="H26" s="395"/>
      <c r="I26" s="395"/>
      <c r="J26" s="395"/>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460" t="s">
        <v>187</v>
      </c>
      <c r="AR26" s="481"/>
      <c r="AS26" s="481"/>
      <c r="AT26" s="481"/>
      <c r="AU26" s="481"/>
      <c r="AV26" s="482"/>
    </row>
    <row r="27" spans="2:50" s="47" customFormat="1" ht="44.4" customHeight="1" thickBot="1" x14ac:dyDescent="0.4">
      <c r="B27" s="42" t="s">
        <v>7</v>
      </c>
      <c r="C27" s="42" t="s">
        <v>8</v>
      </c>
      <c r="D27" s="43" t="s">
        <v>171</v>
      </c>
      <c r="E27" s="43" t="s">
        <v>213</v>
      </c>
      <c r="F27" s="475"/>
      <c r="G27" s="42" t="s">
        <v>7</v>
      </c>
      <c r="H27" s="42" t="s">
        <v>8</v>
      </c>
      <c r="I27" s="43" t="s">
        <v>533</v>
      </c>
      <c r="J27" s="43" t="s">
        <v>213</v>
      </c>
      <c r="K27" s="475"/>
      <c r="L27" s="42" t="s">
        <v>7</v>
      </c>
      <c r="M27" s="42" t="s">
        <v>8</v>
      </c>
      <c r="N27" s="43" t="s">
        <v>213</v>
      </c>
      <c r="O27" s="475"/>
      <c r="P27" s="42" t="s">
        <v>7</v>
      </c>
      <c r="Q27" s="42" t="s">
        <v>8</v>
      </c>
      <c r="R27" s="43" t="s">
        <v>171</v>
      </c>
      <c r="S27" s="43" t="s">
        <v>213</v>
      </c>
      <c r="T27" s="475"/>
      <c r="U27" s="42" t="s">
        <v>7</v>
      </c>
      <c r="V27" s="42" t="s">
        <v>8</v>
      </c>
      <c r="W27" s="43" t="s">
        <v>171</v>
      </c>
      <c r="X27" s="43" t="s">
        <v>213</v>
      </c>
      <c r="Y27" s="475"/>
      <c r="Z27" s="42" t="s">
        <v>7</v>
      </c>
      <c r="AA27" s="42" t="s">
        <v>8</v>
      </c>
      <c r="AB27" s="43" t="s">
        <v>171</v>
      </c>
      <c r="AC27" s="43" t="s">
        <v>213</v>
      </c>
      <c r="AD27" s="451"/>
      <c r="AE27" s="498" t="s">
        <v>186</v>
      </c>
      <c r="AF27" s="491"/>
      <c r="AG27" s="491"/>
      <c r="AH27" s="487"/>
      <c r="AI27" s="42" t="s">
        <v>7</v>
      </c>
      <c r="AJ27" s="42" t="s">
        <v>8</v>
      </c>
      <c r="AK27" s="43" t="s">
        <v>213</v>
      </c>
      <c r="AL27" s="487"/>
      <c r="AM27" s="498" t="s">
        <v>186</v>
      </c>
      <c r="AN27" s="491"/>
      <c r="AO27" s="491"/>
      <c r="AP27" s="487"/>
      <c r="AQ27" s="133"/>
      <c r="AT27" s="134"/>
    </row>
    <row r="28" spans="2:50" s="40" customFormat="1" ht="40.5" customHeight="1" thickBot="1" x14ac:dyDescent="0.4">
      <c r="B28" s="84"/>
      <c r="C28" s="84"/>
      <c r="D28" s="84"/>
      <c r="E28" s="158"/>
      <c r="F28" s="475"/>
      <c r="G28" s="84"/>
      <c r="H28" s="84"/>
      <c r="I28" s="84"/>
      <c r="J28" s="158" t="s">
        <v>6</v>
      </c>
      <c r="K28" s="475"/>
      <c r="L28" s="84"/>
      <c r="M28" s="84"/>
      <c r="N28" s="158"/>
      <c r="O28" s="475"/>
      <c r="P28" s="84"/>
      <c r="Q28" s="84"/>
      <c r="R28" s="84"/>
      <c r="S28" s="158"/>
      <c r="T28" s="475"/>
      <c r="U28" s="84"/>
      <c r="V28" s="84"/>
      <c r="W28" s="84"/>
      <c r="X28" s="158"/>
      <c r="Y28" s="475"/>
      <c r="Z28" s="84"/>
      <c r="AA28" s="84"/>
      <c r="AB28" s="84"/>
      <c r="AC28" s="159"/>
      <c r="AD28" s="451"/>
      <c r="AE28" s="439"/>
      <c r="AF28" s="439"/>
      <c r="AG28" s="439"/>
      <c r="AH28" s="487"/>
      <c r="AI28" s="113"/>
      <c r="AJ28" s="113"/>
      <c r="AK28" s="113"/>
      <c r="AL28" s="487"/>
      <c r="AM28" s="439"/>
      <c r="AN28" s="439"/>
      <c r="AO28" s="439"/>
      <c r="AP28" s="487"/>
      <c r="AQ28" s="133" t="s">
        <v>320</v>
      </c>
      <c r="AR28" s="54">
        <v>0</v>
      </c>
      <c r="AS28" s="133" t="s">
        <v>208</v>
      </c>
      <c r="AT28" s="169" t="s">
        <v>310</v>
      </c>
      <c r="AU28" s="55">
        <v>0</v>
      </c>
      <c r="AX28" s="40" t="s">
        <v>6</v>
      </c>
    </row>
    <row r="29" spans="2:50" s="40" customFormat="1" thickBot="1" x14ac:dyDescent="0.4">
      <c r="B29" s="84"/>
      <c r="C29" s="84"/>
      <c r="D29" s="84"/>
      <c r="E29" s="158"/>
      <c r="F29" s="475"/>
      <c r="G29" s="84"/>
      <c r="H29" s="84"/>
      <c r="I29" s="84"/>
      <c r="J29" s="158"/>
      <c r="K29" s="475"/>
      <c r="L29" s="84"/>
      <c r="M29" s="84"/>
      <c r="N29" s="158"/>
      <c r="O29" s="475"/>
      <c r="P29" s="84"/>
      <c r="Q29" s="84"/>
      <c r="R29" s="84"/>
      <c r="S29" s="158"/>
      <c r="T29" s="475"/>
      <c r="U29" s="84"/>
      <c r="V29" s="84"/>
      <c r="W29" s="84"/>
      <c r="X29" s="158"/>
      <c r="Y29" s="475"/>
      <c r="Z29" s="84"/>
      <c r="AA29" s="84"/>
      <c r="AB29" s="84"/>
      <c r="AC29" s="159"/>
      <c r="AD29" s="451"/>
      <c r="AE29" s="439"/>
      <c r="AF29" s="439"/>
      <c r="AG29" s="439"/>
      <c r="AH29" s="487"/>
      <c r="AI29" s="113"/>
      <c r="AJ29" s="113"/>
      <c r="AK29" s="113"/>
      <c r="AL29" s="487"/>
      <c r="AM29" s="439"/>
      <c r="AN29" s="439"/>
      <c r="AO29" s="439"/>
      <c r="AP29" s="487"/>
      <c r="AQ29" s="133"/>
      <c r="AR29" s="46"/>
      <c r="AS29" s="133"/>
      <c r="AT29" s="169"/>
      <c r="AU29" s="46"/>
    </row>
    <row r="30" spans="2:50" s="40" customFormat="1" ht="33.75" customHeight="1" thickBot="1" x14ac:dyDescent="0.4">
      <c r="B30" s="84"/>
      <c r="C30" s="84"/>
      <c r="D30" s="84"/>
      <c r="E30" s="158"/>
      <c r="F30" s="475"/>
      <c r="G30" s="84"/>
      <c r="H30" s="84"/>
      <c r="I30" s="84"/>
      <c r="J30" s="158"/>
      <c r="K30" s="475"/>
      <c r="L30" s="84"/>
      <c r="M30" s="84"/>
      <c r="N30" s="158"/>
      <c r="O30" s="475"/>
      <c r="P30" s="84"/>
      <c r="Q30" s="84"/>
      <c r="R30" s="84"/>
      <c r="S30" s="158"/>
      <c r="T30" s="475"/>
      <c r="U30" s="84"/>
      <c r="V30" s="84"/>
      <c r="W30" s="84"/>
      <c r="X30" s="158"/>
      <c r="Y30" s="475"/>
      <c r="Z30" s="84"/>
      <c r="AA30" s="84"/>
      <c r="AB30" s="84"/>
      <c r="AC30" s="159"/>
      <c r="AD30" s="451"/>
      <c r="AE30" s="439"/>
      <c r="AF30" s="439"/>
      <c r="AG30" s="439"/>
      <c r="AH30" s="487"/>
      <c r="AI30" s="113"/>
      <c r="AJ30" s="113"/>
      <c r="AK30" s="113"/>
      <c r="AL30" s="487"/>
      <c r="AM30" s="439"/>
      <c r="AN30" s="439"/>
      <c r="AO30" s="439"/>
      <c r="AP30" s="487"/>
      <c r="AQ30" s="133" t="s">
        <v>329</v>
      </c>
      <c r="AR30" s="57">
        <v>0</v>
      </c>
      <c r="AS30" s="133" t="s">
        <v>296</v>
      </c>
      <c r="AT30" s="169" t="s">
        <v>331</v>
      </c>
      <c r="AU30" s="59">
        <v>0</v>
      </c>
    </row>
    <row r="31" spans="2:50" s="40" customFormat="1" ht="14" x14ac:dyDescent="0.35">
      <c r="B31" s="84"/>
      <c r="C31" s="84"/>
      <c r="D31" s="84"/>
      <c r="E31" s="158"/>
      <c r="F31" s="475"/>
      <c r="G31" s="84"/>
      <c r="H31" s="84"/>
      <c r="I31" s="84"/>
      <c r="J31" s="158"/>
      <c r="K31" s="475"/>
      <c r="L31" s="84"/>
      <c r="M31" s="84"/>
      <c r="N31" s="158"/>
      <c r="O31" s="475"/>
      <c r="P31" s="84"/>
      <c r="Q31" s="84"/>
      <c r="R31" s="84"/>
      <c r="S31" s="158"/>
      <c r="T31" s="475"/>
      <c r="U31" s="84"/>
      <c r="V31" s="84"/>
      <c r="W31" s="84"/>
      <c r="X31" s="158"/>
      <c r="Y31" s="475"/>
      <c r="Z31" s="84"/>
      <c r="AA31" s="84"/>
      <c r="AB31" s="84"/>
      <c r="AC31" s="159"/>
      <c r="AD31" s="451"/>
      <c r="AE31" s="439"/>
      <c r="AF31" s="439"/>
      <c r="AG31" s="439"/>
      <c r="AH31" s="487"/>
      <c r="AI31" s="113"/>
      <c r="AJ31" s="113"/>
      <c r="AK31" s="113"/>
      <c r="AL31" s="487"/>
      <c r="AM31" s="439"/>
      <c r="AN31" s="439"/>
      <c r="AO31" s="439"/>
      <c r="AP31" s="487"/>
      <c r="AQ31" s="133"/>
      <c r="AR31" s="46"/>
      <c r="AS31" s="193"/>
      <c r="AT31" s="133"/>
      <c r="AU31" s="46"/>
    </row>
    <row r="32" spans="2:50" s="40" customFormat="1" ht="15" customHeight="1" x14ac:dyDescent="0.35">
      <c r="B32" s="84"/>
      <c r="C32" s="84"/>
      <c r="D32" s="84"/>
      <c r="E32" s="158"/>
      <c r="F32" s="475"/>
      <c r="G32" s="84"/>
      <c r="H32" s="84"/>
      <c r="I32" s="84"/>
      <c r="J32" s="158"/>
      <c r="K32" s="475"/>
      <c r="L32" s="84"/>
      <c r="M32" s="84"/>
      <c r="N32" s="158"/>
      <c r="O32" s="475"/>
      <c r="P32" s="84"/>
      <c r="Q32" s="84"/>
      <c r="R32" s="84"/>
      <c r="S32" s="158"/>
      <c r="T32" s="475"/>
      <c r="U32" s="84"/>
      <c r="V32" s="84"/>
      <c r="W32" s="84"/>
      <c r="X32" s="158"/>
      <c r="Y32" s="475"/>
      <c r="Z32" s="84"/>
      <c r="AA32" s="84"/>
      <c r="AB32" s="84"/>
      <c r="AC32" s="159"/>
      <c r="AD32" s="451"/>
      <c r="AE32" s="439"/>
      <c r="AF32" s="439"/>
      <c r="AG32" s="439"/>
      <c r="AH32" s="487"/>
      <c r="AI32" s="113"/>
      <c r="AJ32" s="113"/>
      <c r="AK32" s="113"/>
      <c r="AL32" s="487"/>
      <c r="AM32" s="439"/>
      <c r="AN32" s="439"/>
      <c r="AO32" s="439"/>
      <c r="AP32" s="487"/>
      <c r="AQ32" s="479" t="s">
        <v>308</v>
      </c>
      <c r="AS32" s="479"/>
      <c r="AT32" s="132"/>
    </row>
    <row r="33" spans="2:48" s="40" customFormat="1" ht="15" customHeight="1" thickBot="1" x14ac:dyDescent="0.4">
      <c r="B33" s="84"/>
      <c r="C33" s="84"/>
      <c r="D33" s="84"/>
      <c r="E33" s="158"/>
      <c r="F33" s="475"/>
      <c r="G33" s="84"/>
      <c r="H33" s="84"/>
      <c r="I33" s="84"/>
      <c r="J33" s="158"/>
      <c r="K33" s="475"/>
      <c r="L33" s="84"/>
      <c r="M33" s="84"/>
      <c r="N33" s="158"/>
      <c r="O33" s="475"/>
      <c r="P33" s="84"/>
      <c r="Q33" s="84"/>
      <c r="R33" s="84"/>
      <c r="S33" s="158"/>
      <c r="T33" s="475"/>
      <c r="U33" s="84"/>
      <c r="V33" s="84"/>
      <c r="W33" s="84"/>
      <c r="X33" s="158"/>
      <c r="Y33" s="475"/>
      <c r="Z33" s="84"/>
      <c r="AA33" s="84"/>
      <c r="AB33" s="84"/>
      <c r="AC33" s="159"/>
      <c r="AD33" s="451"/>
      <c r="AE33" s="439"/>
      <c r="AF33" s="439"/>
      <c r="AG33" s="439"/>
      <c r="AH33" s="487"/>
      <c r="AI33" s="113"/>
      <c r="AJ33" s="113"/>
      <c r="AK33" s="113"/>
      <c r="AL33" s="487"/>
      <c r="AM33" s="439"/>
      <c r="AN33" s="439"/>
      <c r="AO33" s="439"/>
      <c r="AP33" s="500"/>
      <c r="AQ33" s="480"/>
      <c r="AS33" s="480"/>
      <c r="AT33" s="46"/>
    </row>
    <row r="34" spans="2:48" s="40" customFormat="1" ht="22.5" customHeight="1" thickBot="1" x14ac:dyDescent="0.4">
      <c r="B34" s="84" t="s">
        <v>6</v>
      </c>
      <c r="C34" s="84"/>
      <c r="D34" s="84"/>
      <c r="E34" s="158"/>
      <c r="F34" s="475"/>
      <c r="G34" s="84"/>
      <c r="H34" s="84"/>
      <c r="I34" s="84"/>
      <c r="J34" s="158"/>
      <c r="K34" s="475"/>
      <c r="L34" s="84"/>
      <c r="M34" s="84"/>
      <c r="N34" s="158"/>
      <c r="O34" s="475"/>
      <c r="P34" s="84"/>
      <c r="Q34" s="84"/>
      <c r="R34" s="84"/>
      <c r="S34" s="158"/>
      <c r="T34" s="475"/>
      <c r="U34" s="84"/>
      <c r="V34" s="84"/>
      <c r="W34" s="84"/>
      <c r="X34" s="158"/>
      <c r="Y34" s="475"/>
      <c r="Z34" s="84"/>
      <c r="AA34" s="84"/>
      <c r="AB34" s="84"/>
      <c r="AC34" s="159"/>
      <c r="AD34" s="451"/>
      <c r="AE34" s="439"/>
      <c r="AF34" s="439"/>
      <c r="AG34" s="439"/>
      <c r="AH34" s="487"/>
      <c r="AI34" s="113"/>
      <c r="AJ34" s="113"/>
      <c r="AK34" s="113"/>
      <c r="AL34" s="487"/>
      <c r="AM34" s="439"/>
      <c r="AN34" s="439"/>
      <c r="AO34" s="439"/>
      <c r="AP34" s="500"/>
      <c r="AQ34" s="252"/>
      <c r="AT34" s="46"/>
    </row>
    <row r="35" spans="2:48" s="40" customFormat="1" ht="14" x14ac:dyDescent="0.35">
      <c r="B35" s="84"/>
      <c r="C35" s="84"/>
      <c r="D35" s="84"/>
      <c r="E35" s="158"/>
      <c r="F35" s="475"/>
      <c r="G35" s="84"/>
      <c r="H35" s="84"/>
      <c r="I35" s="84"/>
      <c r="J35" s="158"/>
      <c r="K35" s="475"/>
      <c r="L35" s="84"/>
      <c r="M35" s="84"/>
      <c r="N35" s="158"/>
      <c r="O35" s="475"/>
      <c r="P35" s="84"/>
      <c r="Q35" s="84"/>
      <c r="R35" s="84"/>
      <c r="S35" s="158"/>
      <c r="T35" s="475"/>
      <c r="U35" s="84"/>
      <c r="V35" s="84"/>
      <c r="W35" s="84"/>
      <c r="X35" s="158"/>
      <c r="Y35" s="475"/>
      <c r="Z35" s="84"/>
      <c r="AA35" s="84"/>
      <c r="AB35" s="84"/>
      <c r="AC35" s="159"/>
      <c r="AD35" s="451"/>
      <c r="AE35" s="439"/>
      <c r="AF35" s="439"/>
      <c r="AG35" s="439"/>
      <c r="AH35" s="487"/>
      <c r="AI35" s="113"/>
      <c r="AJ35" s="113"/>
      <c r="AK35" s="113"/>
      <c r="AL35" s="487"/>
      <c r="AM35" s="439"/>
      <c r="AN35" s="439"/>
      <c r="AO35" s="439"/>
      <c r="AP35" s="487"/>
      <c r="AQ35" s="132"/>
      <c r="AT35" s="132"/>
    </row>
    <row r="36" spans="2:48" s="40" customFormat="1" ht="14" x14ac:dyDescent="0.35">
      <c r="B36" s="84"/>
      <c r="C36" s="84"/>
      <c r="D36" s="84"/>
      <c r="E36" s="158"/>
      <c r="F36" s="475"/>
      <c r="G36" s="84"/>
      <c r="H36" s="84"/>
      <c r="I36" s="84"/>
      <c r="J36" s="158"/>
      <c r="K36" s="475"/>
      <c r="L36" s="84"/>
      <c r="M36" s="84"/>
      <c r="N36" s="158"/>
      <c r="O36" s="475"/>
      <c r="P36" s="84"/>
      <c r="Q36" s="84"/>
      <c r="R36" s="84"/>
      <c r="S36" s="158"/>
      <c r="T36" s="475"/>
      <c r="U36" s="84"/>
      <c r="V36" s="84"/>
      <c r="W36" s="84"/>
      <c r="X36" s="158"/>
      <c r="Y36" s="475"/>
      <c r="Z36" s="84"/>
      <c r="AA36" s="84"/>
      <c r="AB36" s="84"/>
      <c r="AC36" s="159"/>
      <c r="AD36" s="451"/>
      <c r="AE36" s="439"/>
      <c r="AF36" s="439"/>
      <c r="AG36" s="439"/>
      <c r="AH36" s="487"/>
      <c r="AI36" s="113"/>
      <c r="AJ36" s="113"/>
      <c r="AK36" s="113"/>
      <c r="AL36" s="487"/>
      <c r="AM36" s="439"/>
      <c r="AN36" s="439"/>
      <c r="AO36" s="439"/>
      <c r="AP36" s="487"/>
      <c r="AQ36" s="141"/>
      <c r="AT36" s="132"/>
    </row>
    <row r="37" spans="2:48" s="40" customFormat="1" ht="14" x14ac:dyDescent="0.35">
      <c r="B37" s="84"/>
      <c r="C37" s="84"/>
      <c r="D37" s="84"/>
      <c r="E37" s="158"/>
      <c r="F37" s="475"/>
      <c r="G37" s="84"/>
      <c r="H37" s="84"/>
      <c r="I37" s="84"/>
      <c r="J37" s="158"/>
      <c r="K37" s="475"/>
      <c r="L37" s="84"/>
      <c r="M37" s="84"/>
      <c r="N37" s="158"/>
      <c r="O37" s="475"/>
      <c r="P37" s="84"/>
      <c r="Q37" s="84"/>
      <c r="R37" s="84"/>
      <c r="S37" s="158"/>
      <c r="T37" s="475"/>
      <c r="U37" s="84"/>
      <c r="V37" s="84"/>
      <c r="W37" s="84"/>
      <c r="X37" s="158"/>
      <c r="Y37" s="475"/>
      <c r="Z37" s="84"/>
      <c r="AA37" s="84"/>
      <c r="AB37" s="84"/>
      <c r="AC37" s="159"/>
      <c r="AD37" s="451"/>
      <c r="AE37" s="439"/>
      <c r="AF37" s="439"/>
      <c r="AG37" s="439"/>
      <c r="AH37" s="487"/>
      <c r="AI37" s="113"/>
      <c r="AJ37" s="113"/>
      <c r="AK37" s="113"/>
      <c r="AL37" s="487"/>
      <c r="AM37" s="439"/>
      <c r="AN37" s="439"/>
      <c r="AO37" s="439"/>
      <c r="AP37" s="487"/>
      <c r="AQ37" s="141"/>
      <c r="AS37" s="60"/>
      <c r="AT37" s="141"/>
    </row>
    <row r="38" spans="2:48" s="40" customFormat="1" ht="14" x14ac:dyDescent="0.35">
      <c r="B38" s="84"/>
      <c r="C38" s="84"/>
      <c r="D38" s="84"/>
      <c r="E38" s="158"/>
      <c r="F38" s="475"/>
      <c r="G38" s="84"/>
      <c r="H38" s="84"/>
      <c r="I38" s="84"/>
      <c r="J38" s="158"/>
      <c r="K38" s="475"/>
      <c r="L38" s="84"/>
      <c r="M38" s="84"/>
      <c r="N38" s="158"/>
      <c r="O38" s="475"/>
      <c r="P38" s="84"/>
      <c r="Q38" s="84"/>
      <c r="R38" s="84"/>
      <c r="S38" s="158"/>
      <c r="T38" s="475"/>
      <c r="U38" s="84"/>
      <c r="V38" s="84"/>
      <c r="W38" s="84"/>
      <c r="X38" s="158"/>
      <c r="Y38" s="475"/>
      <c r="Z38" s="84"/>
      <c r="AA38" s="84"/>
      <c r="AB38" s="84"/>
      <c r="AC38" s="159"/>
      <c r="AD38" s="451"/>
      <c r="AE38" s="439"/>
      <c r="AF38" s="439"/>
      <c r="AG38" s="439"/>
      <c r="AH38" s="487"/>
      <c r="AI38" s="113"/>
      <c r="AJ38" s="113"/>
      <c r="AK38" s="113"/>
      <c r="AL38" s="487"/>
      <c r="AM38" s="439"/>
      <c r="AN38" s="439"/>
      <c r="AO38" s="439"/>
      <c r="AP38" s="487"/>
      <c r="AQ38" s="141"/>
      <c r="AS38" s="60"/>
      <c r="AT38" s="141"/>
    </row>
    <row r="39" spans="2:48" s="40" customFormat="1" ht="14" x14ac:dyDescent="0.35">
      <c r="B39" s="84"/>
      <c r="C39" s="84"/>
      <c r="D39" s="84"/>
      <c r="E39" s="158"/>
      <c r="F39" s="475"/>
      <c r="G39" s="84"/>
      <c r="H39" s="84"/>
      <c r="I39" s="84"/>
      <c r="J39" s="158"/>
      <c r="K39" s="475"/>
      <c r="L39" s="84"/>
      <c r="M39" s="84"/>
      <c r="N39" s="158"/>
      <c r="O39" s="475"/>
      <c r="P39" s="84"/>
      <c r="Q39" s="84"/>
      <c r="R39" s="84"/>
      <c r="S39" s="158"/>
      <c r="T39" s="475"/>
      <c r="U39" s="84"/>
      <c r="V39" s="84"/>
      <c r="W39" s="84"/>
      <c r="X39" s="158"/>
      <c r="Y39" s="475"/>
      <c r="Z39" s="84"/>
      <c r="AA39" s="84"/>
      <c r="AB39" s="84"/>
      <c r="AC39" s="159"/>
      <c r="AD39" s="451"/>
      <c r="AE39" s="439"/>
      <c r="AF39" s="439"/>
      <c r="AG39" s="439"/>
      <c r="AH39" s="487"/>
      <c r="AI39" s="113"/>
      <c r="AJ39" s="113"/>
      <c r="AK39" s="113"/>
      <c r="AL39" s="487"/>
      <c r="AM39" s="439"/>
      <c r="AN39" s="439"/>
      <c r="AO39" s="439"/>
      <c r="AP39" s="487"/>
      <c r="AQ39" s="132"/>
      <c r="AT39" s="132"/>
    </row>
    <row r="40" spans="2:48" s="40" customFormat="1" ht="14" x14ac:dyDescent="0.35">
      <c r="B40" s="84"/>
      <c r="C40" s="84"/>
      <c r="D40" s="84"/>
      <c r="E40" s="158"/>
      <c r="F40" s="475"/>
      <c r="G40" s="84"/>
      <c r="H40" s="84"/>
      <c r="I40" s="84"/>
      <c r="J40" s="158"/>
      <c r="K40" s="475"/>
      <c r="L40" s="84"/>
      <c r="M40" s="84"/>
      <c r="N40" s="158"/>
      <c r="O40" s="475"/>
      <c r="P40" s="84"/>
      <c r="Q40" s="84"/>
      <c r="R40" s="84"/>
      <c r="S40" s="158"/>
      <c r="T40" s="475"/>
      <c r="U40" s="84"/>
      <c r="V40" s="84"/>
      <c r="W40" s="84"/>
      <c r="X40" s="158"/>
      <c r="Y40" s="475"/>
      <c r="Z40" s="84"/>
      <c r="AA40" s="84"/>
      <c r="AB40" s="84"/>
      <c r="AC40" s="159"/>
      <c r="AD40" s="451"/>
      <c r="AE40" s="439"/>
      <c r="AF40" s="439"/>
      <c r="AG40" s="439"/>
      <c r="AH40" s="487"/>
      <c r="AI40" s="113"/>
      <c r="AJ40" s="113"/>
      <c r="AK40" s="113"/>
      <c r="AL40" s="487"/>
      <c r="AM40" s="439"/>
      <c r="AN40" s="439"/>
      <c r="AO40" s="439"/>
      <c r="AP40" s="487"/>
      <c r="AQ40" s="132"/>
      <c r="AT40" s="132"/>
    </row>
    <row r="41" spans="2:48" s="40" customFormat="1" thickBot="1" x14ac:dyDescent="0.4">
      <c r="B41" s="88"/>
      <c r="C41" s="88"/>
      <c r="D41" s="88"/>
      <c r="E41" s="160"/>
      <c r="F41" s="475"/>
      <c r="G41" s="88"/>
      <c r="H41" s="88"/>
      <c r="I41" s="88"/>
      <c r="J41" s="160"/>
      <c r="K41" s="475"/>
      <c r="L41" s="88"/>
      <c r="M41" s="88"/>
      <c r="N41" s="160"/>
      <c r="O41" s="475"/>
      <c r="P41" s="88"/>
      <c r="Q41" s="88"/>
      <c r="R41" s="88"/>
      <c r="S41" s="160"/>
      <c r="T41" s="475"/>
      <c r="U41" s="88"/>
      <c r="V41" s="88"/>
      <c r="W41" s="88"/>
      <c r="X41" s="160"/>
      <c r="Y41" s="475"/>
      <c r="Z41" s="88"/>
      <c r="AA41" s="88"/>
      <c r="AB41" s="88"/>
      <c r="AC41" s="161"/>
      <c r="AD41" s="451"/>
      <c r="AE41" s="496"/>
      <c r="AF41" s="496"/>
      <c r="AG41" s="496"/>
      <c r="AH41" s="487"/>
      <c r="AI41" s="113"/>
      <c r="AJ41" s="113"/>
      <c r="AK41" s="113"/>
      <c r="AL41" s="487"/>
      <c r="AM41" s="496"/>
      <c r="AN41" s="496"/>
      <c r="AO41" s="496"/>
      <c r="AP41" s="487"/>
      <c r="AQ41" s="132"/>
      <c r="AT41" s="132"/>
    </row>
    <row r="42" spans="2:48" s="40" customFormat="1" ht="31.5" customHeight="1" thickBot="1" x14ac:dyDescent="0.4">
      <c r="B42" s="401" t="s">
        <v>188</v>
      </c>
      <c r="C42" s="430"/>
      <c r="D42" s="148">
        <f>SUM($D28:$D41)</f>
        <v>0</v>
      </c>
      <c r="E42" s="162">
        <f>SUM($E28:$E41)</f>
        <v>0</v>
      </c>
      <c r="F42" s="477"/>
      <c r="G42" s="401" t="s">
        <v>188</v>
      </c>
      <c r="H42" s="430"/>
      <c r="I42" s="148">
        <f>SUM($I28:$I41)</f>
        <v>0</v>
      </c>
      <c r="J42" s="162">
        <f>SUM($J28:$J41)</f>
        <v>0</v>
      </c>
      <c r="K42" s="475"/>
      <c r="L42" s="401" t="s">
        <v>188</v>
      </c>
      <c r="M42" s="430"/>
      <c r="N42" s="150">
        <f>SUM($N28:$N41)</f>
        <v>0</v>
      </c>
      <c r="O42" s="475"/>
      <c r="P42" s="401" t="s">
        <v>188</v>
      </c>
      <c r="Q42" s="430"/>
      <c r="R42" s="148">
        <f>SUM($R28:$R41)</f>
        <v>0</v>
      </c>
      <c r="S42" s="162">
        <f>SUM($S28:$S41)</f>
        <v>0</v>
      </c>
      <c r="T42" s="475"/>
      <c r="U42" s="401" t="s">
        <v>188</v>
      </c>
      <c r="V42" s="430"/>
      <c r="W42" s="148">
        <f>SUM($W28:$W41)</f>
        <v>0</v>
      </c>
      <c r="X42" s="162">
        <f>SUM($X28:$X41)</f>
        <v>0</v>
      </c>
      <c r="Y42" s="475"/>
      <c r="Z42" s="401" t="s">
        <v>188</v>
      </c>
      <c r="AA42" s="430"/>
      <c r="AB42" s="148">
        <f>SUM($AB28:$AB41)</f>
        <v>0</v>
      </c>
      <c r="AC42" s="177">
        <f>SUM($AC28:$AC41)</f>
        <v>0</v>
      </c>
      <c r="AD42" s="451"/>
      <c r="AE42" s="401" t="s">
        <v>188</v>
      </c>
      <c r="AF42" s="430"/>
      <c r="AG42" s="153">
        <f>SUM($AC42,$X42,$S42,$N42,$J42,$E42)</f>
        <v>0</v>
      </c>
      <c r="AH42" s="487"/>
      <c r="AI42" s="401" t="s">
        <v>188</v>
      </c>
      <c r="AJ42" s="430"/>
      <c r="AK42" s="178">
        <f>SUM($AK28:$AK41)</f>
        <v>0</v>
      </c>
      <c r="AL42" s="487"/>
      <c r="AM42" s="401" t="s">
        <v>188</v>
      </c>
      <c r="AN42" s="430"/>
      <c r="AO42" s="153">
        <f>SUM($AG42,$AK42)</f>
        <v>0</v>
      </c>
      <c r="AP42" s="487"/>
      <c r="AQ42" s="176"/>
      <c r="AR42" s="110"/>
      <c r="AS42" s="110"/>
      <c r="AT42" s="176"/>
      <c r="AU42" s="110"/>
      <c r="AV42" s="111"/>
    </row>
    <row r="43" spans="2:48" s="40" customFormat="1" ht="14" x14ac:dyDescent="0.35">
      <c r="F43" s="475"/>
      <c r="K43" s="475"/>
      <c r="O43" s="475"/>
      <c r="T43" s="475"/>
      <c r="Y43" s="475"/>
      <c r="AD43" s="451"/>
      <c r="AE43" s="141"/>
      <c r="AF43" s="141"/>
      <c r="AG43" s="179"/>
      <c r="AH43" s="487"/>
      <c r="AI43" s="141"/>
      <c r="AJ43" s="141"/>
      <c r="AK43" s="179"/>
      <c r="AL43" s="487"/>
      <c r="AM43" s="141"/>
      <c r="AN43" s="141"/>
      <c r="AO43" s="179"/>
      <c r="AP43" s="487"/>
      <c r="AQ43" s="132"/>
      <c r="AT43" s="132"/>
    </row>
    <row r="44" spans="2:48" s="40" customFormat="1" thickBot="1" x14ac:dyDescent="0.4">
      <c r="F44" s="475"/>
      <c r="K44" s="475"/>
      <c r="O44" s="475"/>
      <c r="T44" s="475"/>
      <c r="Y44" s="475"/>
      <c r="AD44" s="451"/>
      <c r="AH44" s="487"/>
      <c r="AL44" s="487"/>
      <c r="AP44" s="487"/>
      <c r="AQ44" s="132"/>
      <c r="AT44" s="132"/>
    </row>
    <row r="45" spans="2:48" s="40" customFormat="1" ht="54" customHeight="1" thickBot="1" x14ac:dyDescent="0.4">
      <c r="B45" s="484" t="s">
        <v>189</v>
      </c>
      <c r="C45" s="507"/>
      <c r="D45" s="305">
        <f>SUM($D23,$D42)</f>
        <v>0</v>
      </c>
      <c r="E45" s="215">
        <f>$E23+$E42</f>
        <v>0</v>
      </c>
      <c r="F45" s="477"/>
      <c r="G45" s="484" t="s">
        <v>189</v>
      </c>
      <c r="H45" s="485"/>
      <c r="I45" s="217">
        <f>SUM($I23,$I42)</f>
        <v>0</v>
      </c>
      <c r="J45" s="215">
        <f>$J23+$J42</f>
        <v>0</v>
      </c>
      <c r="K45" s="475"/>
      <c r="L45" s="484" t="s">
        <v>190</v>
      </c>
      <c r="M45" s="485"/>
      <c r="N45" s="215">
        <f>$N23+$N42</f>
        <v>0</v>
      </c>
      <c r="O45" s="475"/>
      <c r="P45" s="484" t="s">
        <v>189</v>
      </c>
      <c r="Q45" s="485"/>
      <c r="R45" s="217">
        <f>SUM($R23,$R42)</f>
        <v>0</v>
      </c>
      <c r="S45" s="215">
        <f>$S23+$S42</f>
        <v>0</v>
      </c>
      <c r="T45" s="475"/>
      <c r="U45" s="484" t="s">
        <v>189</v>
      </c>
      <c r="V45" s="485"/>
      <c r="W45" s="217">
        <f>SUM($W23,$W42)</f>
        <v>0</v>
      </c>
      <c r="X45" s="215">
        <f>$X23+$X42</f>
        <v>0</v>
      </c>
      <c r="Y45" s="475"/>
      <c r="Z45" s="484" t="s">
        <v>189</v>
      </c>
      <c r="AA45" s="485"/>
      <c r="AB45" s="217">
        <f>SUM($AB23,$AB42)</f>
        <v>0</v>
      </c>
      <c r="AC45" s="216">
        <f>$AC23+$AC42</f>
        <v>0</v>
      </c>
      <c r="AD45" s="451"/>
      <c r="AE45" s="423" t="s">
        <v>487</v>
      </c>
      <c r="AF45" s="400"/>
      <c r="AG45" s="216">
        <f>$AG23+$AG42</f>
        <v>0</v>
      </c>
      <c r="AH45" s="488"/>
      <c r="AI45" s="484" t="s">
        <v>189</v>
      </c>
      <c r="AJ45" s="485"/>
      <c r="AK45" s="216">
        <f>$AK23+$AK42</f>
        <v>0</v>
      </c>
      <c r="AL45" s="488"/>
      <c r="AM45" s="423" t="s">
        <v>489</v>
      </c>
      <c r="AN45" s="400"/>
      <c r="AO45" s="216">
        <f>$AO23+$AO42</f>
        <v>0</v>
      </c>
      <c r="AP45" s="488"/>
      <c r="AQ45" s="217" t="s">
        <v>210</v>
      </c>
      <c r="AR45" s="218">
        <f>$AR8+$AR10+$AR30+$AR28</f>
        <v>0</v>
      </c>
      <c r="AS45" s="194"/>
      <c r="AT45" s="219" t="s">
        <v>486</v>
      </c>
      <c r="AU45" s="220">
        <f>$AU8+$AU10+$AU30+$AU28</f>
        <v>0</v>
      </c>
    </row>
    <row r="46" spans="2:48" s="40" customFormat="1" ht="45.75" customHeight="1" x14ac:dyDescent="0.35">
      <c r="AQ46" s="132"/>
      <c r="AT46" s="132"/>
    </row>
    <row r="47" spans="2:48" s="40" customFormat="1" ht="37.65" customHeight="1" x14ac:dyDescent="0.35">
      <c r="AL47" s="117"/>
      <c r="AQ47" s="132"/>
      <c r="AT47" s="132"/>
    </row>
    <row r="48" spans="2:48" s="40" customFormat="1" ht="15" customHeight="1" thickBot="1" x14ac:dyDescent="0.4">
      <c r="B48" s="505" t="s">
        <v>31</v>
      </c>
      <c r="C48" s="506"/>
      <c r="D48" s="506"/>
      <c r="E48" s="195"/>
      <c r="AQ48" s="132"/>
      <c r="AT48" s="132"/>
    </row>
    <row r="49" spans="2:46" s="40" customFormat="1" ht="43.4" customHeight="1" thickBot="1" x14ac:dyDescent="0.4">
      <c r="B49" s="123" t="s">
        <v>182</v>
      </c>
      <c r="C49" s="124" t="s">
        <v>36</v>
      </c>
      <c r="D49" s="123" t="s">
        <v>128</v>
      </c>
      <c r="E49" s="193"/>
      <c r="AM49" s="414" t="s">
        <v>211</v>
      </c>
      <c r="AN49" s="499"/>
      <c r="AO49" s="122">
        <f>$AO52+$AO55</f>
        <v>0</v>
      </c>
      <c r="AQ49" s="132"/>
      <c r="AT49" s="132"/>
    </row>
    <row r="50" spans="2:46" s="40" customFormat="1" thickBot="1" x14ac:dyDescent="0.4">
      <c r="B50" s="196" t="s">
        <v>37</v>
      </c>
      <c r="C50" s="197"/>
      <c r="D50" s="198"/>
      <c r="E50" s="199"/>
      <c r="AQ50" s="132"/>
      <c r="AT50" s="132"/>
    </row>
    <row r="51" spans="2:46" s="40" customFormat="1" ht="20.25" customHeight="1" thickBot="1" x14ac:dyDescent="0.4">
      <c r="B51" s="196" t="s">
        <v>38</v>
      </c>
      <c r="C51" s="198"/>
      <c r="D51" s="198"/>
      <c r="E51" s="199"/>
      <c r="AM51" s="417" t="s">
        <v>165</v>
      </c>
      <c r="AN51" s="418"/>
      <c r="AO51" s="419"/>
      <c r="AQ51" s="132"/>
      <c r="AT51" s="132"/>
    </row>
    <row r="52" spans="2:46" s="40" customFormat="1" ht="42" customHeight="1" thickBot="1" x14ac:dyDescent="0.4">
      <c r="B52" s="196" t="s">
        <v>39</v>
      </c>
      <c r="C52" s="198"/>
      <c r="D52" s="198"/>
      <c r="E52" s="199"/>
      <c r="AM52" s="424" t="s">
        <v>212</v>
      </c>
      <c r="AN52" s="425"/>
      <c r="AO52" s="105">
        <f>$AO23</f>
        <v>0</v>
      </c>
      <c r="AQ52" s="132"/>
      <c r="AT52" s="132"/>
    </row>
    <row r="53" spans="2:46" s="40" customFormat="1" thickBot="1" x14ac:dyDescent="0.4">
      <c r="B53" s="196" t="s">
        <v>40</v>
      </c>
      <c r="C53" s="198"/>
      <c r="D53" s="198"/>
      <c r="E53" s="199"/>
      <c r="AL53" s="40" t="s">
        <v>6</v>
      </c>
      <c r="AM53" s="183"/>
      <c r="AN53" s="100"/>
      <c r="AO53" s="100"/>
      <c r="AQ53" s="132"/>
      <c r="AT53" s="132"/>
    </row>
    <row r="54" spans="2:46" s="40" customFormat="1" ht="26.25" customHeight="1" thickBot="1" x14ac:dyDescent="0.4">
      <c r="E54" s="200"/>
      <c r="AM54" s="417" t="s">
        <v>185</v>
      </c>
      <c r="AN54" s="418"/>
      <c r="AO54" s="419"/>
      <c r="AQ54" s="132"/>
      <c r="AT54" s="132"/>
    </row>
    <row r="55" spans="2:46" s="40" customFormat="1" ht="50.25" customHeight="1" thickBot="1" x14ac:dyDescent="0.4">
      <c r="B55" s="420" t="s">
        <v>479</v>
      </c>
      <c r="C55" s="421"/>
      <c r="AM55" s="424" t="s">
        <v>212</v>
      </c>
      <c r="AN55" s="425"/>
      <c r="AO55" s="98">
        <f>$AO42</f>
        <v>0</v>
      </c>
      <c r="AQ55" s="132"/>
      <c r="AT55" s="132"/>
    </row>
    <row r="56" spans="2:46" ht="27.75" customHeight="1" x14ac:dyDescent="0.35">
      <c r="B56" s="504"/>
      <c r="C56" s="504"/>
      <c r="I56" s="40"/>
      <c r="R56" s="40"/>
      <c r="W56" s="40"/>
      <c r="AB56" s="40"/>
    </row>
    <row r="57" spans="2:46" x14ac:dyDescent="0.35">
      <c r="I57" s="40"/>
      <c r="R57" s="40"/>
      <c r="W57" s="40"/>
      <c r="AB57" s="40"/>
    </row>
    <row r="58" spans="2:46" x14ac:dyDescent="0.35">
      <c r="I58" s="40"/>
      <c r="R58" s="40"/>
      <c r="W58" s="40"/>
      <c r="AB58" s="40"/>
    </row>
    <row r="59" spans="2:46" ht="27.75" customHeight="1" thickBot="1" x14ac:dyDescent="0.4">
      <c r="B59" s="397" t="s">
        <v>531</v>
      </c>
      <c r="C59" s="398"/>
      <c r="D59" s="398"/>
      <c r="E59" s="398"/>
      <c r="I59" s="40"/>
      <c r="R59" s="40"/>
      <c r="W59" s="40"/>
      <c r="AB59" s="40"/>
    </row>
    <row r="60" spans="2:46" x14ac:dyDescent="0.35">
      <c r="B60" s="403"/>
      <c r="C60" s="404"/>
      <c r="D60" s="404"/>
      <c r="E60" s="405"/>
      <c r="I60" s="40"/>
      <c r="R60" s="40"/>
      <c r="W60" s="40"/>
      <c r="AB60" s="40"/>
    </row>
    <row r="61" spans="2:46" x14ac:dyDescent="0.35">
      <c r="B61" s="406"/>
      <c r="C61" s="407"/>
      <c r="D61" s="407"/>
      <c r="E61" s="408"/>
      <c r="I61" s="40"/>
      <c r="R61" s="40"/>
      <c r="W61" s="40"/>
      <c r="AB61" s="40"/>
    </row>
    <row r="62" spans="2:46" x14ac:dyDescent="0.35">
      <c r="B62" s="406"/>
      <c r="C62" s="407"/>
      <c r="D62" s="407"/>
      <c r="E62" s="408"/>
      <c r="I62" s="40"/>
      <c r="R62" s="40"/>
      <c r="W62" s="40"/>
      <c r="AB62" s="40"/>
    </row>
    <row r="63" spans="2:46" x14ac:dyDescent="0.35">
      <c r="B63" s="406"/>
      <c r="C63" s="407"/>
      <c r="D63" s="407"/>
      <c r="E63" s="408"/>
      <c r="I63" s="40"/>
      <c r="R63" s="40"/>
      <c r="W63" s="40"/>
      <c r="AB63" s="40"/>
    </row>
    <row r="64" spans="2:46" x14ac:dyDescent="0.35">
      <c r="B64" s="406"/>
      <c r="C64" s="407"/>
      <c r="D64" s="407"/>
      <c r="E64" s="408"/>
    </row>
    <row r="65" spans="2:5" x14ac:dyDescent="0.35">
      <c r="B65" s="406"/>
      <c r="C65" s="407"/>
      <c r="D65" s="407"/>
      <c r="E65" s="408"/>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x14ac:dyDescent="0.35">
      <c r="B74" s="406"/>
      <c r="C74" s="407"/>
      <c r="D74" s="407"/>
      <c r="E74" s="408"/>
    </row>
    <row r="75" spans="2:5" x14ac:dyDescent="0.35">
      <c r="B75" s="406"/>
      <c r="C75" s="407"/>
      <c r="D75" s="407"/>
      <c r="E75" s="408"/>
    </row>
    <row r="76" spans="2:5" x14ac:dyDescent="0.35">
      <c r="B76" s="406"/>
      <c r="C76" s="407"/>
      <c r="D76" s="407"/>
      <c r="E76" s="408"/>
    </row>
    <row r="77" spans="2:5" x14ac:dyDescent="0.35">
      <c r="B77" s="406"/>
      <c r="C77" s="407"/>
      <c r="D77" s="407"/>
      <c r="E77" s="408"/>
    </row>
    <row r="78" spans="2:5" x14ac:dyDescent="0.35">
      <c r="B78" s="406"/>
      <c r="C78" s="407"/>
      <c r="D78" s="407"/>
      <c r="E78" s="408"/>
    </row>
    <row r="79" spans="2:5" x14ac:dyDescent="0.35">
      <c r="B79" s="406"/>
      <c r="C79" s="407"/>
      <c r="D79" s="407"/>
      <c r="E79" s="408"/>
    </row>
    <row r="80" spans="2:5" ht="15" thickBot="1" x14ac:dyDescent="0.4">
      <c r="B80" s="409"/>
      <c r="C80" s="410"/>
      <c r="D80" s="410"/>
      <c r="E80" s="411"/>
    </row>
  </sheetData>
  <mergeCells count="91">
    <mergeCell ref="B55:C55"/>
    <mergeCell ref="B56:C56"/>
    <mergeCell ref="F5:F45"/>
    <mergeCell ref="K5:K45"/>
    <mergeCell ref="B23:C23"/>
    <mergeCell ref="B25:E25"/>
    <mergeCell ref="G25:J25"/>
    <mergeCell ref="G23:H23"/>
    <mergeCell ref="B26:E26"/>
    <mergeCell ref="G26:J26"/>
    <mergeCell ref="G42:H42"/>
    <mergeCell ref="B48:D48"/>
    <mergeCell ref="B45:C45"/>
    <mergeCell ref="G45:H45"/>
    <mergeCell ref="B42:C42"/>
    <mergeCell ref="B2:AV2"/>
    <mergeCell ref="B1:AV1"/>
    <mergeCell ref="B5:E5"/>
    <mergeCell ref="Z6:AC6"/>
    <mergeCell ref="U6:X6"/>
    <mergeCell ref="B6:E6"/>
    <mergeCell ref="G6:J6"/>
    <mergeCell ref="L6:N6"/>
    <mergeCell ref="G5:J5"/>
    <mergeCell ref="L5:N5"/>
    <mergeCell ref="P6:S6"/>
    <mergeCell ref="AQ5:AV5"/>
    <mergeCell ref="AQ6:AV6"/>
    <mergeCell ref="O5:O45"/>
    <mergeCell ref="P5:S5"/>
    <mergeCell ref="AD5:AD45"/>
    <mergeCell ref="AM52:AN52"/>
    <mergeCell ref="AP5:AP45"/>
    <mergeCell ref="AE5:AG6"/>
    <mergeCell ref="AE7:AG22"/>
    <mergeCell ref="AE25:AG26"/>
    <mergeCell ref="AE27:AG41"/>
    <mergeCell ref="AE42:AF42"/>
    <mergeCell ref="AI42:AJ42"/>
    <mergeCell ref="AM42:AN42"/>
    <mergeCell ref="AE45:AF45"/>
    <mergeCell ref="AE23:AF23"/>
    <mergeCell ref="AI23:AJ23"/>
    <mergeCell ref="AM23:AN23"/>
    <mergeCell ref="AM54:AO54"/>
    <mergeCell ref="AM55:AN55"/>
    <mergeCell ref="AH5:AH45"/>
    <mergeCell ref="AI45:AJ45"/>
    <mergeCell ref="AI5:AK5"/>
    <mergeCell ref="AI6:AK6"/>
    <mergeCell ref="AI25:AK25"/>
    <mergeCell ref="AI26:AK26"/>
    <mergeCell ref="AM5:AO6"/>
    <mergeCell ref="AM7:AO22"/>
    <mergeCell ref="AM25:AO26"/>
    <mergeCell ref="AM27:AO41"/>
    <mergeCell ref="AM45:AN45"/>
    <mergeCell ref="AL5:AL45"/>
    <mergeCell ref="AM49:AN49"/>
    <mergeCell ref="AM51:AO51"/>
    <mergeCell ref="P23:Q23"/>
    <mergeCell ref="L25:N25"/>
    <mergeCell ref="L42:M42"/>
    <mergeCell ref="Z5:AC5"/>
    <mergeCell ref="T5:T45"/>
    <mergeCell ref="Y5:Y45"/>
    <mergeCell ref="Z23:AA23"/>
    <mergeCell ref="P45:Q45"/>
    <mergeCell ref="U23:V23"/>
    <mergeCell ref="Z42:AA42"/>
    <mergeCell ref="U5:X5"/>
    <mergeCell ref="P25:S25"/>
    <mergeCell ref="P26:S26"/>
    <mergeCell ref="U25:X25"/>
    <mergeCell ref="U26:X26"/>
    <mergeCell ref="B59:E59"/>
    <mergeCell ref="B60:E80"/>
    <mergeCell ref="AQ32:AQ33"/>
    <mergeCell ref="AQ12:AQ13"/>
    <mergeCell ref="AS32:AS33"/>
    <mergeCell ref="AQ25:AV25"/>
    <mergeCell ref="AQ26:AV26"/>
    <mergeCell ref="L23:M23"/>
    <mergeCell ref="L26:N26"/>
    <mergeCell ref="Z25:AC25"/>
    <mergeCell ref="Z26:AC26"/>
    <mergeCell ref="U45:V45"/>
    <mergeCell ref="Z45:AA45"/>
    <mergeCell ref="L45:M45"/>
    <mergeCell ref="U42:V42"/>
    <mergeCell ref="P42:Q42"/>
  </mergeCells>
  <dataValidations xWindow="1001" yWindow="580" count="3">
    <dataValidation type="list" allowBlank="1" showInputMessage="1" showErrorMessage="1" promptTitle="Units/Payments" sqref="AU33:AU34 AR33" xr:uid="{93B20A92-020F-47A1-B8EA-206084BB9468}">
      <formula1>"Yes, No"</formula1>
    </dataValidation>
    <dataValidation type="list" allowBlank="1" showInputMessage="1" showErrorMessage="1" sqref="AQ14 AQ34" xr:uid="{0DF5AC6A-1CAF-4B86-BB36-C81B5191FC6E}">
      <formula1>"Yes,No,Not Applicable"</formula1>
    </dataValidation>
    <dataValidation type="whole" allowBlank="1" showInputMessage="1" showErrorMessage="1" errorTitle="Error Number of Consumers Served" error="This field requires a numeric entry. " sqref="B56" xr:uid="{89C21138-4DA6-441F-89CA-89FB5DEA7075}">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935F-6946-40B2-820F-8EADDE8F600C}">
  <sheetPr>
    <tabColor rgb="FFFFA1A1"/>
    <pageSetUpPr fitToPage="1"/>
  </sheetPr>
  <dimension ref="A1:BL85"/>
  <sheetViews>
    <sheetView topLeftCell="AC1" zoomScale="60" zoomScaleNormal="60" workbookViewId="0">
      <selection activeCell="B1" sqref="B1:BJ1"/>
    </sheetView>
  </sheetViews>
  <sheetFormatPr defaultColWidth="8.90625" defaultRowHeight="14.5" x14ac:dyDescent="0.35"/>
  <cols>
    <col min="1" max="1" width="8.90625" style="2"/>
    <col min="2" max="2" width="17.453125" style="2" customWidth="1"/>
    <col min="3" max="3" width="28.54296875" style="2" customWidth="1"/>
    <col min="4" max="5" width="25" style="7" customWidth="1"/>
    <col min="6" max="6" width="29.08984375" style="2" customWidth="1"/>
    <col min="7" max="7" width="20.90625" style="2" bestFit="1" customWidth="1"/>
    <col min="8" max="8" width="3.90625" style="2" customWidth="1"/>
    <col min="9" max="9" width="15.54296875" style="2" bestFit="1" customWidth="1"/>
    <col min="10" max="10" width="39.453125" style="2" customWidth="1"/>
    <col min="11" max="12" width="24.54296875" style="2" customWidth="1"/>
    <col min="13" max="13" width="24.54296875" style="2" bestFit="1" customWidth="1"/>
    <col min="14" max="14" width="21.08984375" style="2" bestFit="1" customWidth="1"/>
    <col min="15" max="15" width="3" style="2" customWidth="1"/>
    <col min="16" max="16" width="15.54296875" style="2" bestFit="1" customWidth="1"/>
    <col min="17" max="17" width="35.08984375" style="2" customWidth="1"/>
    <col min="18" max="18" width="24.54296875" style="2" bestFit="1" customWidth="1"/>
    <col min="19" max="19" width="21.08984375" style="2" bestFit="1" customWidth="1"/>
    <col min="20" max="20" width="2.90625" style="2" customWidth="1"/>
    <col min="21" max="21" width="15.54296875" style="2" bestFit="1" customWidth="1"/>
    <col min="22" max="22" width="37.453125" style="2" customWidth="1"/>
    <col min="23" max="24" width="24.54296875" style="2" customWidth="1"/>
    <col min="25" max="25" width="24.54296875" style="2" bestFit="1" customWidth="1"/>
    <col min="26" max="26" width="21.08984375" style="2" bestFit="1" customWidth="1"/>
    <col min="27" max="27" width="3.08984375" style="2" customWidth="1"/>
    <col min="28" max="28" width="15.54296875" style="2" bestFit="1" customWidth="1"/>
    <col min="29" max="29" width="35" style="2" customWidth="1"/>
    <col min="30" max="31" width="24.54296875" style="2" customWidth="1"/>
    <col min="32" max="32" width="24.54296875" style="2" bestFit="1" customWidth="1"/>
    <col min="33" max="33" width="21.08984375" style="2" bestFit="1" customWidth="1"/>
    <col min="34" max="34" width="2.90625" style="2" customWidth="1"/>
    <col min="35" max="35" width="16.90625" style="2" customWidth="1"/>
    <col min="36" max="36" width="32.08984375" style="2" customWidth="1"/>
    <col min="37" max="38" width="24.54296875" style="2" customWidth="1"/>
    <col min="39" max="39" width="24.54296875" style="2" bestFit="1" customWidth="1"/>
    <col min="40" max="40" width="21.08984375" style="2" bestFit="1" customWidth="1"/>
    <col min="41" max="41" width="2.453125" style="2" customWidth="1"/>
    <col min="42" max="42" width="21.90625" style="2" customWidth="1"/>
    <col min="43" max="43" width="28.453125" style="2" customWidth="1"/>
    <col min="44" max="44" width="24.54296875" style="2" bestFit="1" customWidth="1"/>
    <col min="45" max="45" width="21.08984375" style="2" bestFit="1" customWidth="1"/>
    <col min="46" max="46" width="2.90625" style="2" customWidth="1"/>
    <col min="47" max="47" width="21" style="2" customWidth="1"/>
    <col min="48" max="48" width="29.54296875" style="2" customWidth="1"/>
    <col min="49" max="50" width="24.54296875" style="2" customWidth="1"/>
    <col min="51" max="51" width="3" style="2" customWidth="1"/>
    <col min="52" max="52" width="16.08984375" style="2" customWidth="1"/>
    <col min="53" max="53" width="33.453125" style="2" customWidth="1"/>
    <col min="54" max="54" width="22.453125" style="2" customWidth="1"/>
    <col min="55" max="55" width="24.54296875" style="2" customWidth="1"/>
    <col min="56" max="56" width="2.90625" style="2" customWidth="1"/>
    <col min="57" max="57" width="65.453125" style="11" customWidth="1"/>
    <col min="58" max="58" width="17.453125" style="2" customWidth="1"/>
    <col min="59" max="59" width="60.90625" style="11" customWidth="1"/>
    <col min="60" max="60" width="67.54296875" style="11" customWidth="1"/>
    <col min="61" max="61" width="14.08984375" style="2" customWidth="1"/>
    <col min="62" max="62" width="23.54296875" style="2" customWidth="1"/>
    <col min="63" max="16384" width="8.90625" style="2"/>
  </cols>
  <sheetData>
    <row r="1" spans="1:64"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c r="BE1" s="472"/>
      <c r="BF1" s="472"/>
      <c r="BG1" s="472"/>
      <c r="BH1" s="472"/>
      <c r="BI1" s="472"/>
      <c r="BJ1" s="472"/>
    </row>
    <row r="2" spans="1:64" s="40" customFormat="1" ht="15" x14ac:dyDescent="0.35">
      <c r="A2" s="39"/>
      <c r="B2" s="473" t="s">
        <v>115</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row>
    <row r="3" spans="1:64" s="40" customFormat="1" ht="14" x14ac:dyDescent="0.35">
      <c r="D3" s="93"/>
      <c r="E3" s="93"/>
      <c r="BE3" s="132"/>
      <c r="BG3" s="132"/>
      <c r="BH3" s="132"/>
    </row>
    <row r="4" spans="1:64" s="40" customFormat="1" ht="14" x14ac:dyDescent="0.35">
      <c r="BE4" s="132"/>
      <c r="BG4" s="132"/>
      <c r="BH4" s="132"/>
    </row>
    <row r="5" spans="1:64" s="40" customFormat="1" ht="21.9" customHeight="1" x14ac:dyDescent="0.3">
      <c r="B5" s="391" t="s">
        <v>4</v>
      </c>
      <c r="C5" s="502"/>
      <c r="D5" s="502"/>
      <c r="E5" s="502"/>
      <c r="F5" s="502"/>
      <c r="G5" s="502"/>
      <c r="H5" s="475"/>
      <c r="I5" s="448" t="s">
        <v>0</v>
      </c>
      <c r="J5" s="449"/>
      <c r="K5" s="449"/>
      <c r="L5" s="449"/>
      <c r="M5" s="449"/>
      <c r="N5" s="449"/>
      <c r="O5" s="475"/>
      <c r="P5" s="448" t="s">
        <v>174</v>
      </c>
      <c r="Q5" s="449"/>
      <c r="R5" s="449"/>
      <c r="S5" s="449"/>
      <c r="T5" s="475"/>
      <c r="U5" s="448" t="s">
        <v>2</v>
      </c>
      <c r="V5" s="449"/>
      <c r="W5" s="449"/>
      <c r="X5" s="449"/>
      <c r="Y5" s="449"/>
      <c r="Z5" s="449"/>
      <c r="AA5" s="475"/>
      <c r="AB5" s="448" t="s">
        <v>173</v>
      </c>
      <c r="AC5" s="449"/>
      <c r="AD5" s="449"/>
      <c r="AE5" s="449"/>
      <c r="AF5" s="449"/>
      <c r="AG5" s="449"/>
      <c r="AH5" s="475"/>
      <c r="AI5" s="393" t="s">
        <v>96</v>
      </c>
      <c r="AJ5" s="446"/>
      <c r="AK5" s="446"/>
      <c r="AL5" s="446"/>
      <c r="AM5" s="446"/>
      <c r="AN5" s="447"/>
      <c r="AO5" s="440"/>
      <c r="AP5" s="448" t="s">
        <v>172</v>
      </c>
      <c r="AQ5" s="449"/>
      <c r="AR5" s="449"/>
      <c r="AS5" s="449"/>
      <c r="AT5" s="440"/>
      <c r="AU5" s="393" t="s">
        <v>5</v>
      </c>
      <c r="AV5" s="446"/>
      <c r="AW5" s="446"/>
      <c r="AX5" s="446"/>
      <c r="AY5" s="451"/>
      <c r="AZ5" s="448" t="s">
        <v>488</v>
      </c>
      <c r="BA5" s="449"/>
      <c r="BB5" s="449"/>
      <c r="BC5" s="454"/>
      <c r="BD5" s="440"/>
      <c r="BE5" s="456" t="s">
        <v>205</v>
      </c>
      <c r="BF5" s="457"/>
      <c r="BG5" s="457"/>
      <c r="BH5" s="457"/>
      <c r="BI5" s="457"/>
      <c r="BJ5" s="458"/>
      <c r="BK5" s="131"/>
      <c r="BL5" s="131"/>
    </row>
    <row r="6" spans="1:64" s="40" customFormat="1" ht="14" x14ac:dyDescent="0.3">
      <c r="B6" s="394" t="s">
        <v>29</v>
      </c>
      <c r="C6" s="459"/>
      <c r="D6" s="459"/>
      <c r="E6" s="459"/>
      <c r="F6" s="459"/>
      <c r="G6" s="459"/>
      <c r="H6" s="475"/>
      <c r="I6" s="395" t="s">
        <v>29</v>
      </c>
      <c r="J6" s="459"/>
      <c r="K6" s="459"/>
      <c r="L6" s="459"/>
      <c r="M6" s="459"/>
      <c r="N6" s="459"/>
      <c r="O6" s="475"/>
      <c r="P6" s="395" t="s">
        <v>29</v>
      </c>
      <c r="Q6" s="459"/>
      <c r="R6" s="459"/>
      <c r="S6" s="459"/>
      <c r="T6" s="475"/>
      <c r="U6" s="395" t="s">
        <v>29</v>
      </c>
      <c r="V6" s="459"/>
      <c r="W6" s="459"/>
      <c r="X6" s="459"/>
      <c r="Y6" s="459"/>
      <c r="Z6" s="459"/>
      <c r="AA6" s="475"/>
      <c r="AB6" s="395" t="s">
        <v>29</v>
      </c>
      <c r="AC6" s="459"/>
      <c r="AD6" s="459"/>
      <c r="AE6" s="459"/>
      <c r="AF6" s="459"/>
      <c r="AG6" s="459"/>
      <c r="AH6" s="475"/>
      <c r="AI6" s="396" t="s">
        <v>29</v>
      </c>
      <c r="AJ6" s="390"/>
      <c r="AK6" s="390"/>
      <c r="AL6" s="390"/>
      <c r="AM6" s="390"/>
      <c r="AN6" s="435"/>
      <c r="AO6" s="440"/>
      <c r="AP6" s="450"/>
      <c r="AQ6" s="450"/>
      <c r="AR6" s="450"/>
      <c r="AS6" s="450"/>
      <c r="AT6" s="440"/>
      <c r="AU6" s="396" t="s">
        <v>29</v>
      </c>
      <c r="AV6" s="390"/>
      <c r="AW6" s="390"/>
      <c r="AX6" s="390"/>
      <c r="AY6" s="451"/>
      <c r="AZ6" s="450"/>
      <c r="BA6" s="450"/>
      <c r="BB6" s="450"/>
      <c r="BC6" s="455"/>
      <c r="BD6" s="440"/>
      <c r="BE6" s="460" t="s">
        <v>29</v>
      </c>
      <c r="BF6" s="461"/>
      <c r="BG6" s="461"/>
      <c r="BH6" s="461"/>
      <c r="BI6" s="461"/>
      <c r="BJ6" s="462"/>
      <c r="BK6" s="131"/>
      <c r="BL6" s="131"/>
    </row>
    <row r="7" spans="1:64" s="40" customFormat="1" ht="36.75" customHeight="1" thickBot="1" x14ac:dyDescent="0.35">
      <c r="B7" s="42" t="s">
        <v>7</v>
      </c>
      <c r="C7" s="42" t="s">
        <v>8</v>
      </c>
      <c r="D7" s="43" t="s">
        <v>539</v>
      </c>
      <c r="E7" s="43" t="s">
        <v>538</v>
      </c>
      <c r="F7" s="44" t="s">
        <v>213</v>
      </c>
      <c r="G7" s="43" t="s">
        <v>164</v>
      </c>
      <c r="H7" s="475"/>
      <c r="I7" s="42" t="s">
        <v>7</v>
      </c>
      <c r="J7" s="42" t="s">
        <v>8</v>
      </c>
      <c r="K7" s="43" t="s">
        <v>537</v>
      </c>
      <c r="L7" s="43" t="s">
        <v>536</v>
      </c>
      <c r="M7" s="44" t="s">
        <v>213</v>
      </c>
      <c r="N7" s="43" t="s">
        <v>164</v>
      </c>
      <c r="O7" s="475"/>
      <c r="P7" s="42" t="s">
        <v>7</v>
      </c>
      <c r="Q7" s="42" t="s">
        <v>8</v>
      </c>
      <c r="R7" s="44" t="s">
        <v>213</v>
      </c>
      <c r="S7" s="43" t="s">
        <v>164</v>
      </c>
      <c r="T7" s="475"/>
      <c r="U7" s="42" t="s">
        <v>7</v>
      </c>
      <c r="V7" s="42" t="s">
        <v>8</v>
      </c>
      <c r="W7" s="43" t="s">
        <v>539</v>
      </c>
      <c r="X7" s="43" t="s">
        <v>538</v>
      </c>
      <c r="Y7" s="44" t="s">
        <v>213</v>
      </c>
      <c r="Z7" s="43" t="s">
        <v>164</v>
      </c>
      <c r="AA7" s="475"/>
      <c r="AB7" s="42" t="s">
        <v>7</v>
      </c>
      <c r="AC7" s="42" t="s">
        <v>8</v>
      </c>
      <c r="AD7" s="43" t="s">
        <v>539</v>
      </c>
      <c r="AE7" s="43" t="s">
        <v>538</v>
      </c>
      <c r="AF7" s="44" t="s">
        <v>213</v>
      </c>
      <c r="AG7" s="43" t="s">
        <v>164</v>
      </c>
      <c r="AH7" s="475"/>
      <c r="AI7" s="42" t="s">
        <v>7</v>
      </c>
      <c r="AJ7" s="42" t="s">
        <v>8</v>
      </c>
      <c r="AK7" s="43" t="s">
        <v>539</v>
      </c>
      <c r="AL7" s="43" t="s">
        <v>538</v>
      </c>
      <c r="AM7" s="44" t="s">
        <v>213</v>
      </c>
      <c r="AN7" s="43" t="s">
        <v>164</v>
      </c>
      <c r="AO7" s="440"/>
      <c r="AP7" s="438" t="s">
        <v>29</v>
      </c>
      <c r="AQ7" s="463"/>
      <c r="AR7" s="463"/>
      <c r="AS7" s="463"/>
      <c r="AT7" s="440"/>
      <c r="AU7" s="45" t="s">
        <v>7</v>
      </c>
      <c r="AV7" s="42" t="s">
        <v>8</v>
      </c>
      <c r="AW7" s="44" t="s">
        <v>213</v>
      </c>
      <c r="AX7" s="43" t="s">
        <v>164</v>
      </c>
      <c r="AY7" s="451"/>
      <c r="AZ7" s="438" t="s">
        <v>29</v>
      </c>
      <c r="BA7" s="463"/>
      <c r="BB7" s="463"/>
      <c r="BC7" s="463"/>
      <c r="BD7" s="440"/>
      <c r="BE7" s="133" t="s">
        <v>6</v>
      </c>
      <c r="BF7" s="47"/>
      <c r="BG7" s="134"/>
      <c r="BH7" s="134"/>
      <c r="BI7" s="47"/>
      <c r="BJ7" s="47"/>
      <c r="BK7" s="131"/>
      <c r="BL7" s="131"/>
    </row>
    <row r="8" spans="1:64" s="40" customFormat="1" ht="31.5" customHeight="1" thickBot="1" x14ac:dyDescent="0.35">
      <c r="B8" s="135"/>
      <c r="C8" s="135"/>
      <c r="D8" s="135"/>
      <c r="E8" s="135"/>
      <c r="F8" s="136" t="s">
        <v>6</v>
      </c>
      <c r="G8" s="137"/>
      <c r="H8" s="475"/>
      <c r="I8" s="135"/>
      <c r="J8" s="135"/>
      <c r="K8" s="135"/>
      <c r="L8" s="135"/>
      <c r="M8" s="138"/>
      <c r="N8" s="137"/>
      <c r="O8" s="475"/>
      <c r="P8" s="135"/>
      <c r="Q8" s="135"/>
      <c r="R8" s="138"/>
      <c r="S8" s="137"/>
      <c r="T8" s="475"/>
      <c r="U8" s="135"/>
      <c r="V8" s="135"/>
      <c r="W8" s="135"/>
      <c r="X8" s="135"/>
      <c r="Y8" s="138"/>
      <c r="Z8" s="137"/>
      <c r="AA8" s="475"/>
      <c r="AB8" s="135"/>
      <c r="AC8" s="135"/>
      <c r="AD8" s="135"/>
      <c r="AE8" s="135"/>
      <c r="AF8" s="138"/>
      <c r="AG8" s="137"/>
      <c r="AH8" s="475"/>
      <c r="AI8" s="135"/>
      <c r="AJ8" s="135"/>
      <c r="AK8" s="135"/>
      <c r="AL8" s="135"/>
      <c r="AM8" s="138"/>
      <c r="AN8" s="139"/>
      <c r="AO8" s="440"/>
      <c r="AP8" s="463"/>
      <c r="AQ8" s="463"/>
      <c r="AR8" s="463"/>
      <c r="AS8" s="463"/>
      <c r="AT8" s="440"/>
      <c r="AU8" s="140"/>
      <c r="AV8" s="135"/>
      <c r="AW8" s="138"/>
      <c r="AX8" s="137"/>
      <c r="AY8" s="451"/>
      <c r="AZ8" s="463"/>
      <c r="BA8" s="463"/>
      <c r="BB8" s="463"/>
      <c r="BC8" s="463"/>
      <c r="BD8" s="440"/>
      <c r="BE8" s="133" t="s">
        <v>321</v>
      </c>
      <c r="BF8" s="54">
        <v>0</v>
      </c>
      <c r="BG8" s="169" t="s">
        <v>214</v>
      </c>
      <c r="BH8" s="133" t="s">
        <v>311</v>
      </c>
      <c r="BI8" s="55">
        <v>0</v>
      </c>
      <c r="BK8" s="131"/>
      <c r="BL8" s="131"/>
    </row>
    <row r="9" spans="1:64" s="40" customFormat="1" thickBot="1" x14ac:dyDescent="0.35">
      <c r="B9" s="135"/>
      <c r="C9" s="135"/>
      <c r="D9" s="135"/>
      <c r="E9" s="135"/>
      <c r="F9" s="136"/>
      <c r="G9" s="137"/>
      <c r="H9" s="475"/>
      <c r="I9" s="135"/>
      <c r="J9" s="135"/>
      <c r="K9" s="135"/>
      <c r="L9" s="135"/>
      <c r="M9" s="138"/>
      <c r="N9" s="137"/>
      <c r="O9" s="475"/>
      <c r="P9" s="135"/>
      <c r="Q9" s="135"/>
      <c r="R9" s="138"/>
      <c r="S9" s="137"/>
      <c r="T9" s="475"/>
      <c r="U9" s="135"/>
      <c r="V9" s="135"/>
      <c r="W9" s="135"/>
      <c r="X9" s="135"/>
      <c r="Y9" s="138"/>
      <c r="Z9" s="137"/>
      <c r="AA9" s="475"/>
      <c r="AB9" s="135"/>
      <c r="AC9" s="135"/>
      <c r="AD9" s="135"/>
      <c r="AE9" s="135"/>
      <c r="AF9" s="138"/>
      <c r="AG9" s="137"/>
      <c r="AH9" s="475"/>
      <c r="AI9" s="135"/>
      <c r="AJ9" s="135"/>
      <c r="AK9" s="135"/>
      <c r="AL9" s="135"/>
      <c r="AM9" s="138"/>
      <c r="AN9" s="139"/>
      <c r="AO9" s="440"/>
      <c r="AP9" s="463"/>
      <c r="AQ9" s="463"/>
      <c r="AR9" s="463"/>
      <c r="AS9" s="463"/>
      <c r="AT9" s="440"/>
      <c r="AU9" s="140"/>
      <c r="AV9" s="135"/>
      <c r="AW9" s="138"/>
      <c r="AX9" s="137"/>
      <c r="AY9" s="451"/>
      <c r="AZ9" s="463"/>
      <c r="BA9" s="463"/>
      <c r="BB9" s="463"/>
      <c r="BC9" s="463"/>
      <c r="BD9" s="440"/>
      <c r="BE9" s="133"/>
      <c r="BF9" s="46"/>
      <c r="BG9" s="169"/>
      <c r="BH9" s="133"/>
      <c r="BI9" s="46"/>
      <c r="BK9" s="131"/>
      <c r="BL9" s="131"/>
    </row>
    <row r="10" spans="1:64" s="40" customFormat="1" ht="44.25" customHeight="1" thickBot="1" x14ac:dyDescent="0.35">
      <c r="B10" s="135"/>
      <c r="C10" s="135"/>
      <c r="D10" s="135"/>
      <c r="E10" s="135"/>
      <c r="F10" s="136"/>
      <c r="G10" s="137"/>
      <c r="H10" s="475"/>
      <c r="I10" s="135"/>
      <c r="J10" s="135"/>
      <c r="K10" s="135"/>
      <c r="L10" s="135"/>
      <c r="M10" s="138"/>
      <c r="N10" s="137"/>
      <c r="O10" s="475"/>
      <c r="P10" s="135"/>
      <c r="Q10" s="135"/>
      <c r="R10" s="138"/>
      <c r="S10" s="137"/>
      <c r="T10" s="475"/>
      <c r="U10" s="135"/>
      <c r="V10" s="135"/>
      <c r="W10" s="135"/>
      <c r="X10" s="135"/>
      <c r="Y10" s="138"/>
      <c r="Z10" s="137"/>
      <c r="AA10" s="475"/>
      <c r="AB10" s="135"/>
      <c r="AC10" s="135"/>
      <c r="AD10" s="135"/>
      <c r="AE10" s="135"/>
      <c r="AF10" s="138"/>
      <c r="AG10" s="137"/>
      <c r="AH10" s="475"/>
      <c r="AI10" s="135"/>
      <c r="AJ10" s="135"/>
      <c r="AK10" s="135"/>
      <c r="AL10" s="135"/>
      <c r="AM10" s="138"/>
      <c r="AN10" s="139"/>
      <c r="AO10" s="440"/>
      <c r="AP10" s="463"/>
      <c r="AQ10" s="463"/>
      <c r="AR10" s="463"/>
      <c r="AS10" s="463"/>
      <c r="AT10" s="440"/>
      <c r="AU10" s="140"/>
      <c r="AV10" s="135"/>
      <c r="AW10" s="138"/>
      <c r="AX10" s="137"/>
      <c r="AY10" s="451"/>
      <c r="AZ10" s="463"/>
      <c r="BA10" s="463"/>
      <c r="BB10" s="463"/>
      <c r="BC10" s="463"/>
      <c r="BD10" s="440"/>
      <c r="BE10" s="133" t="s">
        <v>324</v>
      </c>
      <c r="BF10" s="57">
        <v>0</v>
      </c>
      <c r="BG10" s="169" t="s">
        <v>221</v>
      </c>
      <c r="BH10" s="133" t="s">
        <v>322</v>
      </c>
      <c r="BI10" s="59">
        <v>0</v>
      </c>
      <c r="BK10" s="131"/>
      <c r="BL10" s="131"/>
    </row>
    <row r="11" spans="1:64" s="40" customFormat="1" thickBot="1" x14ac:dyDescent="0.35">
      <c r="B11" s="135"/>
      <c r="C11" s="135"/>
      <c r="D11" s="135"/>
      <c r="E11" s="135"/>
      <c r="F11" s="136"/>
      <c r="G11" s="137"/>
      <c r="H11" s="475"/>
      <c r="I11" s="135"/>
      <c r="J11" s="135"/>
      <c r="K11" s="135"/>
      <c r="L11" s="135"/>
      <c r="M11" s="138"/>
      <c r="N11" s="137"/>
      <c r="O11" s="475"/>
      <c r="P11" s="135"/>
      <c r="Q11" s="135"/>
      <c r="R11" s="138"/>
      <c r="S11" s="137"/>
      <c r="T11" s="475"/>
      <c r="U11" s="135"/>
      <c r="V11" s="135"/>
      <c r="W11" s="135"/>
      <c r="X11" s="135"/>
      <c r="Y11" s="138"/>
      <c r="Z11" s="137"/>
      <c r="AA11" s="475"/>
      <c r="AB11" s="135"/>
      <c r="AC11" s="135"/>
      <c r="AD11" s="135"/>
      <c r="AE11" s="135"/>
      <c r="AF11" s="138"/>
      <c r="AG11" s="137"/>
      <c r="AH11" s="475"/>
      <c r="AI11" s="135"/>
      <c r="AJ11" s="135"/>
      <c r="AK11" s="135"/>
      <c r="AL11" s="135"/>
      <c r="AM11" s="138"/>
      <c r="AN11" s="139"/>
      <c r="AO11" s="440"/>
      <c r="AP11" s="463"/>
      <c r="AQ11" s="463"/>
      <c r="AR11" s="463"/>
      <c r="AS11" s="463"/>
      <c r="AT11" s="440"/>
      <c r="AU11" s="140"/>
      <c r="AV11" s="135"/>
      <c r="AW11" s="138"/>
      <c r="AX11" s="137"/>
      <c r="AY11" s="451"/>
      <c r="AZ11" s="463"/>
      <c r="BA11" s="463"/>
      <c r="BB11" s="463"/>
      <c r="BC11" s="463"/>
      <c r="BD11" s="440"/>
      <c r="BE11" s="133"/>
      <c r="BF11" s="46"/>
      <c r="BG11" s="169"/>
      <c r="BH11" s="133"/>
      <c r="BI11" s="46"/>
      <c r="BK11" s="131"/>
      <c r="BL11" s="131"/>
    </row>
    <row r="12" spans="1:64" s="40" customFormat="1" ht="30" customHeight="1" thickBot="1" x14ac:dyDescent="0.35">
      <c r="B12" s="135"/>
      <c r="C12" s="135"/>
      <c r="D12" s="135"/>
      <c r="E12" s="135"/>
      <c r="F12" s="136"/>
      <c r="G12" s="137"/>
      <c r="H12" s="475"/>
      <c r="I12" s="135"/>
      <c r="J12" s="135"/>
      <c r="K12" s="135"/>
      <c r="L12" s="135"/>
      <c r="M12" s="138"/>
      <c r="N12" s="137"/>
      <c r="O12" s="475"/>
      <c r="P12" s="135"/>
      <c r="Q12" s="135"/>
      <c r="R12" s="138"/>
      <c r="S12" s="137"/>
      <c r="T12" s="475"/>
      <c r="U12" s="135"/>
      <c r="V12" s="135"/>
      <c r="W12" s="135"/>
      <c r="X12" s="135"/>
      <c r="Y12" s="138"/>
      <c r="Z12" s="137"/>
      <c r="AA12" s="475"/>
      <c r="AB12" s="135"/>
      <c r="AC12" s="135"/>
      <c r="AD12" s="135"/>
      <c r="AE12" s="135"/>
      <c r="AF12" s="138"/>
      <c r="AG12" s="137"/>
      <c r="AH12" s="475"/>
      <c r="AI12" s="135"/>
      <c r="AJ12" s="135"/>
      <c r="AK12" s="135"/>
      <c r="AL12" s="135"/>
      <c r="AM12" s="138"/>
      <c r="AN12" s="139"/>
      <c r="AO12" s="440"/>
      <c r="AP12" s="463"/>
      <c r="AQ12" s="463"/>
      <c r="AR12" s="463"/>
      <c r="AS12" s="463"/>
      <c r="AT12" s="440"/>
      <c r="AU12" s="140"/>
      <c r="AV12" s="135"/>
      <c r="AW12" s="138"/>
      <c r="AX12" s="137"/>
      <c r="AY12" s="451"/>
      <c r="AZ12" s="463"/>
      <c r="BA12" s="463"/>
      <c r="BB12" s="463"/>
      <c r="BC12" s="463"/>
      <c r="BD12" s="440"/>
      <c r="BE12" s="133" t="s">
        <v>332</v>
      </c>
      <c r="BF12" s="57">
        <v>0</v>
      </c>
      <c r="BG12" s="170" t="s">
        <v>177</v>
      </c>
      <c r="BH12" s="133" t="s">
        <v>333</v>
      </c>
      <c r="BI12" s="59">
        <v>0</v>
      </c>
      <c r="BK12" s="131"/>
      <c r="BL12" s="131"/>
    </row>
    <row r="13" spans="1:64" s="40" customFormat="1" ht="14" x14ac:dyDescent="0.3">
      <c r="B13" s="135"/>
      <c r="C13" s="135"/>
      <c r="D13" s="135"/>
      <c r="E13" s="135"/>
      <c r="F13" s="136"/>
      <c r="G13" s="137"/>
      <c r="H13" s="475"/>
      <c r="I13" s="135"/>
      <c r="J13" s="135"/>
      <c r="K13" s="135"/>
      <c r="L13" s="135"/>
      <c r="M13" s="138"/>
      <c r="N13" s="137"/>
      <c r="O13" s="475"/>
      <c r="P13" s="135"/>
      <c r="Q13" s="135"/>
      <c r="R13" s="138"/>
      <c r="S13" s="137"/>
      <c r="T13" s="475"/>
      <c r="U13" s="135"/>
      <c r="V13" s="135"/>
      <c r="W13" s="135"/>
      <c r="X13" s="135"/>
      <c r="Y13" s="138"/>
      <c r="Z13" s="137"/>
      <c r="AA13" s="475"/>
      <c r="AB13" s="135"/>
      <c r="AC13" s="135"/>
      <c r="AD13" s="135"/>
      <c r="AE13" s="135"/>
      <c r="AF13" s="138"/>
      <c r="AG13" s="137"/>
      <c r="AH13" s="475"/>
      <c r="AI13" s="135"/>
      <c r="AJ13" s="135"/>
      <c r="AK13" s="135"/>
      <c r="AL13" s="135"/>
      <c r="AM13" s="138"/>
      <c r="AN13" s="139"/>
      <c r="AO13" s="440"/>
      <c r="AP13" s="463"/>
      <c r="AQ13" s="463"/>
      <c r="AR13" s="463"/>
      <c r="AS13" s="463"/>
      <c r="AT13" s="440"/>
      <c r="AU13" s="140"/>
      <c r="AV13" s="135"/>
      <c r="AW13" s="138"/>
      <c r="AX13" s="137"/>
      <c r="AY13" s="451"/>
      <c r="AZ13" s="463"/>
      <c r="BA13" s="463"/>
      <c r="BB13" s="463"/>
      <c r="BC13" s="463"/>
      <c r="BD13" s="440"/>
      <c r="BE13" s="133"/>
      <c r="BF13" s="46"/>
      <c r="BG13" s="169"/>
      <c r="BH13" s="133"/>
      <c r="BI13" s="46"/>
      <c r="BK13" s="131"/>
      <c r="BL13" s="131"/>
    </row>
    <row r="14" spans="1:64" s="40" customFormat="1" thickBot="1" x14ac:dyDescent="0.35">
      <c r="B14" s="135"/>
      <c r="C14" s="135"/>
      <c r="D14" s="135"/>
      <c r="E14" s="135"/>
      <c r="F14" s="136"/>
      <c r="G14" s="137"/>
      <c r="H14" s="475"/>
      <c r="I14" s="135"/>
      <c r="J14" s="135"/>
      <c r="K14" s="135"/>
      <c r="L14" s="135"/>
      <c r="M14" s="138"/>
      <c r="N14" s="137"/>
      <c r="O14" s="475"/>
      <c r="P14" s="135"/>
      <c r="Q14" s="135"/>
      <c r="R14" s="138"/>
      <c r="S14" s="137"/>
      <c r="T14" s="475"/>
      <c r="U14" s="135"/>
      <c r="V14" s="135"/>
      <c r="W14" s="135"/>
      <c r="X14" s="135"/>
      <c r="Y14" s="138"/>
      <c r="Z14" s="137"/>
      <c r="AA14" s="475"/>
      <c r="AB14" s="135"/>
      <c r="AC14" s="135"/>
      <c r="AD14" s="135"/>
      <c r="AE14" s="135"/>
      <c r="AF14" s="138"/>
      <c r="AG14" s="137"/>
      <c r="AH14" s="475"/>
      <c r="AI14" s="135"/>
      <c r="AJ14" s="135"/>
      <c r="AK14" s="135"/>
      <c r="AL14" s="135"/>
      <c r="AM14" s="138"/>
      <c r="AN14" s="139"/>
      <c r="AO14" s="440"/>
      <c r="AP14" s="463"/>
      <c r="AQ14" s="463"/>
      <c r="AR14" s="463"/>
      <c r="AS14" s="463"/>
      <c r="AT14" s="440"/>
      <c r="AU14" s="140"/>
      <c r="AV14" s="135"/>
      <c r="AW14" s="138"/>
      <c r="AX14" s="137"/>
      <c r="AY14" s="451"/>
      <c r="AZ14" s="463"/>
      <c r="BA14" s="463"/>
      <c r="BB14" s="463"/>
      <c r="BC14" s="463"/>
      <c r="BD14" s="440"/>
      <c r="BE14" s="133"/>
      <c r="BF14" s="46"/>
      <c r="BG14" s="169"/>
      <c r="BH14" s="133"/>
      <c r="BI14" s="46"/>
      <c r="BK14" s="131"/>
      <c r="BL14" s="131"/>
    </row>
    <row r="15" spans="1:64" s="40" customFormat="1" ht="31.5" customHeight="1" thickBot="1" x14ac:dyDescent="0.35">
      <c r="B15" s="135"/>
      <c r="C15" s="135"/>
      <c r="D15" s="135"/>
      <c r="E15" s="135"/>
      <c r="F15" s="136"/>
      <c r="G15" s="137"/>
      <c r="H15" s="475"/>
      <c r="I15" s="135"/>
      <c r="J15" s="135"/>
      <c r="K15" s="135"/>
      <c r="L15" s="135"/>
      <c r="M15" s="138"/>
      <c r="N15" s="137"/>
      <c r="O15" s="475"/>
      <c r="P15" s="135"/>
      <c r="Q15" s="135"/>
      <c r="R15" s="138"/>
      <c r="S15" s="137"/>
      <c r="T15" s="475"/>
      <c r="U15" s="135"/>
      <c r="V15" s="135"/>
      <c r="W15" s="135"/>
      <c r="X15" s="135"/>
      <c r="Y15" s="138"/>
      <c r="Z15" s="137"/>
      <c r="AA15" s="475"/>
      <c r="AB15" s="135"/>
      <c r="AC15" s="135"/>
      <c r="AD15" s="135"/>
      <c r="AE15" s="135"/>
      <c r="AF15" s="138"/>
      <c r="AG15" s="137"/>
      <c r="AH15" s="475"/>
      <c r="AI15" s="135"/>
      <c r="AJ15" s="135"/>
      <c r="AK15" s="135"/>
      <c r="AL15" s="135"/>
      <c r="AM15" s="138"/>
      <c r="AN15" s="139"/>
      <c r="AO15" s="440"/>
      <c r="AP15" s="463"/>
      <c r="AQ15" s="463"/>
      <c r="AR15" s="463"/>
      <c r="AS15" s="463"/>
      <c r="AT15" s="440"/>
      <c r="AU15" s="140"/>
      <c r="AV15" s="135"/>
      <c r="AW15" s="138"/>
      <c r="AX15" s="137"/>
      <c r="AY15" s="451"/>
      <c r="AZ15" s="463"/>
      <c r="BA15" s="463"/>
      <c r="BB15" s="463"/>
      <c r="BC15" s="463"/>
      <c r="BD15" s="440"/>
      <c r="BE15" s="133" t="s">
        <v>326</v>
      </c>
      <c r="BF15" s="57">
        <v>0</v>
      </c>
      <c r="BG15" s="170" t="s">
        <v>176</v>
      </c>
      <c r="BH15" s="133" t="s">
        <v>323</v>
      </c>
      <c r="BI15" s="59">
        <v>0</v>
      </c>
      <c r="BK15" s="131"/>
      <c r="BL15" s="131"/>
    </row>
    <row r="16" spans="1:64" s="40" customFormat="1" ht="21.75" customHeight="1" x14ac:dyDescent="0.3">
      <c r="B16" s="135"/>
      <c r="C16" s="135"/>
      <c r="D16" s="135"/>
      <c r="E16" s="135"/>
      <c r="F16" s="136"/>
      <c r="G16" s="137"/>
      <c r="H16" s="475"/>
      <c r="I16" s="135"/>
      <c r="J16" s="135"/>
      <c r="K16" s="135"/>
      <c r="L16" s="135"/>
      <c r="M16" s="138"/>
      <c r="N16" s="137"/>
      <c r="O16" s="475"/>
      <c r="P16" s="135"/>
      <c r="Q16" s="135"/>
      <c r="R16" s="138"/>
      <c r="S16" s="137"/>
      <c r="T16" s="475"/>
      <c r="U16" s="135"/>
      <c r="V16" s="135"/>
      <c r="W16" s="135"/>
      <c r="X16" s="135"/>
      <c r="Y16" s="138"/>
      <c r="Z16" s="137"/>
      <c r="AA16" s="475"/>
      <c r="AB16" s="135"/>
      <c r="AC16" s="135"/>
      <c r="AD16" s="135"/>
      <c r="AE16" s="135"/>
      <c r="AF16" s="138"/>
      <c r="AG16" s="137"/>
      <c r="AH16" s="475"/>
      <c r="AI16" s="135"/>
      <c r="AJ16" s="135"/>
      <c r="AK16" s="135"/>
      <c r="AL16" s="135"/>
      <c r="AM16" s="138"/>
      <c r="AN16" s="139"/>
      <c r="AO16" s="440"/>
      <c r="AP16" s="463"/>
      <c r="AQ16" s="463"/>
      <c r="AR16" s="463"/>
      <c r="AS16" s="463"/>
      <c r="AT16" s="440"/>
      <c r="AU16" s="140"/>
      <c r="AV16" s="135"/>
      <c r="AW16" s="138"/>
      <c r="AX16" s="137"/>
      <c r="AY16" s="451"/>
      <c r="AZ16" s="463"/>
      <c r="BA16" s="463"/>
      <c r="BB16" s="463"/>
      <c r="BC16" s="463"/>
      <c r="BD16" s="440"/>
      <c r="BE16" s="19"/>
      <c r="BG16" s="133"/>
      <c r="BH16" s="141"/>
      <c r="BK16" s="131"/>
      <c r="BL16" s="131"/>
    </row>
    <row r="17" spans="2:64" s="40" customFormat="1" ht="19.5" customHeight="1" x14ac:dyDescent="0.3">
      <c r="B17" s="135"/>
      <c r="C17" s="135"/>
      <c r="D17" s="135"/>
      <c r="E17" s="135"/>
      <c r="F17" s="136"/>
      <c r="G17" s="137" t="s">
        <v>6</v>
      </c>
      <c r="H17" s="475"/>
      <c r="I17" s="135"/>
      <c r="J17" s="135"/>
      <c r="K17" s="135"/>
      <c r="L17" s="135"/>
      <c r="M17" s="138"/>
      <c r="N17" s="137"/>
      <c r="O17" s="475"/>
      <c r="P17" s="135"/>
      <c r="Q17" s="135"/>
      <c r="R17" s="138"/>
      <c r="S17" s="137"/>
      <c r="T17" s="475"/>
      <c r="U17" s="135"/>
      <c r="V17" s="135"/>
      <c r="W17" s="135"/>
      <c r="X17" s="135"/>
      <c r="Y17" s="138"/>
      <c r="Z17" s="137"/>
      <c r="AA17" s="475"/>
      <c r="AB17" s="135"/>
      <c r="AC17" s="135"/>
      <c r="AD17" s="135"/>
      <c r="AE17" s="135"/>
      <c r="AF17" s="138"/>
      <c r="AG17" s="137"/>
      <c r="AH17" s="475"/>
      <c r="AI17" s="135"/>
      <c r="AJ17" s="135"/>
      <c r="AK17" s="135"/>
      <c r="AL17" s="135"/>
      <c r="AM17" s="138"/>
      <c r="AN17" s="139"/>
      <c r="AO17" s="440"/>
      <c r="AP17" s="463"/>
      <c r="AQ17" s="463"/>
      <c r="AR17" s="463"/>
      <c r="AS17" s="463"/>
      <c r="AT17" s="440"/>
      <c r="AU17" s="140"/>
      <c r="AV17" s="135"/>
      <c r="AW17" s="138"/>
      <c r="AX17" s="137"/>
      <c r="AY17" s="451"/>
      <c r="AZ17" s="463"/>
      <c r="BA17" s="463"/>
      <c r="BB17" s="463"/>
      <c r="BC17" s="463"/>
      <c r="BD17" s="440"/>
      <c r="BE17" s="479" t="s">
        <v>335</v>
      </c>
      <c r="BG17" s="479" t="s">
        <v>334</v>
      </c>
      <c r="BH17" s="132"/>
      <c r="BK17" s="131"/>
      <c r="BL17" s="131"/>
    </row>
    <row r="18" spans="2:64" s="40" customFormat="1" ht="23.25" customHeight="1" thickBot="1" x14ac:dyDescent="0.35">
      <c r="B18" s="135"/>
      <c r="C18" s="135"/>
      <c r="D18" s="135"/>
      <c r="E18" s="135"/>
      <c r="F18" s="136"/>
      <c r="G18" s="137"/>
      <c r="H18" s="475"/>
      <c r="I18" s="135"/>
      <c r="J18" s="135"/>
      <c r="K18" s="135"/>
      <c r="L18" s="135"/>
      <c r="M18" s="138"/>
      <c r="N18" s="137"/>
      <c r="O18" s="475"/>
      <c r="P18" s="135"/>
      <c r="Q18" s="135"/>
      <c r="R18" s="138"/>
      <c r="S18" s="137"/>
      <c r="T18" s="475"/>
      <c r="U18" s="135"/>
      <c r="V18" s="135"/>
      <c r="W18" s="135"/>
      <c r="X18" s="135"/>
      <c r="Y18" s="138"/>
      <c r="Z18" s="137"/>
      <c r="AA18" s="475"/>
      <c r="AB18" s="135"/>
      <c r="AC18" s="135"/>
      <c r="AD18" s="135"/>
      <c r="AE18" s="135"/>
      <c r="AF18" s="138"/>
      <c r="AG18" s="137"/>
      <c r="AH18" s="475"/>
      <c r="AI18" s="135"/>
      <c r="AJ18" s="135"/>
      <c r="AK18" s="135"/>
      <c r="AL18" s="135"/>
      <c r="AM18" s="138"/>
      <c r="AN18" s="139"/>
      <c r="AO18" s="440"/>
      <c r="AP18" s="463"/>
      <c r="AQ18" s="463"/>
      <c r="AR18" s="463"/>
      <c r="AS18" s="463"/>
      <c r="AT18" s="440"/>
      <c r="AU18" s="140"/>
      <c r="AV18" s="135"/>
      <c r="AW18" s="138"/>
      <c r="AX18" s="137"/>
      <c r="AY18" s="451"/>
      <c r="AZ18" s="463"/>
      <c r="BA18" s="463"/>
      <c r="BB18" s="463"/>
      <c r="BC18" s="463"/>
      <c r="BD18" s="440"/>
      <c r="BE18" s="480"/>
      <c r="BG18" s="480"/>
      <c r="BH18" s="132"/>
      <c r="BK18" s="131"/>
      <c r="BL18" s="131"/>
    </row>
    <row r="19" spans="2:64" s="40" customFormat="1" ht="27.75" customHeight="1" thickBot="1" x14ac:dyDescent="0.35">
      <c r="B19" s="135"/>
      <c r="C19" s="135"/>
      <c r="D19" s="135"/>
      <c r="E19" s="135"/>
      <c r="F19" s="136"/>
      <c r="G19" s="137"/>
      <c r="H19" s="475"/>
      <c r="I19" s="135"/>
      <c r="J19" s="135"/>
      <c r="K19" s="135"/>
      <c r="L19" s="135"/>
      <c r="M19" s="138"/>
      <c r="N19" s="137"/>
      <c r="O19" s="475"/>
      <c r="P19" s="135"/>
      <c r="Q19" s="135"/>
      <c r="R19" s="138"/>
      <c r="S19" s="137"/>
      <c r="T19" s="475"/>
      <c r="U19" s="135"/>
      <c r="V19" s="135"/>
      <c r="W19" s="135"/>
      <c r="X19" s="135"/>
      <c r="Y19" s="138"/>
      <c r="Z19" s="137"/>
      <c r="AA19" s="475"/>
      <c r="AB19" s="135"/>
      <c r="AC19" s="135"/>
      <c r="AD19" s="135"/>
      <c r="AE19" s="135"/>
      <c r="AF19" s="138"/>
      <c r="AG19" s="137"/>
      <c r="AH19" s="475"/>
      <c r="AI19" s="135"/>
      <c r="AJ19" s="135" t="s">
        <v>6</v>
      </c>
      <c r="AK19" s="135"/>
      <c r="AL19" s="135"/>
      <c r="AM19" s="138"/>
      <c r="AN19" s="139"/>
      <c r="AO19" s="440"/>
      <c r="AP19" s="463"/>
      <c r="AQ19" s="463"/>
      <c r="AR19" s="463"/>
      <c r="AS19" s="463"/>
      <c r="AT19" s="440"/>
      <c r="AU19" s="140"/>
      <c r="AV19" s="135"/>
      <c r="AW19" s="138"/>
      <c r="AX19" s="137"/>
      <c r="AY19" s="451"/>
      <c r="AZ19" s="463"/>
      <c r="BA19" s="463"/>
      <c r="BB19" s="463"/>
      <c r="BC19" s="463"/>
      <c r="BD19" s="440"/>
      <c r="BE19" s="252"/>
      <c r="BG19" s="252"/>
      <c r="BH19" s="141"/>
      <c r="BK19" s="131"/>
      <c r="BL19" s="131"/>
    </row>
    <row r="20" spans="2:64" s="40" customFormat="1" ht="14" x14ac:dyDescent="0.3">
      <c r="B20" s="135"/>
      <c r="C20" s="135"/>
      <c r="D20" s="135"/>
      <c r="E20" s="135"/>
      <c r="F20" s="136"/>
      <c r="G20" s="137"/>
      <c r="H20" s="475"/>
      <c r="I20" s="135"/>
      <c r="J20" s="135"/>
      <c r="K20" s="135"/>
      <c r="L20" s="135"/>
      <c r="M20" s="138"/>
      <c r="N20" s="137"/>
      <c r="O20" s="475"/>
      <c r="P20" s="135"/>
      <c r="Q20" s="135"/>
      <c r="R20" s="138"/>
      <c r="S20" s="137"/>
      <c r="T20" s="475"/>
      <c r="U20" s="135"/>
      <c r="V20" s="135"/>
      <c r="W20" s="135"/>
      <c r="X20" s="135"/>
      <c r="Y20" s="138"/>
      <c r="Z20" s="137"/>
      <c r="AA20" s="475"/>
      <c r="AB20" s="135"/>
      <c r="AC20" s="135"/>
      <c r="AD20" s="135"/>
      <c r="AE20" s="135"/>
      <c r="AF20" s="138"/>
      <c r="AG20" s="137"/>
      <c r="AH20" s="475"/>
      <c r="AI20" s="135"/>
      <c r="AJ20" s="135"/>
      <c r="AK20" s="135"/>
      <c r="AL20" s="135"/>
      <c r="AM20" s="138"/>
      <c r="AN20" s="139"/>
      <c r="AO20" s="440"/>
      <c r="AP20" s="463"/>
      <c r="AQ20" s="463"/>
      <c r="AR20" s="463"/>
      <c r="AS20" s="463"/>
      <c r="AT20" s="440"/>
      <c r="AU20" s="140"/>
      <c r="AV20" s="135"/>
      <c r="AW20" s="138"/>
      <c r="AX20" s="137"/>
      <c r="AY20" s="451"/>
      <c r="AZ20" s="463"/>
      <c r="BA20" s="463"/>
      <c r="BB20" s="463"/>
      <c r="BC20" s="463"/>
      <c r="BD20" s="440"/>
      <c r="BE20" s="141"/>
      <c r="BG20" s="141"/>
      <c r="BH20" s="141"/>
      <c r="BK20" s="131"/>
      <c r="BL20" s="131"/>
    </row>
    <row r="21" spans="2:64" s="40" customFormat="1" thickBot="1" x14ac:dyDescent="0.35">
      <c r="B21" s="135"/>
      <c r="C21" s="135"/>
      <c r="D21" s="135"/>
      <c r="E21" s="135"/>
      <c r="F21" s="136"/>
      <c r="G21" s="137"/>
      <c r="H21" s="475"/>
      <c r="I21" s="135"/>
      <c r="J21" s="135"/>
      <c r="K21" s="135"/>
      <c r="L21" s="135"/>
      <c r="M21" s="138"/>
      <c r="N21" s="137"/>
      <c r="O21" s="475"/>
      <c r="P21" s="135"/>
      <c r="Q21" s="135"/>
      <c r="R21" s="138"/>
      <c r="S21" s="137"/>
      <c r="T21" s="475"/>
      <c r="U21" s="135"/>
      <c r="V21" s="135"/>
      <c r="W21" s="135"/>
      <c r="X21" s="135"/>
      <c r="Y21" s="138"/>
      <c r="Z21" s="137"/>
      <c r="AA21" s="475"/>
      <c r="AB21" s="135"/>
      <c r="AC21" s="135"/>
      <c r="AD21" s="135"/>
      <c r="AE21" s="135"/>
      <c r="AF21" s="138"/>
      <c r="AG21" s="137"/>
      <c r="AH21" s="475"/>
      <c r="AI21" s="135"/>
      <c r="AJ21" s="135"/>
      <c r="AK21" s="135"/>
      <c r="AL21" s="135"/>
      <c r="AM21" s="138"/>
      <c r="AN21" s="139"/>
      <c r="AO21" s="440"/>
      <c r="AP21" s="463"/>
      <c r="AQ21" s="463"/>
      <c r="AR21" s="463"/>
      <c r="AS21" s="463"/>
      <c r="AT21" s="440"/>
      <c r="AU21" s="140"/>
      <c r="AV21" s="135"/>
      <c r="AW21" s="138"/>
      <c r="AX21" s="137"/>
      <c r="AY21" s="451"/>
      <c r="AZ21" s="463"/>
      <c r="BA21" s="463"/>
      <c r="BB21" s="463"/>
      <c r="BC21" s="463"/>
      <c r="BD21" s="440"/>
      <c r="BE21" s="132"/>
      <c r="BG21" s="132"/>
      <c r="BH21" s="132"/>
      <c r="BK21" s="131"/>
      <c r="BL21" s="131"/>
    </row>
    <row r="22" spans="2:64" s="40" customFormat="1" ht="44.4" customHeight="1" thickBot="1" x14ac:dyDescent="0.35">
      <c r="B22" s="142"/>
      <c r="C22" s="142"/>
      <c r="D22" s="142"/>
      <c r="E22" s="142"/>
      <c r="F22" s="143"/>
      <c r="G22" s="144"/>
      <c r="H22" s="475"/>
      <c r="I22" s="142"/>
      <c r="J22" s="142"/>
      <c r="K22" s="142"/>
      <c r="L22" s="142"/>
      <c r="M22" s="145"/>
      <c r="N22" s="144"/>
      <c r="O22" s="475"/>
      <c r="P22" s="142"/>
      <c r="Q22" s="142"/>
      <c r="R22" s="145"/>
      <c r="S22" s="144"/>
      <c r="T22" s="475"/>
      <c r="U22" s="142"/>
      <c r="V22" s="142"/>
      <c r="W22" s="142"/>
      <c r="X22" s="135"/>
      <c r="Y22" s="145"/>
      <c r="Z22" s="144"/>
      <c r="AA22" s="475"/>
      <c r="AB22" s="142"/>
      <c r="AC22" s="142"/>
      <c r="AD22" s="142"/>
      <c r="AE22" s="135"/>
      <c r="AF22" s="145"/>
      <c r="AG22" s="144"/>
      <c r="AH22" s="475"/>
      <c r="AI22" s="142"/>
      <c r="AJ22" s="142"/>
      <c r="AK22" s="142"/>
      <c r="AL22" s="135"/>
      <c r="AM22" s="145"/>
      <c r="AN22" s="146"/>
      <c r="AO22" s="440"/>
      <c r="AP22" s="464"/>
      <c r="AQ22" s="465"/>
      <c r="AR22" s="65" t="s">
        <v>213</v>
      </c>
      <c r="AS22" s="66" t="s">
        <v>164</v>
      </c>
      <c r="AT22" s="440"/>
      <c r="AU22" s="147"/>
      <c r="AV22" s="142"/>
      <c r="AW22" s="145"/>
      <c r="AX22" s="144"/>
      <c r="AY22" s="451"/>
      <c r="AZ22" s="464"/>
      <c r="BA22" s="465"/>
      <c r="BB22" s="65" t="s">
        <v>213</v>
      </c>
      <c r="BC22" s="68" t="s">
        <v>164</v>
      </c>
      <c r="BD22" s="440"/>
      <c r="BE22" s="132"/>
      <c r="BG22" s="132"/>
      <c r="BH22" s="132"/>
      <c r="BK22" s="131"/>
      <c r="BL22" s="131"/>
    </row>
    <row r="23" spans="2:64" s="40" customFormat="1" ht="26.25" customHeight="1" thickBot="1" x14ac:dyDescent="0.35">
      <c r="B23" s="470" t="s">
        <v>30</v>
      </c>
      <c r="C23" s="443"/>
      <c r="D23" s="148">
        <f>SUM($D8:$D22)</f>
        <v>0</v>
      </c>
      <c r="E23" s="148">
        <f>SUM($E8:$E22)</f>
        <v>0</v>
      </c>
      <c r="F23" s="149">
        <f>SUM($F8:$F22)</f>
        <v>0</v>
      </c>
      <c r="G23" s="150">
        <f>SUM($G8:$G22)</f>
        <v>0</v>
      </c>
      <c r="H23" s="476"/>
      <c r="I23" s="401" t="s">
        <v>30</v>
      </c>
      <c r="J23" s="430"/>
      <c r="K23" s="148">
        <f>SUM($K8:$K22)</f>
        <v>0</v>
      </c>
      <c r="L23" s="148">
        <f>SUM($L8:$L22)</f>
        <v>0</v>
      </c>
      <c r="M23" s="151">
        <f>SUM($M8:$M22)</f>
        <v>0</v>
      </c>
      <c r="N23" s="152">
        <f>SUM($N8:$N22)</f>
        <v>0</v>
      </c>
      <c r="O23" s="476"/>
      <c r="P23" s="401" t="s">
        <v>30</v>
      </c>
      <c r="Q23" s="430"/>
      <c r="R23" s="151">
        <f>SUM($R8:$R22)</f>
        <v>0</v>
      </c>
      <c r="S23" s="150">
        <f>SUM($S8:$S22)</f>
        <v>0</v>
      </c>
      <c r="T23" s="476"/>
      <c r="U23" s="401" t="s">
        <v>30</v>
      </c>
      <c r="V23" s="430"/>
      <c r="W23" s="148">
        <f>SUM($W8:$W22)</f>
        <v>0</v>
      </c>
      <c r="X23" s="148">
        <f>SUM($X8:$X22)</f>
        <v>0</v>
      </c>
      <c r="Y23" s="151">
        <f>SUM($Y8:$Y22)</f>
        <v>0</v>
      </c>
      <c r="Z23" s="150">
        <f>SUM($Z8:$Z22)</f>
        <v>0</v>
      </c>
      <c r="AA23" s="476"/>
      <c r="AB23" s="401" t="s">
        <v>30</v>
      </c>
      <c r="AC23" s="430"/>
      <c r="AD23" s="148">
        <f>SUM($AD8:$AD22)</f>
        <v>0</v>
      </c>
      <c r="AE23" s="148">
        <f>SUM($AE8:$AE22)</f>
        <v>0</v>
      </c>
      <c r="AF23" s="151">
        <f>SUM($AF8:$AF22)</f>
        <v>0</v>
      </c>
      <c r="AG23" s="150">
        <f>SUM($AG8:$AG22)</f>
        <v>0</v>
      </c>
      <c r="AH23" s="476"/>
      <c r="AI23" s="470" t="s">
        <v>30</v>
      </c>
      <c r="AJ23" s="443"/>
      <c r="AK23" s="148">
        <f>SUM($AK8:$AK22)</f>
        <v>0</v>
      </c>
      <c r="AL23" s="148">
        <f>SUM($AL8:$AL22)</f>
        <v>0</v>
      </c>
      <c r="AM23" s="151">
        <f>SUM($AM8:$AM22)</f>
        <v>0</v>
      </c>
      <c r="AN23" s="153">
        <f>SUM(AN8:AN22)</f>
        <v>0</v>
      </c>
      <c r="AO23" s="440"/>
      <c r="AP23" s="442" t="s">
        <v>30</v>
      </c>
      <c r="AQ23" s="443"/>
      <c r="AR23" s="155">
        <f>SUM($AM23,$AF23,$Y23,$R23,$M23,$F23)</f>
        <v>0</v>
      </c>
      <c r="AS23" s="156">
        <f>SUM($AN23,$AG23,$Z23,$S23,$N23,$G23)</f>
        <v>0</v>
      </c>
      <c r="AT23" s="440"/>
      <c r="AU23" s="431" t="s">
        <v>30</v>
      </c>
      <c r="AV23" s="430"/>
      <c r="AW23" s="151">
        <f>SUM($AW8:$AW22)</f>
        <v>0</v>
      </c>
      <c r="AX23" s="150">
        <f>SUM($AX8:$AX22)</f>
        <v>0</v>
      </c>
      <c r="AY23" s="452"/>
      <c r="AZ23" s="442" t="s">
        <v>30</v>
      </c>
      <c r="BA23" s="443"/>
      <c r="BB23" s="74">
        <f>SUM($AR23,$AW23)</f>
        <v>0</v>
      </c>
      <c r="BC23" s="74">
        <f>SUM($AS23,$AX23)</f>
        <v>0</v>
      </c>
      <c r="BD23" s="440"/>
      <c r="BE23" s="444"/>
      <c r="BF23" s="445"/>
      <c r="BG23" s="445"/>
      <c r="BH23" s="445"/>
      <c r="BI23" s="445"/>
      <c r="BJ23" s="445"/>
      <c r="BK23" s="131"/>
      <c r="BL23" s="131"/>
    </row>
    <row r="24" spans="2:64" s="40" customFormat="1" ht="14" x14ac:dyDescent="0.3">
      <c r="B24" s="76"/>
      <c r="C24" s="77"/>
      <c r="D24" s="77"/>
      <c r="E24" s="77"/>
      <c r="F24" s="78"/>
      <c r="G24" s="79"/>
      <c r="H24" s="475"/>
      <c r="I24" s="58"/>
      <c r="J24" s="58"/>
      <c r="K24" s="58"/>
      <c r="L24" s="58"/>
      <c r="M24" s="58"/>
      <c r="O24" s="475"/>
      <c r="P24" s="58"/>
      <c r="Q24" s="58"/>
      <c r="R24" s="58"/>
      <c r="T24" s="475"/>
      <c r="U24" s="58"/>
      <c r="V24" s="58"/>
      <c r="W24" s="58"/>
      <c r="X24" s="58"/>
      <c r="Y24" s="58"/>
      <c r="AA24" s="475"/>
      <c r="AB24" s="58"/>
      <c r="AC24" s="58"/>
      <c r="AD24" s="58"/>
      <c r="AE24" s="58"/>
      <c r="AF24" s="58"/>
      <c r="AH24" s="478"/>
      <c r="AI24" s="80"/>
      <c r="AJ24" s="81"/>
      <c r="AK24" s="58"/>
      <c r="AL24" s="58"/>
      <c r="AM24" s="81"/>
      <c r="AN24" s="82"/>
      <c r="AO24" s="440"/>
      <c r="AP24" s="80"/>
      <c r="AQ24" s="81"/>
      <c r="AR24" s="81"/>
      <c r="AS24" s="82"/>
      <c r="AT24" s="440"/>
      <c r="AU24" s="58"/>
      <c r="AV24" s="58"/>
      <c r="AW24" s="58"/>
      <c r="AY24" s="453"/>
      <c r="AZ24" s="80"/>
      <c r="BA24" s="81"/>
      <c r="BB24" s="81"/>
      <c r="BC24" s="82"/>
      <c r="BD24" s="440"/>
      <c r="BE24" s="157"/>
      <c r="BF24" s="79"/>
      <c r="BG24" s="157"/>
      <c r="BH24" s="157"/>
      <c r="BI24" s="79"/>
      <c r="BJ24" s="83"/>
      <c r="BK24" s="131"/>
      <c r="BL24" s="131"/>
    </row>
    <row r="25" spans="2:64" s="40" customFormat="1" ht="14" x14ac:dyDescent="0.3">
      <c r="B25" s="391" t="s">
        <v>4</v>
      </c>
      <c r="C25" s="502"/>
      <c r="D25" s="502"/>
      <c r="E25" s="502"/>
      <c r="F25" s="502"/>
      <c r="G25" s="502"/>
      <c r="H25" s="475"/>
      <c r="I25" s="448" t="s">
        <v>0</v>
      </c>
      <c r="J25" s="449"/>
      <c r="K25" s="449"/>
      <c r="L25" s="449"/>
      <c r="M25" s="449"/>
      <c r="N25" s="449"/>
      <c r="O25" s="475"/>
      <c r="P25" s="448" t="s">
        <v>174</v>
      </c>
      <c r="Q25" s="449"/>
      <c r="R25" s="449"/>
      <c r="S25" s="449"/>
      <c r="T25" s="475"/>
      <c r="U25" s="448" t="s">
        <v>2</v>
      </c>
      <c r="V25" s="449"/>
      <c r="W25" s="449"/>
      <c r="X25" s="449"/>
      <c r="Y25" s="449"/>
      <c r="Z25" s="449"/>
      <c r="AA25" s="475"/>
      <c r="AB25" s="448" t="s">
        <v>173</v>
      </c>
      <c r="AC25" s="449"/>
      <c r="AD25" s="449"/>
      <c r="AE25" s="449"/>
      <c r="AF25" s="449"/>
      <c r="AG25" s="449"/>
      <c r="AH25" s="475"/>
      <c r="AI25" s="393" t="s">
        <v>96</v>
      </c>
      <c r="AJ25" s="446"/>
      <c r="AK25" s="446"/>
      <c r="AL25" s="446"/>
      <c r="AM25" s="446"/>
      <c r="AN25" s="447"/>
      <c r="AO25" s="440"/>
      <c r="AP25" s="448" t="s">
        <v>172</v>
      </c>
      <c r="AQ25" s="449"/>
      <c r="AR25" s="449"/>
      <c r="AS25" s="449"/>
      <c r="AT25" s="440"/>
      <c r="AU25" s="466" t="s">
        <v>5</v>
      </c>
      <c r="AV25" s="467"/>
      <c r="AW25" s="467"/>
      <c r="AX25" s="467"/>
      <c r="AY25" s="451"/>
      <c r="AZ25" s="468" t="s">
        <v>488</v>
      </c>
      <c r="BA25" s="449"/>
      <c r="BB25" s="449"/>
      <c r="BC25" s="454"/>
      <c r="BD25" s="440"/>
      <c r="BE25" s="456" t="s">
        <v>205</v>
      </c>
      <c r="BF25" s="457"/>
      <c r="BG25" s="457"/>
      <c r="BH25" s="457"/>
      <c r="BI25" s="457"/>
      <c r="BJ25" s="458"/>
      <c r="BK25" s="131"/>
      <c r="BL25" s="131"/>
    </row>
    <row r="26" spans="2:64" s="40" customFormat="1" ht="14" x14ac:dyDescent="0.3">
      <c r="B26" s="394" t="s">
        <v>186</v>
      </c>
      <c r="C26" s="459"/>
      <c r="D26" s="459"/>
      <c r="E26" s="459"/>
      <c r="F26" s="459"/>
      <c r="G26" s="459"/>
      <c r="H26" s="475"/>
      <c r="I26" s="395" t="s">
        <v>187</v>
      </c>
      <c r="J26" s="459"/>
      <c r="K26" s="459"/>
      <c r="L26" s="459"/>
      <c r="M26" s="459"/>
      <c r="N26" s="459"/>
      <c r="O26" s="475"/>
      <c r="P26" s="395" t="s">
        <v>187</v>
      </c>
      <c r="Q26" s="459"/>
      <c r="R26" s="459"/>
      <c r="S26" s="459"/>
      <c r="T26" s="475"/>
      <c r="U26" s="395" t="s">
        <v>187</v>
      </c>
      <c r="V26" s="459"/>
      <c r="W26" s="459"/>
      <c r="X26" s="459"/>
      <c r="Y26" s="459"/>
      <c r="Z26" s="459"/>
      <c r="AA26" s="475"/>
      <c r="AB26" s="395" t="s">
        <v>187</v>
      </c>
      <c r="AC26" s="459"/>
      <c r="AD26" s="459"/>
      <c r="AE26" s="459"/>
      <c r="AF26" s="459"/>
      <c r="AG26" s="459"/>
      <c r="AH26" s="475"/>
      <c r="AI26" s="396" t="s">
        <v>187</v>
      </c>
      <c r="AJ26" s="390"/>
      <c r="AK26" s="390"/>
      <c r="AL26" s="390"/>
      <c r="AM26" s="390"/>
      <c r="AN26" s="435"/>
      <c r="AO26" s="440"/>
      <c r="AP26" s="450"/>
      <c r="AQ26" s="450"/>
      <c r="AR26" s="450"/>
      <c r="AS26" s="450"/>
      <c r="AT26" s="440"/>
      <c r="AU26" s="396" t="s">
        <v>187</v>
      </c>
      <c r="AV26" s="390"/>
      <c r="AW26" s="390"/>
      <c r="AX26" s="390"/>
      <c r="AY26" s="451"/>
      <c r="AZ26" s="469"/>
      <c r="BA26" s="450"/>
      <c r="BB26" s="450"/>
      <c r="BC26" s="455"/>
      <c r="BD26" s="440"/>
      <c r="BE26" s="436" t="s">
        <v>187</v>
      </c>
      <c r="BF26" s="437"/>
      <c r="BG26" s="437"/>
      <c r="BH26" s="437"/>
      <c r="BI26" s="437"/>
      <c r="BJ26" s="437"/>
      <c r="BK26" s="131"/>
      <c r="BL26" s="131"/>
    </row>
    <row r="27" spans="2:64" s="40" customFormat="1" ht="30" customHeight="1" thickBot="1" x14ac:dyDescent="0.35">
      <c r="B27" s="42" t="s">
        <v>7</v>
      </c>
      <c r="C27" s="42" t="s">
        <v>8</v>
      </c>
      <c r="D27" s="43" t="s">
        <v>539</v>
      </c>
      <c r="E27" s="43" t="s">
        <v>538</v>
      </c>
      <c r="F27" s="44" t="s">
        <v>213</v>
      </c>
      <c r="G27" s="43" t="s">
        <v>164</v>
      </c>
      <c r="H27" s="475"/>
      <c r="I27" s="42" t="s">
        <v>7</v>
      </c>
      <c r="J27" s="42" t="s">
        <v>8</v>
      </c>
      <c r="K27" s="43" t="s">
        <v>537</v>
      </c>
      <c r="L27" s="43" t="s">
        <v>536</v>
      </c>
      <c r="M27" s="44" t="s">
        <v>213</v>
      </c>
      <c r="N27" s="43" t="s">
        <v>164</v>
      </c>
      <c r="O27" s="475"/>
      <c r="P27" s="42" t="s">
        <v>7</v>
      </c>
      <c r="Q27" s="42" t="s">
        <v>8</v>
      </c>
      <c r="R27" s="44" t="s">
        <v>213</v>
      </c>
      <c r="S27" s="43" t="s">
        <v>164</v>
      </c>
      <c r="T27" s="475"/>
      <c r="U27" s="42" t="s">
        <v>7</v>
      </c>
      <c r="V27" s="42" t="s">
        <v>8</v>
      </c>
      <c r="W27" s="43" t="s">
        <v>539</v>
      </c>
      <c r="X27" s="43" t="s">
        <v>538</v>
      </c>
      <c r="Y27" s="44" t="s">
        <v>213</v>
      </c>
      <c r="Z27" s="43" t="s">
        <v>164</v>
      </c>
      <c r="AA27" s="475"/>
      <c r="AB27" s="42" t="s">
        <v>7</v>
      </c>
      <c r="AC27" s="42" t="s">
        <v>8</v>
      </c>
      <c r="AD27" s="43" t="s">
        <v>539</v>
      </c>
      <c r="AE27" s="43" t="s">
        <v>538</v>
      </c>
      <c r="AF27" s="44" t="s">
        <v>213</v>
      </c>
      <c r="AG27" s="43" t="s">
        <v>164</v>
      </c>
      <c r="AH27" s="475"/>
      <c r="AI27" s="42" t="s">
        <v>7</v>
      </c>
      <c r="AJ27" s="42" t="s">
        <v>8</v>
      </c>
      <c r="AK27" s="43" t="s">
        <v>539</v>
      </c>
      <c r="AL27" s="43" t="s">
        <v>538</v>
      </c>
      <c r="AM27" s="44" t="s">
        <v>213</v>
      </c>
      <c r="AN27" s="43" t="s">
        <v>164</v>
      </c>
      <c r="AO27" s="440"/>
      <c r="AP27" s="438" t="s">
        <v>187</v>
      </c>
      <c r="AQ27" s="439"/>
      <c r="AR27" s="439"/>
      <c r="AS27" s="439"/>
      <c r="AT27" s="440"/>
      <c r="AU27" s="45" t="s">
        <v>7</v>
      </c>
      <c r="AV27" s="42" t="s">
        <v>8</v>
      </c>
      <c r="AW27" s="44" t="s">
        <v>213</v>
      </c>
      <c r="AX27" s="43" t="s">
        <v>164</v>
      </c>
      <c r="AY27" s="451"/>
      <c r="AZ27" s="438" t="s">
        <v>187</v>
      </c>
      <c r="BA27" s="439"/>
      <c r="BB27" s="439"/>
      <c r="BC27" s="439"/>
      <c r="BD27" s="440"/>
      <c r="BE27" s="133"/>
      <c r="BF27" s="47"/>
      <c r="BG27" s="134"/>
      <c r="BH27" s="134"/>
      <c r="BI27" s="47"/>
      <c r="BJ27" s="47"/>
      <c r="BK27" s="131"/>
      <c r="BL27" s="131"/>
    </row>
    <row r="28" spans="2:64" s="40" customFormat="1" ht="40.5" customHeight="1" thickBot="1" x14ac:dyDescent="0.35">
      <c r="B28" s="84"/>
      <c r="C28" s="84"/>
      <c r="D28" s="84"/>
      <c r="E28" s="84"/>
      <c r="F28" s="85"/>
      <c r="G28" s="158"/>
      <c r="H28" s="475"/>
      <c r="I28" s="84"/>
      <c r="J28" s="84"/>
      <c r="K28" s="84"/>
      <c r="L28" s="135"/>
      <c r="M28" s="86"/>
      <c r="N28" s="158" t="s">
        <v>6</v>
      </c>
      <c r="O28" s="475"/>
      <c r="P28" s="84"/>
      <c r="Q28" s="84"/>
      <c r="R28" s="86"/>
      <c r="S28" s="158"/>
      <c r="T28" s="475"/>
      <c r="U28" s="84"/>
      <c r="V28" s="84"/>
      <c r="W28" s="84"/>
      <c r="X28" s="135"/>
      <c r="Y28" s="86"/>
      <c r="Z28" s="158"/>
      <c r="AA28" s="475"/>
      <c r="AB28" s="84"/>
      <c r="AC28" s="84"/>
      <c r="AD28" s="84"/>
      <c r="AE28" s="135"/>
      <c r="AF28" s="86"/>
      <c r="AG28" s="158"/>
      <c r="AH28" s="475"/>
      <c r="AI28" s="84"/>
      <c r="AJ28" s="84"/>
      <c r="AK28" s="84"/>
      <c r="AL28" s="135"/>
      <c r="AM28" s="86"/>
      <c r="AN28" s="159"/>
      <c r="AO28" s="440"/>
      <c r="AP28" s="439"/>
      <c r="AQ28" s="439"/>
      <c r="AR28" s="439"/>
      <c r="AS28" s="439"/>
      <c r="AT28" s="440"/>
      <c r="AU28" s="87"/>
      <c r="AV28" s="84"/>
      <c r="AW28" s="86"/>
      <c r="AX28" s="158"/>
      <c r="AY28" s="451"/>
      <c r="AZ28" s="439"/>
      <c r="BA28" s="439"/>
      <c r="BB28" s="439"/>
      <c r="BC28" s="439"/>
      <c r="BD28" s="440"/>
      <c r="BE28" s="133" t="s">
        <v>321</v>
      </c>
      <c r="BF28" s="54">
        <v>0</v>
      </c>
      <c r="BG28" s="169" t="s">
        <v>214</v>
      </c>
      <c r="BH28" s="133" t="s">
        <v>336</v>
      </c>
      <c r="BI28" s="55">
        <v>0</v>
      </c>
      <c r="BK28" s="131"/>
      <c r="BL28" s="131"/>
    </row>
    <row r="29" spans="2:64" s="40" customFormat="1" thickBot="1" x14ac:dyDescent="0.35">
      <c r="B29" s="84"/>
      <c r="C29" s="84"/>
      <c r="D29" s="84"/>
      <c r="E29" s="84"/>
      <c r="F29" s="85"/>
      <c r="G29" s="158"/>
      <c r="H29" s="475"/>
      <c r="I29" s="84"/>
      <c r="J29" s="84"/>
      <c r="K29" s="84"/>
      <c r="L29" s="135"/>
      <c r="M29" s="86"/>
      <c r="N29" s="158"/>
      <c r="O29" s="475"/>
      <c r="P29" s="84"/>
      <c r="Q29" s="84"/>
      <c r="R29" s="86"/>
      <c r="S29" s="158"/>
      <c r="T29" s="475"/>
      <c r="U29" s="84"/>
      <c r="V29" s="84"/>
      <c r="W29" s="84"/>
      <c r="X29" s="135"/>
      <c r="Y29" s="86"/>
      <c r="Z29" s="158"/>
      <c r="AA29" s="475"/>
      <c r="AB29" s="84"/>
      <c r="AC29" s="84"/>
      <c r="AD29" s="84"/>
      <c r="AE29" s="135"/>
      <c r="AF29" s="86"/>
      <c r="AG29" s="158"/>
      <c r="AH29" s="475"/>
      <c r="AI29" s="84"/>
      <c r="AJ29" s="84"/>
      <c r="AK29" s="84"/>
      <c r="AL29" s="135"/>
      <c r="AM29" s="86"/>
      <c r="AN29" s="159"/>
      <c r="AO29" s="440"/>
      <c r="AP29" s="439"/>
      <c r="AQ29" s="439"/>
      <c r="AR29" s="439"/>
      <c r="AS29" s="439"/>
      <c r="AT29" s="440"/>
      <c r="AU29" s="87"/>
      <c r="AV29" s="84"/>
      <c r="AW29" s="86"/>
      <c r="AX29" s="158"/>
      <c r="AY29" s="451"/>
      <c r="AZ29" s="439"/>
      <c r="BA29" s="439"/>
      <c r="BB29" s="439"/>
      <c r="BC29" s="439"/>
      <c r="BD29" s="440"/>
      <c r="BE29" s="133"/>
      <c r="BF29" s="46"/>
      <c r="BG29" s="169"/>
      <c r="BH29" s="133"/>
      <c r="BI29" s="46"/>
      <c r="BK29" s="131"/>
      <c r="BL29" s="131"/>
    </row>
    <row r="30" spans="2:64" s="40" customFormat="1" ht="42.75" customHeight="1" thickBot="1" x14ac:dyDescent="0.35">
      <c r="B30" s="84"/>
      <c r="C30" s="84"/>
      <c r="D30" s="84"/>
      <c r="E30" s="84"/>
      <c r="F30" s="85"/>
      <c r="G30" s="158"/>
      <c r="H30" s="475"/>
      <c r="I30" s="84"/>
      <c r="J30" s="84"/>
      <c r="K30" s="84"/>
      <c r="L30" s="135"/>
      <c r="M30" s="86"/>
      <c r="N30" s="158"/>
      <c r="O30" s="475"/>
      <c r="P30" s="84"/>
      <c r="Q30" s="84"/>
      <c r="R30" s="86"/>
      <c r="S30" s="158"/>
      <c r="T30" s="475"/>
      <c r="U30" s="84"/>
      <c r="V30" s="84"/>
      <c r="W30" s="84"/>
      <c r="X30" s="135"/>
      <c r="Y30" s="86"/>
      <c r="Z30" s="158"/>
      <c r="AA30" s="475"/>
      <c r="AB30" s="84"/>
      <c r="AC30" s="84"/>
      <c r="AD30" s="84"/>
      <c r="AE30" s="135"/>
      <c r="AF30" s="86"/>
      <c r="AG30" s="158"/>
      <c r="AH30" s="475"/>
      <c r="AI30" s="84"/>
      <c r="AJ30" s="84"/>
      <c r="AK30" s="84"/>
      <c r="AL30" s="135"/>
      <c r="AM30" s="86"/>
      <c r="AN30" s="159"/>
      <c r="AO30" s="440"/>
      <c r="AP30" s="439"/>
      <c r="AQ30" s="439"/>
      <c r="AR30" s="439"/>
      <c r="AS30" s="439"/>
      <c r="AT30" s="440"/>
      <c r="AU30" s="87"/>
      <c r="AV30" s="84"/>
      <c r="AW30" s="86"/>
      <c r="AX30" s="158"/>
      <c r="AY30" s="451"/>
      <c r="AZ30" s="439"/>
      <c r="BA30" s="439"/>
      <c r="BB30" s="439"/>
      <c r="BC30" s="439"/>
      <c r="BD30" s="440"/>
      <c r="BE30" s="133" t="s">
        <v>324</v>
      </c>
      <c r="BF30" s="57">
        <v>0</v>
      </c>
      <c r="BG30" s="169" t="s">
        <v>209</v>
      </c>
      <c r="BH30" s="133" t="s">
        <v>327</v>
      </c>
      <c r="BI30" s="59">
        <v>0</v>
      </c>
      <c r="BK30" s="131"/>
      <c r="BL30" s="131"/>
    </row>
    <row r="31" spans="2:64" s="40" customFormat="1" thickBot="1" x14ac:dyDescent="0.35">
      <c r="B31" s="84"/>
      <c r="C31" s="84"/>
      <c r="D31" s="84"/>
      <c r="E31" s="84"/>
      <c r="F31" s="85"/>
      <c r="G31" s="158"/>
      <c r="H31" s="475"/>
      <c r="I31" s="84"/>
      <c r="J31" s="84"/>
      <c r="K31" s="84"/>
      <c r="L31" s="135"/>
      <c r="M31" s="86"/>
      <c r="N31" s="158"/>
      <c r="O31" s="475"/>
      <c r="P31" s="84"/>
      <c r="Q31" s="84"/>
      <c r="R31" s="86"/>
      <c r="S31" s="158"/>
      <c r="T31" s="475"/>
      <c r="U31" s="84"/>
      <c r="V31" s="84"/>
      <c r="W31" s="84"/>
      <c r="X31" s="135"/>
      <c r="Y31" s="86"/>
      <c r="Z31" s="158"/>
      <c r="AA31" s="475"/>
      <c r="AB31" s="84"/>
      <c r="AC31" s="84"/>
      <c r="AD31" s="84"/>
      <c r="AE31" s="135"/>
      <c r="AF31" s="86"/>
      <c r="AG31" s="158"/>
      <c r="AH31" s="475"/>
      <c r="AI31" s="84"/>
      <c r="AJ31" s="84"/>
      <c r="AK31" s="84"/>
      <c r="AL31" s="135"/>
      <c r="AM31" s="86"/>
      <c r="AN31" s="159"/>
      <c r="AO31" s="440"/>
      <c r="AP31" s="439"/>
      <c r="AQ31" s="439"/>
      <c r="AR31" s="439"/>
      <c r="AS31" s="439"/>
      <c r="AT31" s="440"/>
      <c r="AU31" s="87"/>
      <c r="AV31" s="84"/>
      <c r="AW31" s="86"/>
      <c r="AX31" s="158"/>
      <c r="AY31" s="451"/>
      <c r="AZ31" s="439"/>
      <c r="BA31" s="439"/>
      <c r="BB31" s="439"/>
      <c r="BC31" s="439"/>
      <c r="BD31" s="440"/>
      <c r="BE31" s="133"/>
      <c r="BF31" s="46"/>
      <c r="BG31" s="169"/>
      <c r="BH31" s="133"/>
      <c r="BI31" s="46"/>
      <c r="BK31" s="131"/>
      <c r="BL31" s="131"/>
    </row>
    <row r="32" spans="2:64" s="40" customFormat="1" ht="41.25" customHeight="1" thickBot="1" x14ac:dyDescent="0.35">
      <c r="B32" s="84"/>
      <c r="C32" s="84"/>
      <c r="D32" s="84"/>
      <c r="E32" s="84"/>
      <c r="F32" s="85"/>
      <c r="G32" s="158"/>
      <c r="H32" s="475"/>
      <c r="I32" s="84"/>
      <c r="J32" s="84"/>
      <c r="K32" s="84"/>
      <c r="L32" s="135"/>
      <c r="M32" s="86"/>
      <c r="N32" s="158"/>
      <c r="O32" s="475"/>
      <c r="P32" s="84"/>
      <c r="Q32" s="84"/>
      <c r="R32" s="86"/>
      <c r="S32" s="158"/>
      <c r="T32" s="475"/>
      <c r="U32" s="84"/>
      <c r="V32" s="84"/>
      <c r="W32" s="84"/>
      <c r="X32" s="135"/>
      <c r="Y32" s="86"/>
      <c r="Z32" s="158"/>
      <c r="AA32" s="475"/>
      <c r="AB32" s="84"/>
      <c r="AC32" s="84"/>
      <c r="AD32" s="84"/>
      <c r="AE32" s="135"/>
      <c r="AF32" s="86"/>
      <c r="AG32" s="158"/>
      <c r="AH32" s="475"/>
      <c r="AI32" s="84"/>
      <c r="AJ32" s="84"/>
      <c r="AK32" s="84"/>
      <c r="AL32" s="135"/>
      <c r="AM32" s="86"/>
      <c r="AN32" s="159"/>
      <c r="AO32" s="440"/>
      <c r="AP32" s="439"/>
      <c r="AQ32" s="439"/>
      <c r="AR32" s="439"/>
      <c r="AS32" s="439"/>
      <c r="AT32" s="440"/>
      <c r="AU32" s="87"/>
      <c r="AV32" s="84"/>
      <c r="AW32" s="86"/>
      <c r="AX32" s="158"/>
      <c r="AY32" s="451"/>
      <c r="AZ32" s="439"/>
      <c r="BA32" s="439"/>
      <c r="BB32" s="439"/>
      <c r="BC32" s="439"/>
      <c r="BD32" s="440"/>
      <c r="BE32" s="133" t="s">
        <v>332</v>
      </c>
      <c r="BF32" s="57">
        <v>0</v>
      </c>
      <c r="BG32" s="170" t="s">
        <v>177</v>
      </c>
      <c r="BH32" s="133" t="s">
        <v>338</v>
      </c>
      <c r="BI32" s="59">
        <v>0</v>
      </c>
      <c r="BK32" s="131"/>
      <c r="BL32" s="131"/>
    </row>
    <row r="33" spans="2:64" s="40" customFormat="1" ht="14" x14ac:dyDescent="0.3">
      <c r="B33" s="84"/>
      <c r="C33" s="84"/>
      <c r="D33" s="84"/>
      <c r="E33" s="84"/>
      <c r="F33" s="85"/>
      <c r="G33" s="158"/>
      <c r="H33" s="475"/>
      <c r="I33" s="84"/>
      <c r="J33" s="84"/>
      <c r="K33" s="84"/>
      <c r="L33" s="135"/>
      <c r="M33" s="86"/>
      <c r="N33" s="158"/>
      <c r="O33" s="475"/>
      <c r="P33" s="84"/>
      <c r="Q33" s="84"/>
      <c r="R33" s="86"/>
      <c r="S33" s="158"/>
      <c r="T33" s="475"/>
      <c r="U33" s="84"/>
      <c r="V33" s="84"/>
      <c r="W33" s="84"/>
      <c r="X33" s="135"/>
      <c r="Y33" s="86"/>
      <c r="Z33" s="158"/>
      <c r="AA33" s="475"/>
      <c r="AB33" s="84"/>
      <c r="AC33" s="84"/>
      <c r="AD33" s="84"/>
      <c r="AE33" s="135"/>
      <c r="AF33" s="86"/>
      <c r="AG33" s="158"/>
      <c r="AH33" s="475"/>
      <c r="AI33" s="84"/>
      <c r="AJ33" s="84"/>
      <c r="AK33" s="84"/>
      <c r="AL33" s="135"/>
      <c r="AM33" s="86"/>
      <c r="AN33" s="159"/>
      <c r="AO33" s="440"/>
      <c r="AP33" s="439"/>
      <c r="AQ33" s="439"/>
      <c r="AR33" s="439"/>
      <c r="AS33" s="439"/>
      <c r="AT33" s="440"/>
      <c r="AU33" s="87"/>
      <c r="AV33" s="84"/>
      <c r="AW33" s="86"/>
      <c r="AX33" s="158"/>
      <c r="AY33" s="451"/>
      <c r="AZ33" s="439"/>
      <c r="BA33" s="439"/>
      <c r="BB33" s="439"/>
      <c r="BC33" s="439"/>
      <c r="BD33" s="440"/>
      <c r="BE33" s="133"/>
      <c r="BF33" s="46"/>
      <c r="BG33" s="169"/>
      <c r="BH33" s="133"/>
      <c r="BI33" s="46"/>
      <c r="BK33" s="131"/>
      <c r="BL33" s="131"/>
    </row>
    <row r="34" spans="2:64" s="40" customFormat="1" thickBot="1" x14ac:dyDescent="0.35">
      <c r="B34" s="84" t="s">
        <v>6</v>
      </c>
      <c r="C34" s="84"/>
      <c r="D34" s="84"/>
      <c r="E34" s="84"/>
      <c r="F34" s="85"/>
      <c r="G34" s="158"/>
      <c r="H34" s="475"/>
      <c r="I34" s="84"/>
      <c r="J34" s="84"/>
      <c r="K34" s="84"/>
      <c r="L34" s="135"/>
      <c r="M34" s="86"/>
      <c r="N34" s="158"/>
      <c r="O34" s="475"/>
      <c r="P34" s="84"/>
      <c r="Q34" s="84"/>
      <c r="R34" s="86"/>
      <c r="S34" s="158"/>
      <c r="T34" s="475"/>
      <c r="U34" s="84"/>
      <c r="V34" s="84"/>
      <c r="W34" s="84"/>
      <c r="X34" s="135"/>
      <c r="Y34" s="86"/>
      <c r="Z34" s="158"/>
      <c r="AA34" s="475"/>
      <c r="AB34" s="84"/>
      <c r="AC34" s="84"/>
      <c r="AD34" s="84"/>
      <c r="AE34" s="135"/>
      <c r="AF34" s="86"/>
      <c r="AG34" s="158"/>
      <c r="AH34" s="475"/>
      <c r="AI34" s="84"/>
      <c r="AJ34" s="84"/>
      <c r="AK34" s="84"/>
      <c r="AL34" s="135"/>
      <c r="AM34" s="86"/>
      <c r="AN34" s="159"/>
      <c r="AO34" s="440"/>
      <c r="AP34" s="439"/>
      <c r="AQ34" s="439"/>
      <c r="AR34" s="439"/>
      <c r="AS34" s="439"/>
      <c r="AT34" s="440"/>
      <c r="AU34" s="87"/>
      <c r="AV34" s="84"/>
      <c r="AW34" s="86"/>
      <c r="AX34" s="158"/>
      <c r="AY34" s="451"/>
      <c r="AZ34" s="439"/>
      <c r="BA34" s="439"/>
      <c r="BB34" s="439"/>
      <c r="BC34" s="439"/>
      <c r="BD34" s="440"/>
      <c r="BE34" s="133"/>
      <c r="BF34" s="46"/>
      <c r="BG34" s="169"/>
      <c r="BH34" s="133"/>
      <c r="BI34" s="46"/>
      <c r="BK34" s="131"/>
      <c r="BL34" s="131"/>
    </row>
    <row r="35" spans="2:64" s="40" customFormat="1" ht="36" customHeight="1" thickBot="1" x14ac:dyDescent="0.35">
      <c r="B35" s="84"/>
      <c r="C35" s="84"/>
      <c r="D35" s="84"/>
      <c r="E35" s="84"/>
      <c r="F35" s="85"/>
      <c r="G35" s="158"/>
      <c r="H35" s="475"/>
      <c r="I35" s="84"/>
      <c r="J35" s="84"/>
      <c r="K35" s="84"/>
      <c r="L35" s="135"/>
      <c r="M35" s="86"/>
      <c r="N35" s="158"/>
      <c r="O35" s="475"/>
      <c r="P35" s="84"/>
      <c r="Q35" s="84"/>
      <c r="R35" s="86"/>
      <c r="S35" s="158"/>
      <c r="T35" s="475"/>
      <c r="U35" s="84"/>
      <c r="V35" s="84"/>
      <c r="W35" s="84"/>
      <c r="X35" s="135"/>
      <c r="Y35" s="86"/>
      <c r="Z35" s="158"/>
      <c r="AA35" s="475"/>
      <c r="AB35" s="84"/>
      <c r="AC35" s="84"/>
      <c r="AD35" s="84"/>
      <c r="AE35" s="135"/>
      <c r="AF35" s="86"/>
      <c r="AG35" s="158"/>
      <c r="AH35" s="475"/>
      <c r="AI35" s="84"/>
      <c r="AJ35" s="84"/>
      <c r="AK35" s="84"/>
      <c r="AL35" s="135"/>
      <c r="AM35" s="86"/>
      <c r="AN35" s="159"/>
      <c r="AO35" s="440"/>
      <c r="AP35" s="439"/>
      <c r="AQ35" s="439"/>
      <c r="AR35" s="439"/>
      <c r="AS35" s="439"/>
      <c r="AT35" s="440"/>
      <c r="AU35" s="87"/>
      <c r="AV35" s="84"/>
      <c r="AW35" s="86"/>
      <c r="AX35" s="158"/>
      <c r="AY35" s="451"/>
      <c r="AZ35" s="439"/>
      <c r="BA35" s="439"/>
      <c r="BB35" s="439"/>
      <c r="BC35" s="439"/>
      <c r="BD35" s="440"/>
      <c r="BE35" s="133" t="s">
        <v>326</v>
      </c>
      <c r="BF35" s="57">
        <v>0</v>
      </c>
      <c r="BG35" s="170" t="s">
        <v>176</v>
      </c>
      <c r="BH35" s="133" t="s">
        <v>337</v>
      </c>
      <c r="BI35" s="59">
        <v>0</v>
      </c>
      <c r="BK35" s="131"/>
      <c r="BL35" s="131"/>
    </row>
    <row r="36" spans="2:64" s="40" customFormat="1" ht="14" x14ac:dyDescent="0.3">
      <c r="B36" s="84"/>
      <c r="C36" s="84"/>
      <c r="D36" s="84"/>
      <c r="E36" s="84"/>
      <c r="F36" s="85"/>
      <c r="G36" s="158"/>
      <c r="H36" s="475"/>
      <c r="I36" s="84"/>
      <c r="J36" s="84"/>
      <c r="K36" s="84"/>
      <c r="L36" s="135"/>
      <c r="M36" s="86"/>
      <c r="N36" s="158"/>
      <c r="O36" s="475"/>
      <c r="P36" s="84"/>
      <c r="Q36" s="84"/>
      <c r="R36" s="86"/>
      <c r="S36" s="158"/>
      <c r="T36" s="475"/>
      <c r="U36" s="84"/>
      <c r="V36" s="84"/>
      <c r="W36" s="84"/>
      <c r="X36" s="135"/>
      <c r="Y36" s="86"/>
      <c r="Z36" s="158"/>
      <c r="AA36" s="475"/>
      <c r="AB36" s="84"/>
      <c r="AC36" s="84"/>
      <c r="AD36" s="84"/>
      <c r="AE36" s="135"/>
      <c r="AF36" s="86"/>
      <c r="AG36" s="158"/>
      <c r="AH36" s="475"/>
      <c r="AI36" s="84"/>
      <c r="AJ36" s="84"/>
      <c r="AK36" s="84"/>
      <c r="AL36" s="135"/>
      <c r="AM36" s="86"/>
      <c r="AN36" s="159"/>
      <c r="AO36" s="440"/>
      <c r="AP36" s="439"/>
      <c r="AQ36" s="439"/>
      <c r="AR36" s="439"/>
      <c r="AS36" s="439"/>
      <c r="AT36" s="440"/>
      <c r="AU36" s="87"/>
      <c r="AV36" s="84"/>
      <c r="AW36" s="86"/>
      <c r="AX36" s="158"/>
      <c r="AY36" s="451"/>
      <c r="AZ36" s="439"/>
      <c r="BA36" s="439"/>
      <c r="BB36" s="439"/>
      <c r="BC36" s="439"/>
      <c r="BD36" s="440"/>
      <c r="BE36" s="141"/>
      <c r="BG36" s="132"/>
      <c r="BH36" s="132"/>
      <c r="BK36" s="131"/>
      <c r="BL36" s="131"/>
    </row>
    <row r="37" spans="2:64" s="40" customFormat="1" ht="23.25" customHeight="1" x14ac:dyDescent="0.3">
      <c r="B37" s="84"/>
      <c r="C37" s="84"/>
      <c r="D37" s="84"/>
      <c r="E37" s="84"/>
      <c r="F37" s="85"/>
      <c r="G37" s="158"/>
      <c r="H37" s="475"/>
      <c r="I37" s="84"/>
      <c r="J37" s="84"/>
      <c r="K37" s="84"/>
      <c r="L37" s="135"/>
      <c r="M37" s="86"/>
      <c r="N37" s="158"/>
      <c r="O37" s="475"/>
      <c r="P37" s="84"/>
      <c r="Q37" s="84"/>
      <c r="R37" s="86"/>
      <c r="S37" s="158"/>
      <c r="T37" s="475"/>
      <c r="U37" s="84"/>
      <c r="V37" s="84"/>
      <c r="W37" s="84"/>
      <c r="X37" s="135"/>
      <c r="Y37" s="86"/>
      <c r="Z37" s="158"/>
      <c r="AA37" s="475"/>
      <c r="AB37" s="84"/>
      <c r="AC37" s="84"/>
      <c r="AD37" s="84"/>
      <c r="AE37" s="135"/>
      <c r="AF37" s="86"/>
      <c r="AG37" s="158"/>
      <c r="AH37" s="475"/>
      <c r="AI37" s="84"/>
      <c r="AJ37" s="84"/>
      <c r="AK37" s="84"/>
      <c r="AL37" s="135"/>
      <c r="AM37" s="86"/>
      <c r="AN37" s="159"/>
      <c r="AO37" s="440"/>
      <c r="AP37" s="439"/>
      <c r="AQ37" s="439"/>
      <c r="AR37" s="439"/>
      <c r="AS37" s="439"/>
      <c r="AT37" s="440"/>
      <c r="AU37" s="87"/>
      <c r="AV37" s="84"/>
      <c r="AW37" s="86"/>
      <c r="AX37" s="158"/>
      <c r="AY37" s="451"/>
      <c r="AZ37" s="439"/>
      <c r="BA37" s="439"/>
      <c r="BB37" s="439"/>
      <c r="BC37" s="439"/>
      <c r="BD37" s="440"/>
      <c r="BE37" s="479" t="s">
        <v>335</v>
      </c>
      <c r="BG37" s="479" t="s">
        <v>334</v>
      </c>
      <c r="BH37" s="141"/>
      <c r="BK37" s="131"/>
      <c r="BL37" s="131"/>
    </row>
    <row r="38" spans="2:64" s="40" customFormat="1" ht="20.25" customHeight="1" thickBot="1" x14ac:dyDescent="0.35">
      <c r="B38" s="84"/>
      <c r="C38" s="84"/>
      <c r="D38" s="84"/>
      <c r="E38" s="84"/>
      <c r="F38" s="85"/>
      <c r="G38" s="158"/>
      <c r="H38" s="475"/>
      <c r="I38" s="84"/>
      <c r="J38" s="84"/>
      <c r="K38" s="84"/>
      <c r="L38" s="135"/>
      <c r="M38" s="86"/>
      <c r="N38" s="158"/>
      <c r="O38" s="475"/>
      <c r="P38" s="84"/>
      <c r="Q38" s="84"/>
      <c r="R38" s="86"/>
      <c r="S38" s="158"/>
      <c r="T38" s="475"/>
      <c r="U38" s="84"/>
      <c r="V38" s="84"/>
      <c r="W38" s="84"/>
      <c r="X38" s="135"/>
      <c r="Y38" s="86"/>
      <c r="Z38" s="158"/>
      <c r="AA38" s="475"/>
      <c r="AB38" s="84"/>
      <c r="AC38" s="84"/>
      <c r="AD38" s="84"/>
      <c r="AE38" s="135"/>
      <c r="AF38" s="86"/>
      <c r="AG38" s="158"/>
      <c r="AH38" s="475"/>
      <c r="AI38" s="84"/>
      <c r="AJ38" s="84"/>
      <c r="AK38" s="84"/>
      <c r="AL38" s="135"/>
      <c r="AM38" s="86"/>
      <c r="AN38" s="159"/>
      <c r="AO38" s="440"/>
      <c r="AP38" s="439"/>
      <c r="AQ38" s="439"/>
      <c r="AR38" s="439"/>
      <c r="AS38" s="439"/>
      <c r="AT38" s="440"/>
      <c r="AU38" s="87"/>
      <c r="AV38" s="84"/>
      <c r="AW38" s="86"/>
      <c r="AX38" s="158"/>
      <c r="AY38" s="451"/>
      <c r="AZ38" s="439"/>
      <c r="BA38" s="439"/>
      <c r="BB38" s="439"/>
      <c r="BC38" s="439"/>
      <c r="BD38" s="440"/>
      <c r="BE38" s="480"/>
      <c r="BG38" s="480"/>
      <c r="BH38" s="141"/>
      <c r="BK38" s="131"/>
      <c r="BL38" s="131"/>
    </row>
    <row r="39" spans="2:64" s="40" customFormat="1" ht="30.75" customHeight="1" thickBot="1" x14ac:dyDescent="0.35">
      <c r="B39" s="84"/>
      <c r="C39" s="84"/>
      <c r="D39" s="84"/>
      <c r="E39" s="84"/>
      <c r="F39" s="85"/>
      <c r="G39" s="158"/>
      <c r="H39" s="475"/>
      <c r="I39" s="84"/>
      <c r="J39" s="84"/>
      <c r="K39" s="84"/>
      <c r="L39" s="135"/>
      <c r="M39" s="86"/>
      <c r="N39" s="158"/>
      <c r="O39" s="475"/>
      <c r="P39" s="84"/>
      <c r="Q39" s="84"/>
      <c r="R39" s="86"/>
      <c r="S39" s="158"/>
      <c r="T39" s="475"/>
      <c r="U39" s="84"/>
      <c r="V39" s="84"/>
      <c r="W39" s="84"/>
      <c r="X39" s="135"/>
      <c r="Y39" s="86"/>
      <c r="Z39" s="158"/>
      <c r="AA39" s="475"/>
      <c r="AB39" s="84"/>
      <c r="AC39" s="84"/>
      <c r="AD39" s="84"/>
      <c r="AE39" s="135"/>
      <c r="AF39" s="86"/>
      <c r="AG39" s="158"/>
      <c r="AH39" s="475"/>
      <c r="AI39" s="84"/>
      <c r="AJ39" s="84"/>
      <c r="AK39" s="84"/>
      <c r="AL39" s="135"/>
      <c r="AM39" s="86"/>
      <c r="AN39" s="159"/>
      <c r="AO39" s="440"/>
      <c r="AP39" s="439"/>
      <c r="AQ39" s="439"/>
      <c r="AR39" s="439"/>
      <c r="AS39" s="439"/>
      <c r="AT39" s="440"/>
      <c r="AU39" s="87"/>
      <c r="AV39" s="84"/>
      <c r="AW39" s="86"/>
      <c r="AX39" s="158"/>
      <c r="AY39" s="451"/>
      <c r="AZ39" s="439"/>
      <c r="BA39" s="439"/>
      <c r="BB39" s="439"/>
      <c r="BC39" s="439"/>
      <c r="BD39" s="440"/>
      <c r="BE39" s="252"/>
      <c r="BG39" s="252"/>
      <c r="BH39" s="132"/>
      <c r="BK39" s="131"/>
      <c r="BL39" s="131"/>
    </row>
    <row r="40" spans="2:64" s="40" customFormat="1" thickBot="1" x14ac:dyDescent="0.35">
      <c r="B40" s="84"/>
      <c r="C40" s="84"/>
      <c r="D40" s="84"/>
      <c r="E40" s="84"/>
      <c r="F40" s="85"/>
      <c r="G40" s="158"/>
      <c r="H40" s="475"/>
      <c r="I40" s="84"/>
      <c r="J40" s="84"/>
      <c r="K40" s="84"/>
      <c r="L40" s="135"/>
      <c r="M40" s="86"/>
      <c r="N40" s="158"/>
      <c r="O40" s="475"/>
      <c r="P40" s="84"/>
      <c r="Q40" s="84"/>
      <c r="R40" s="86"/>
      <c r="S40" s="158"/>
      <c r="T40" s="475"/>
      <c r="U40" s="84"/>
      <c r="V40" s="84"/>
      <c r="W40" s="84"/>
      <c r="X40" s="135"/>
      <c r="Y40" s="86"/>
      <c r="Z40" s="158"/>
      <c r="AA40" s="475"/>
      <c r="AB40" s="84"/>
      <c r="AC40" s="84"/>
      <c r="AD40" s="84"/>
      <c r="AE40" s="135"/>
      <c r="AF40" s="86"/>
      <c r="AG40" s="158"/>
      <c r="AH40" s="475"/>
      <c r="AI40" s="84"/>
      <c r="AJ40" s="84"/>
      <c r="AK40" s="84"/>
      <c r="AL40" s="135"/>
      <c r="AM40" s="86"/>
      <c r="AN40" s="159"/>
      <c r="AO40" s="440"/>
      <c r="AP40" s="439"/>
      <c r="AQ40" s="439"/>
      <c r="AR40" s="439"/>
      <c r="AS40" s="439"/>
      <c r="AT40" s="440"/>
      <c r="AU40" s="87"/>
      <c r="AV40" s="84"/>
      <c r="AW40" s="86"/>
      <c r="AX40" s="158"/>
      <c r="AY40" s="451"/>
      <c r="AZ40" s="439"/>
      <c r="BA40" s="439"/>
      <c r="BB40" s="439"/>
      <c r="BC40" s="439"/>
      <c r="BD40" s="440"/>
      <c r="BE40" s="132"/>
      <c r="BG40" s="132"/>
      <c r="BH40" s="132"/>
      <c r="BK40" s="131"/>
      <c r="BL40" s="131"/>
    </row>
    <row r="41" spans="2:64" s="40" customFormat="1" ht="43.5" customHeight="1" thickBot="1" x14ac:dyDescent="0.35">
      <c r="B41" s="88"/>
      <c r="C41" s="88"/>
      <c r="D41" s="88"/>
      <c r="E41" s="88"/>
      <c r="F41" s="89"/>
      <c r="G41" s="160"/>
      <c r="H41" s="475"/>
      <c r="I41" s="88"/>
      <c r="J41" s="88"/>
      <c r="K41" s="88"/>
      <c r="L41" s="135"/>
      <c r="M41" s="90"/>
      <c r="N41" s="160"/>
      <c r="O41" s="475"/>
      <c r="P41" s="88"/>
      <c r="Q41" s="88"/>
      <c r="R41" s="90"/>
      <c r="S41" s="160"/>
      <c r="T41" s="475"/>
      <c r="U41" s="88"/>
      <c r="V41" s="88"/>
      <c r="W41" s="88"/>
      <c r="X41" s="135"/>
      <c r="Y41" s="90"/>
      <c r="Z41" s="160"/>
      <c r="AA41" s="475"/>
      <c r="AB41" s="88"/>
      <c r="AC41" s="88"/>
      <c r="AD41" s="88"/>
      <c r="AE41" s="135"/>
      <c r="AF41" s="90"/>
      <c r="AG41" s="160"/>
      <c r="AH41" s="475"/>
      <c r="AI41" s="88"/>
      <c r="AJ41" s="88"/>
      <c r="AK41" s="88"/>
      <c r="AL41" s="135"/>
      <c r="AM41" s="90"/>
      <c r="AN41" s="161"/>
      <c r="AO41" s="440"/>
      <c r="AP41" s="91"/>
      <c r="AQ41" s="91"/>
      <c r="AR41" s="65" t="s">
        <v>213</v>
      </c>
      <c r="AS41" s="66" t="s">
        <v>164</v>
      </c>
      <c r="AT41" s="440"/>
      <c r="AU41" s="92"/>
      <c r="AV41" s="88"/>
      <c r="AW41" s="90"/>
      <c r="AX41" s="160"/>
      <c r="AY41" s="451"/>
      <c r="AZ41" s="91"/>
      <c r="BA41" s="91"/>
      <c r="BB41" s="65" t="s">
        <v>213</v>
      </c>
      <c r="BC41" s="68" t="s">
        <v>164</v>
      </c>
      <c r="BD41" s="440"/>
      <c r="BE41" s="132"/>
      <c r="BG41" s="132"/>
      <c r="BH41" s="132"/>
      <c r="BK41" s="131"/>
      <c r="BL41" s="131"/>
    </row>
    <row r="42" spans="2:64" s="40" customFormat="1" ht="33.75" customHeight="1" thickBot="1" x14ac:dyDescent="0.35">
      <c r="B42" s="401" t="s">
        <v>188</v>
      </c>
      <c r="C42" s="430"/>
      <c r="D42" s="148">
        <f>SUM($D28:$D41)</f>
        <v>0</v>
      </c>
      <c r="E42" s="148">
        <f>SUM($E28:$E41)</f>
        <v>0</v>
      </c>
      <c r="F42" s="149">
        <f>SUM($F28:$F41)</f>
        <v>0</v>
      </c>
      <c r="G42" s="162">
        <f>SUM($G28:$G41)</f>
        <v>0</v>
      </c>
      <c r="H42" s="477"/>
      <c r="I42" s="401" t="s">
        <v>188</v>
      </c>
      <c r="J42" s="430"/>
      <c r="K42" s="148">
        <f>SUM($K28:$K41)</f>
        <v>0</v>
      </c>
      <c r="L42" s="148">
        <f>SUM($L28:$L41)</f>
        <v>0</v>
      </c>
      <c r="M42" s="151">
        <f>SUM($M28:$M41)</f>
        <v>0</v>
      </c>
      <c r="N42" s="162">
        <f>SUM($N28:$N41)</f>
        <v>0</v>
      </c>
      <c r="O42" s="475"/>
      <c r="P42" s="401" t="s">
        <v>188</v>
      </c>
      <c r="Q42" s="430"/>
      <c r="R42" s="151">
        <f>SUM($R28:$R41)</f>
        <v>0</v>
      </c>
      <c r="S42" s="162">
        <f>SUM($S28:$S41)</f>
        <v>0</v>
      </c>
      <c r="T42" s="475"/>
      <c r="U42" s="401" t="s">
        <v>188</v>
      </c>
      <c r="V42" s="430"/>
      <c r="W42" s="148">
        <f>SUM($W28:$W41)</f>
        <v>0</v>
      </c>
      <c r="X42" s="148">
        <f>SUM($X28:$X41)</f>
        <v>0</v>
      </c>
      <c r="Y42" s="151">
        <f>SUM($Y28:$Y41)</f>
        <v>0</v>
      </c>
      <c r="Z42" s="162">
        <f>SUM($Z28:$Z41)</f>
        <v>0</v>
      </c>
      <c r="AA42" s="475"/>
      <c r="AB42" s="401" t="s">
        <v>188</v>
      </c>
      <c r="AC42" s="430"/>
      <c r="AD42" s="148">
        <f>SUM($AD28:$AD41)</f>
        <v>0</v>
      </c>
      <c r="AE42" s="148">
        <f>SUM($AE28:$AE41)</f>
        <v>0</v>
      </c>
      <c r="AF42" s="151">
        <f>SUM($AF28:$AF41)</f>
        <v>0</v>
      </c>
      <c r="AG42" s="162">
        <f>SUM($AG28:$AG41)</f>
        <v>0</v>
      </c>
      <c r="AH42" s="475"/>
      <c r="AI42" s="401" t="s">
        <v>188</v>
      </c>
      <c r="AJ42" s="430"/>
      <c r="AK42" s="148">
        <f>SUM($AK28:$AK41)</f>
        <v>0</v>
      </c>
      <c r="AL42" s="148">
        <f>SUM($AL28:$AL41)</f>
        <v>0</v>
      </c>
      <c r="AM42" s="151">
        <f>SUM($AM28:$AM41)</f>
        <v>0</v>
      </c>
      <c r="AN42" s="177">
        <f>SUM($AN28:$AN41)</f>
        <v>0</v>
      </c>
      <c r="AO42" s="440"/>
      <c r="AP42" s="431" t="s">
        <v>188</v>
      </c>
      <c r="AQ42" s="430"/>
      <c r="AR42" s="155">
        <f>SUM($AM42,$AF42,$Y42,$R42,$M42,$F42)</f>
        <v>0</v>
      </c>
      <c r="AS42" s="156">
        <f>SUM($AN42,$AG42,$Z42,$S42,$N42,$G42)</f>
        <v>0</v>
      </c>
      <c r="AT42" s="440"/>
      <c r="AU42" s="431" t="s">
        <v>188</v>
      </c>
      <c r="AV42" s="430"/>
      <c r="AW42" s="151">
        <f>SUM($AW28:$AW41)</f>
        <v>0</v>
      </c>
      <c r="AX42" s="162">
        <f>SUM($AX28:$AX41)</f>
        <v>0</v>
      </c>
      <c r="AY42" s="451"/>
      <c r="AZ42" s="401" t="s">
        <v>188</v>
      </c>
      <c r="BA42" s="430"/>
      <c r="BB42" s="74">
        <f>SUM($AR42,$AW42)</f>
        <v>0</v>
      </c>
      <c r="BC42" s="74">
        <f>SUM($AS42,$AX42)</f>
        <v>0</v>
      </c>
      <c r="BD42" s="440"/>
      <c r="BE42" s="432"/>
      <c r="BF42" s="433"/>
      <c r="BG42" s="433"/>
      <c r="BH42" s="433"/>
      <c r="BI42" s="433"/>
      <c r="BJ42" s="434"/>
      <c r="BK42" s="131"/>
      <c r="BL42" s="131"/>
    </row>
    <row r="43" spans="2:64" s="40" customFormat="1" ht="14" x14ac:dyDescent="0.3">
      <c r="F43" s="93"/>
      <c r="H43" s="475"/>
      <c r="O43" s="475"/>
      <c r="T43" s="475"/>
      <c r="AA43" s="475"/>
      <c r="AH43" s="475"/>
      <c r="AO43" s="440"/>
      <c r="AT43" s="440"/>
      <c r="AY43" s="451"/>
      <c r="BD43" s="440"/>
      <c r="BE43" s="132"/>
      <c r="BG43" s="132"/>
      <c r="BH43" s="132"/>
      <c r="BK43" s="131"/>
      <c r="BL43" s="131"/>
    </row>
    <row r="44" spans="2:64" s="40" customFormat="1" thickBot="1" x14ac:dyDescent="0.35">
      <c r="F44" s="93"/>
      <c r="H44" s="475"/>
      <c r="O44" s="475"/>
      <c r="T44" s="475"/>
      <c r="AA44" s="475"/>
      <c r="AH44" s="475"/>
      <c r="AO44" s="440"/>
      <c r="AT44" s="440"/>
      <c r="AY44" s="451"/>
      <c r="BD44" s="440"/>
      <c r="BE44" s="132"/>
      <c r="BG44" s="132"/>
      <c r="BH44" s="132"/>
      <c r="BK44" s="131"/>
      <c r="BL44" s="131"/>
    </row>
    <row r="45" spans="2:64" s="134" customFormat="1" ht="50.25" customHeight="1" thickBot="1" x14ac:dyDescent="0.35">
      <c r="B45" s="399" t="s">
        <v>189</v>
      </c>
      <c r="C45" s="400"/>
      <c r="D45" s="217">
        <f>$D23+$D42</f>
        <v>0</v>
      </c>
      <c r="E45" s="217">
        <f>$E23+$E42</f>
        <v>0</v>
      </c>
      <c r="F45" s="221">
        <f>$F23+$F42</f>
        <v>0</v>
      </c>
      <c r="G45" s="222">
        <f>$G23+$G42</f>
        <v>0</v>
      </c>
      <c r="H45" s="477"/>
      <c r="I45" s="399" t="s">
        <v>189</v>
      </c>
      <c r="J45" s="400"/>
      <c r="K45" s="217">
        <f>SUM($K23,$K42)</f>
        <v>0</v>
      </c>
      <c r="L45" s="305">
        <f>SUM($L23,$L42)</f>
        <v>0</v>
      </c>
      <c r="M45" s="222">
        <f>$M23+$M42</f>
        <v>0</v>
      </c>
      <c r="N45" s="223">
        <f>$N23+$N42</f>
        <v>0</v>
      </c>
      <c r="O45" s="475"/>
      <c r="P45" s="399" t="s">
        <v>189</v>
      </c>
      <c r="Q45" s="400"/>
      <c r="R45" s="222">
        <f>$R23+$R42</f>
        <v>0</v>
      </c>
      <c r="S45" s="223">
        <f>$S23+$S42</f>
        <v>0</v>
      </c>
      <c r="T45" s="475"/>
      <c r="U45" s="399" t="s">
        <v>189</v>
      </c>
      <c r="V45" s="400"/>
      <c r="W45" s="217">
        <f>SUM($W23,$W42)</f>
        <v>0</v>
      </c>
      <c r="X45" s="305">
        <f>SUM($X23,$X42)</f>
        <v>0</v>
      </c>
      <c r="Y45" s="222">
        <f>$Y23+$Y42</f>
        <v>0</v>
      </c>
      <c r="Z45" s="223">
        <f>$Z23+$Z42</f>
        <v>0</v>
      </c>
      <c r="AA45" s="475"/>
      <c r="AB45" s="399" t="s">
        <v>189</v>
      </c>
      <c r="AC45" s="400"/>
      <c r="AD45" s="217">
        <f>SUM($AD23,$AD42)</f>
        <v>0</v>
      </c>
      <c r="AE45" s="305">
        <f>SUM($AE23,$AE42)</f>
        <v>0</v>
      </c>
      <c r="AF45" s="222">
        <f>$AF23+$AF42</f>
        <v>0</v>
      </c>
      <c r="AG45" s="223">
        <f>$AG23+$AG42</f>
        <v>0</v>
      </c>
      <c r="AH45" s="475"/>
      <c r="AI45" s="399" t="s">
        <v>190</v>
      </c>
      <c r="AJ45" s="400"/>
      <c r="AK45" s="217">
        <f>SUM($AK23,$AK42)</f>
        <v>0</v>
      </c>
      <c r="AL45" s="305">
        <f>SUM($AL23,$AL42)</f>
        <v>0</v>
      </c>
      <c r="AM45" s="222">
        <f>$AM23+$AM42</f>
        <v>0</v>
      </c>
      <c r="AN45" s="223">
        <f>$AN23+$AN42</f>
        <v>0</v>
      </c>
      <c r="AO45" s="440"/>
      <c r="AP45" s="423" t="s">
        <v>487</v>
      </c>
      <c r="AQ45" s="400"/>
      <c r="AR45" s="224">
        <f>SUM($AR23+$AR42)</f>
        <v>0</v>
      </c>
      <c r="AS45" s="222">
        <f>SUM($AS23+$AS42)</f>
        <v>0</v>
      </c>
      <c r="AT45" s="441"/>
      <c r="AU45" s="423" t="s">
        <v>189</v>
      </c>
      <c r="AV45" s="400"/>
      <c r="AW45" s="222">
        <f>$AW23+$AW42</f>
        <v>0</v>
      </c>
      <c r="AX45" s="222">
        <f>$AX23+$AX42</f>
        <v>0</v>
      </c>
      <c r="AY45" s="451"/>
      <c r="AZ45" s="399" t="s">
        <v>489</v>
      </c>
      <c r="BA45" s="400"/>
      <c r="BB45" s="222">
        <f>$BB23+$BB42</f>
        <v>0</v>
      </c>
      <c r="BC45" s="223">
        <f>$BC23+$BC42</f>
        <v>0</v>
      </c>
      <c r="BD45" s="440"/>
      <c r="BE45" s="217" t="s">
        <v>210</v>
      </c>
      <c r="BF45" s="230">
        <f>$BF8+$BF28+$BF10+$BF30</f>
        <v>0</v>
      </c>
      <c r="BG45" s="163"/>
      <c r="BH45" s="225" t="s">
        <v>215</v>
      </c>
      <c r="BI45" s="226">
        <f>$BI8+$BI28+$BI10+$BI30</f>
        <v>0</v>
      </c>
      <c r="BK45" s="164"/>
      <c r="BL45" s="164"/>
    </row>
    <row r="46" spans="2:64" s="40" customFormat="1" ht="33" customHeight="1" thickBot="1" x14ac:dyDescent="0.35">
      <c r="F46" s="93"/>
      <c r="M46" s="131"/>
      <c r="R46" s="126"/>
      <c r="BE46" s="132"/>
      <c r="BF46" s="96"/>
      <c r="BG46" s="132"/>
      <c r="BH46" s="132"/>
    </row>
    <row r="47" spans="2:64" s="40" customFormat="1" ht="36.9" customHeight="1" thickBot="1" x14ac:dyDescent="0.35">
      <c r="F47" s="93"/>
      <c r="AJ47" s="40" t="s">
        <v>6</v>
      </c>
      <c r="AP47" s="131"/>
      <c r="AQ47" s="131"/>
      <c r="AR47" s="131"/>
      <c r="AS47" s="131"/>
      <c r="AT47" s="131"/>
      <c r="AU47" s="131"/>
      <c r="AV47" s="131"/>
      <c r="AW47" s="131"/>
      <c r="AX47" s="131"/>
      <c r="AY47" s="131"/>
      <c r="BE47" s="219" t="s">
        <v>192</v>
      </c>
      <c r="BF47" s="218">
        <f>$BF12+$BF32+$BF15+$BF35</f>
        <v>0</v>
      </c>
      <c r="BG47" s="132"/>
      <c r="BH47" s="244" t="s">
        <v>193</v>
      </c>
      <c r="BI47" s="245">
        <f>$BI12+$BI32+$BI15+$BI35</f>
        <v>0</v>
      </c>
      <c r="BK47" s="131"/>
      <c r="BL47" s="131"/>
    </row>
    <row r="48" spans="2:64" s="40" customFormat="1" thickBot="1" x14ac:dyDescent="0.35">
      <c r="F48" s="93"/>
      <c r="AP48" s="131"/>
      <c r="AQ48" s="131"/>
      <c r="AR48" s="131"/>
      <c r="AS48" s="131"/>
      <c r="AT48" s="131"/>
      <c r="AU48" s="131"/>
      <c r="AV48" s="131"/>
      <c r="AW48" s="131"/>
      <c r="AX48" s="131"/>
      <c r="AY48" s="131"/>
      <c r="BE48" s="132"/>
      <c r="BG48" s="132"/>
      <c r="BH48" s="132"/>
      <c r="BK48" s="131"/>
      <c r="BL48" s="131"/>
    </row>
    <row r="49" spans="2:64" s="40" customFormat="1" ht="58.5" customHeight="1" thickBot="1" x14ac:dyDescent="0.35">
      <c r="B49" s="412" t="s">
        <v>31</v>
      </c>
      <c r="C49" s="413"/>
      <c r="D49" s="413"/>
      <c r="E49" s="306"/>
      <c r="F49" s="93"/>
      <c r="AP49" s="131"/>
      <c r="AQ49" s="131"/>
      <c r="AR49" s="131"/>
      <c r="AS49" s="131"/>
      <c r="AT49" s="131"/>
      <c r="AU49" s="131"/>
      <c r="AV49" s="131"/>
      <c r="AW49" s="131"/>
      <c r="AX49" s="131"/>
      <c r="AY49" s="131"/>
      <c r="AZ49" s="414" t="s">
        <v>211</v>
      </c>
      <c r="BA49" s="415"/>
      <c r="BB49" s="416"/>
      <c r="BC49" s="98">
        <f>SUM($BC57,$BC62)</f>
        <v>0</v>
      </c>
      <c r="BE49" s="132"/>
      <c r="BG49" s="132" t="s">
        <v>6</v>
      </c>
      <c r="BH49" s="219" t="s">
        <v>216</v>
      </c>
      <c r="BI49" s="246">
        <f>$BI45+$BI47</f>
        <v>0</v>
      </c>
      <c r="BK49" s="131"/>
      <c r="BL49" s="131"/>
    </row>
    <row r="50" spans="2:64" s="40" customFormat="1" ht="61.5" customHeight="1" thickBot="1" x14ac:dyDescent="0.35">
      <c r="B50" s="182" t="s">
        <v>32</v>
      </c>
      <c r="C50" s="182" t="s">
        <v>33</v>
      </c>
      <c r="D50" s="182" t="s">
        <v>128</v>
      </c>
      <c r="E50" s="193"/>
      <c r="F50" s="93"/>
      <c r="AP50" s="131"/>
      <c r="AQ50" s="131"/>
      <c r="AR50" s="131"/>
      <c r="AS50" s="131"/>
      <c r="AT50" s="131"/>
      <c r="AU50" s="131"/>
      <c r="AV50" s="131"/>
      <c r="AW50" s="131"/>
      <c r="AX50" s="131"/>
      <c r="AY50" s="131"/>
      <c r="AZ50" s="171"/>
      <c r="BA50" s="172"/>
      <c r="BB50" s="172"/>
      <c r="BC50" s="101"/>
      <c r="BE50" s="132"/>
      <c r="BG50" s="132"/>
      <c r="BH50" s="132"/>
    </row>
    <row r="51" spans="2:64" s="40" customFormat="1" ht="38.25" customHeight="1" thickBot="1" x14ac:dyDescent="0.35">
      <c r="B51" s="167"/>
      <c r="C51" s="167"/>
      <c r="D51" s="167"/>
      <c r="E51" s="18"/>
      <c r="F51" s="93"/>
      <c r="AP51" s="131"/>
      <c r="AQ51" s="131"/>
      <c r="AR51" s="131"/>
      <c r="AS51" s="131"/>
      <c r="AT51" s="131"/>
      <c r="AU51" s="131"/>
      <c r="AV51" s="131"/>
      <c r="AW51" s="131"/>
      <c r="AX51" s="131"/>
      <c r="AY51" s="131"/>
      <c r="AZ51" s="414" t="s">
        <v>194</v>
      </c>
      <c r="BA51" s="415"/>
      <c r="BB51" s="416"/>
      <c r="BC51" s="102">
        <f>SUM($BC59,$BC64)</f>
        <v>0</v>
      </c>
      <c r="BE51" s="132"/>
      <c r="BG51" s="132"/>
      <c r="BH51" s="132"/>
    </row>
    <row r="52" spans="2:64" s="40" customFormat="1" thickBot="1" x14ac:dyDescent="0.35">
      <c r="B52" s="167"/>
      <c r="C52" s="167"/>
      <c r="D52" s="167"/>
      <c r="E52" s="18"/>
      <c r="F52" s="93"/>
      <c r="AP52" s="131"/>
      <c r="AQ52" s="131"/>
      <c r="AR52" s="131"/>
      <c r="AS52" s="131"/>
      <c r="AT52" s="131"/>
      <c r="AU52" s="131"/>
      <c r="AV52" s="131"/>
      <c r="AW52" s="131"/>
      <c r="AX52" s="131"/>
      <c r="AY52" s="131"/>
      <c r="AZ52" s="173"/>
      <c r="BA52" s="132"/>
      <c r="BB52" s="132"/>
      <c r="BC52" s="103"/>
      <c r="BE52" s="132"/>
      <c r="BG52" s="132"/>
      <c r="BH52" s="132"/>
    </row>
    <row r="53" spans="2:64" s="40" customFormat="1" ht="58.5" customHeight="1" thickBot="1" x14ac:dyDescent="0.35">
      <c r="B53" s="167"/>
      <c r="C53" s="167"/>
      <c r="D53" s="167"/>
      <c r="E53" s="18"/>
      <c r="F53" s="93"/>
      <c r="AP53" s="131"/>
      <c r="AQ53" s="131"/>
      <c r="AR53" s="131"/>
      <c r="AS53" s="131"/>
      <c r="AT53" s="131"/>
      <c r="AU53" s="131"/>
      <c r="AV53" s="131"/>
      <c r="AW53" s="131"/>
      <c r="AX53" s="131"/>
      <c r="AY53" s="131"/>
      <c r="AZ53" s="414" t="s">
        <v>217</v>
      </c>
      <c r="BA53" s="415"/>
      <c r="BB53" s="416"/>
      <c r="BC53" s="122">
        <f>SUM($BC49,$BC51)</f>
        <v>0</v>
      </c>
      <c r="BE53" s="132"/>
      <c r="BG53" s="132"/>
      <c r="BH53" s="132"/>
    </row>
    <row r="54" spans="2:64" s="40" customFormat="1" ht="14" x14ac:dyDescent="0.3">
      <c r="B54" s="167"/>
      <c r="C54" s="167"/>
      <c r="D54" s="167"/>
      <c r="E54" s="18"/>
      <c r="F54" s="93"/>
      <c r="AP54" s="131"/>
      <c r="AQ54" s="131"/>
      <c r="AR54" s="131"/>
      <c r="AS54" s="131"/>
      <c r="AT54" s="131"/>
      <c r="AU54" s="131"/>
      <c r="AV54" s="131"/>
      <c r="AW54" s="131"/>
      <c r="AX54" s="131"/>
      <c r="AY54" s="131"/>
      <c r="AZ54" s="104"/>
      <c r="BA54" s="100"/>
      <c r="BB54" s="100"/>
      <c r="BC54" s="101"/>
      <c r="BE54" s="132"/>
      <c r="BG54" s="132"/>
      <c r="BH54" s="132"/>
    </row>
    <row r="55" spans="2:64" s="40" customFormat="1" thickBot="1" x14ac:dyDescent="0.35">
      <c r="B55" s="167"/>
      <c r="C55" s="167"/>
      <c r="D55" s="167"/>
      <c r="E55" s="18"/>
      <c r="F55" s="93"/>
      <c r="AP55" s="131"/>
      <c r="AQ55" s="131"/>
      <c r="AR55" s="131"/>
      <c r="AS55" s="131"/>
      <c r="AT55" s="131"/>
      <c r="AU55" s="131"/>
      <c r="AV55" s="131"/>
      <c r="AW55" s="131"/>
      <c r="AX55" s="131"/>
      <c r="AY55" s="131"/>
      <c r="AZ55" s="104"/>
      <c r="BA55" s="100"/>
      <c r="BB55" s="100"/>
      <c r="BC55" s="101"/>
      <c r="BE55" s="132"/>
      <c r="BG55" s="132"/>
      <c r="BH55" s="132"/>
    </row>
    <row r="56" spans="2:64" s="40" customFormat="1" ht="23.25" customHeight="1" thickBot="1" x14ac:dyDescent="0.35">
      <c r="B56" s="167"/>
      <c r="C56" s="167"/>
      <c r="D56" s="167"/>
      <c r="E56" s="18"/>
      <c r="F56" s="93"/>
      <c r="AP56" s="131"/>
      <c r="AQ56" s="131"/>
      <c r="AR56" s="131"/>
      <c r="AS56" s="131"/>
      <c r="AT56" s="131"/>
      <c r="AU56" s="131"/>
      <c r="AV56" s="131"/>
      <c r="AW56" s="131"/>
      <c r="AX56" s="131"/>
      <c r="AY56" s="131"/>
      <c r="AZ56" s="417" t="s">
        <v>165</v>
      </c>
      <c r="BA56" s="418"/>
      <c r="BB56" s="418"/>
      <c r="BC56" s="419"/>
      <c r="BE56" s="132"/>
      <c r="BG56" s="132"/>
      <c r="BH56" s="132"/>
    </row>
    <row r="57" spans="2:64" s="40" customFormat="1" ht="30.75" customHeight="1" thickBot="1" x14ac:dyDescent="0.35">
      <c r="B57" s="167"/>
      <c r="C57" s="167"/>
      <c r="D57" s="167"/>
      <c r="E57" s="18"/>
      <c r="F57" s="93"/>
      <c r="AP57" s="131"/>
      <c r="AQ57" s="131"/>
      <c r="AR57" s="131"/>
      <c r="AS57" s="131"/>
      <c r="AT57" s="131"/>
      <c r="AU57" s="131"/>
      <c r="AV57" s="131"/>
      <c r="AW57" s="131"/>
      <c r="AX57" s="131"/>
      <c r="AY57" s="131"/>
      <c r="AZ57" s="427" t="s">
        <v>212</v>
      </c>
      <c r="BA57" s="428"/>
      <c r="BB57" s="429"/>
      <c r="BC57" s="105">
        <f>$BB23</f>
        <v>0</v>
      </c>
      <c r="BE57" s="132"/>
      <c r="BG57" s="132"/>
      <c r="BH57" s="132"/>
    </row>
    <row r="58" spans="2:64" s="40" customFormat="1" thickBot="1" x14ac:dyDescent="0.35">
      <c r="B58" s="167"/>
      <c r="C58" s="167"/>
      <c r="D58" s="167"/>
      <c r="E58" s="18"/>
      <c r="F58" s="93"/>
      <c r="AP58" s="131"/>
      <c r="AQ58" s="131"/>
      <c r="AR58" s="131"/>
      <c r="AS58" s="131"/>
      <c r="AT58" s="131"/>
      <c r="AU58" s="131"/>
      <c r="AV58" s="131"/>
      <c r="AW58" s="131"/>
      <c r="AX58" s="131"/>
      <c r="AY58" s="131"/>
      <c r="AZ58" s="269"/>
      <c r="BA58" s="172"/>
      <c r="BB58" s="172"/>
      <c r="BC58" s="103"/>
      <c r="BE58" s="132"/>
      <c r="BG58" s="132"/>
      <c r="BH58" s="132"/>
    </row>
    <row r="59" spans="2:64" s="40" customFormat="1" ht="29.4" customHeight="1" thickBot="1" x14ac:dyDescent="0.35">
      <c r="F59" s="93"/>
      <c r="AP59" s="131"/>
      <c r="AQ59" s="131"/>
      <c r="AR59" s="131"/>
      <c r="AS59" s="131"/>
      <c r="AT59" s="131"/>
      <c r="AU59" s="131"/>
      <c r="AV59" s="131"/>
      <c r="AW59" s="131"/>
      <c r="AX59" s="131"/>
      <c r="AY59" s="131"/>
      <c r="AZ59" s="424" t="s">
        <v>163</v>
      </c>
      <c r="BA59" s="425"/>
      <c r="BB59" s="426"/>
      <c r="BC59" s="102">
        <f>$BC23</f>
        <v>0</v>
      </c>
      <c r="BE59" s="132"/>
      <c r="BG59" s="132"/>
      <c r="BH59" s="132"/>
    </row>
    <row r="60" spans="2:64" s="40" customFormat="1" ht="45" customHeight="1" thickBot="1" x14ac:dyDescent="0.35">
      <c r="B60" s="420" t="s">
        <v>479</v>
      </c>
      <c r="C60" s="421"/>
      <c r="D60" s="264"/>
      <c r="E60" s="264"/>
      <c r="F60" s="93"/>
      <c r="AP60" s="131"/>
      <c r="AQ60" s="131"/>
      <c r="AR60" s="131"/>
      <c r="AS60" s="131"/>
      <c r="AT60" s="131"/>
      <c r="AU60" s="131"/>
      <c r="AV60" s="131"/>
      <c r="AW60" s="131"/>
      <c r="AX60" s="131"/>
      <c r="AY60" s="131"/>
      <c r="AZ60" s="104"/>
      <c r="BA60" s="100"/>
      <c r="BB60" s="100"/>
      <c r="BC60" s="101"/>
      <c r="BE60" s="132"/>
      <c r="BG60" s="132"/>
      <c r="BH60" s="132"/>
    </row>
    <row r="61" spans="2:64" s="40" customFormat="1" ht="30" customHeight="1" thickBot="1" x14ac:dyDescent="0.35">
      <c r="B61" s="508"/>
      <c r="C61" s="508"/>
      <c r="D61" s="264"/>
      <c r="E61" s="264"/>
      <c r="F61" s="93"/>
      <c r="AP61" s="131"/>
      <c r="AQ61" s="131"/>
      <c r="AR61" s="131"/>
      <c r="AS61" s="131"/>
      <c r="AT61" s="131"/>
      <c r="AU61" s="131"/>
      <c r="AV61" s="131"/>
      <c r="AW61" s="131"/>
      <c r="AX61" s="131"/>
      <c r="AY61" s="131"/>
      <c r="AZ61" s="417" t="s">
        <v>185</v>
      </c>
      <c r="BA61" s="418"/>
      <c r="BB61" s="418"/>
      <c r="BC61" s="419"/>
      <c r="BE61" s="132"/>
      <c r="BG61" s="132"/>
      <c r="BH61" s="132"/>
    </row>
    <row r="62" spans="2:64" s="40" customFormat="1" ht="27.75" customHeight="1" thickBot="1" x14ac:dyDescent="0.35">
      <c r="F62" s="93"/>
      <c r="AP62" s="131"/>
      <c r="AQ62" s="131"/>
      <c r="AR62" s="131"/>
      <c r="AS62" s="131"/>
      <c r="AT62" s="131"/>
      <c r="AU62" s="131"/>
      <c r="AV62" s="131"/>
      <c r="AW62" s="131"/>
      <c r="AX62" s="131"/>
      <c r="AY62" s="131"/>
      <c r="AZ62" s="427" t="s">
        <v>212</v>
      </c>
      <c r="BA62" s="428"/>
      <c r="BB62" s="429"/>
      <c r="BC62" s="98">
        <f>$BB42</f>
        <v>0</v>
      </c>
      <c r="BE62" s="132"/>
      <c r="BG62" s="132"/>
      <c r="BH62" s="132"/>
    </row>
    <row r="63" spans="2:64" s="40" customFormat="1" thickBot="1" x14ac:dyDescent="0.35">
      <c r="B63" s="131"/>
      <c r="C63" s="131"/>
      <c r="D63" s="131"/>
      <c r="E63" s="131"/>
      <c r="F63" s="93"/>
      <c r="AP63" s="131"/>
      <c r="AQ63" s="131"/>
      <c r="AR63" s="131"/>
      <c r="AS63" s="131"/>
      <c r="AT63" s="131"/>
      <c r="AU63" s="131"/>
      <c r="AV63" s="131"/>
      <c r="AW63" s="131"/>
      <c r="AX63" s="131"/>
      <c r="AY63" s="131"/>
      <c r="AZ63" s="183"/>
      <c r="BA63" s="127"/>
      <c r="BB63" s="127"/>
      <c r="BC63" s="103"/>
      <c r="BE63" s="132"/>
      <c r="BG63" s="132"/>
      <c r="BH63" s="132"/>
    </row>
    <row r="64" spans="2:64" ht="29.4" customHeight="1" thickBot="1" x14ac:dyDescent="0.4">
      <c r="B64" s="397" t="s">
        <v>531</v>
      </c>
      <c r="C64" s="398"/>
      <c r="D64" s="398"/>
      <c r="E64" s="398"/>
      <c r="F64" s="398"/>
      <c r="AP64"/>
      <c r="AQ64"/>
      <c r="AR64"/>
      <c r="AS64"/>
      <c r="AT64"/>
      <c r="AU64"/>
      <c r="AV64"/>
      <c r="AW64"/>
      <c r="AX64"/>
      <c r="AY64"/>
      <c r="AZ64" s="424" t="s">
        <v>163</v>
      </c>
      <c r="BA64" s="425"/>
      <c r="BB64" s="426"/>
      <c r="BC64" s="17">
        <f>$BC42</f>
        <v>0</v>
      </c>
    </row>
    <row r="65" spans="2:6" x14ac:dyDescent="0.35">
      <c r="B65" s="403"/>
      <c r="C65" s="404"/>
      <c r="D65" s="404"/>
      <c r="E65" s="404"/>
      <c r="F65" s="405"/>
    </row>
    <row r="66" spans="2:6" x14ac:dyDescent="0.35">
      <c r="B66" s="406"/>
      <c r="C66" s="407"/>
      <c r="D66" s="407"/>
      <c r="E66" s="407"/>
      <c r="F66" s="408"/>
    </row>
    <row r="67" spans="2:6" x14ac:dyDescent="0.35">
      <c r="B67" s="406"/>
      <c r="C67" s="407"/>
      <c r="D67" s="407"/>
      <c r="E67" s="407"/>
      <c r="F67" s="408"/>
    </row>
    <row r="68" spans="2:6" x14ac:dyDescent="0.35">
      <c r="B68" s="406"/>
      <c r="C68" s="407"/>
      <c r="D68" s="407"/>
      <c r="E68" s="407"/>
      <c r="F68" s="408"/>
    </row>
    <row r="69" spans="2:6" x14ac:dyDescent="0.35">
      <c r="B69" s="406"/>
      <c r="C69" s="407"/>
      <c r="D69" s="407"/>
      <c r="E69" s="407"/>
      <c r="F69" s="408"/>
    </row>
    <row r="70" spans="2:6" x14ac:dyDescent="0.35">
      <c r="B70" s="406"/>
      <c r="C70" s="407"/>
      <c r="D70" s="407"/>
      <c r="E70" s="407"/>
      <c r="F70" s="408"/>
    </row>
    <row r="71" spans="2:6" x14ac:dyDescent="0.35">
      <c r="B71" s="406"/>
      <c r="C71" s="407"/>
      <c r="D71" s="407"/>
      <c r="E71" s="407"/>
      <c r="F71" s="408"/>
    </row>
    <row r="72" spans="2:6" x14ac:dyDescent="0.35">
      <c r="B72" s="406"/>
      <c r="C72" s="407"/>
      <c r="D72" s="407"/>
      <c r="E72" s="407"/>
      <c r="F72" s="408"/>
    </row>
    <row r="73" spans="2:6" x14ac:dyDescent="0.35">
      <c r="B73" s="406"/>
      <c r="C73" s="407"/>
      <c r="D73" s="407"/>
      <c r="E73" s="407"/>
      <c r="F73" s="408"/>
    </row>
    <row r="74" spans="2:6" x14ac:dyDescent="0.35">
      <c r="B74" s="406"/>
      <c r="C74" s="407"/>
      <c r="D74" s="407"/>
      <c r="E74" s="407"/>
      <c r="F74" s="408"/>
    </row>
    <row r="75" spans="2:6" x14ac:dyDescent="0.35">
      <c r="B75" s="406"/>
      <c r="C75" s="407"/>
      <c r="D75" s="407"/>
      <c r="E75" s="407"/>
      <c r="F75" s="408"/>
    </row>
    <row r="76" spans="2:6" x14ac:dyDescent="0.35">
      <c r="B76" s="406"/>
      <c r="C76" s="407"/>
      <c r="D76" s="407"/>
      <c r="E76" s="407"/>
      <c r="F76" s="408"/>
    </row>
    <row r="77" spans="2:6" x14ac:dyDescent="0.35">
      <c r="B77" s="406"/>
      <c r="C77" s="407"/>
      <c r="D77" s="407"/>
      <c r="E77" s="407"/>
      <c r="F77" s="408"/>
    </row>
    <row r="78" spans="2:6" x14ac:dyDescent="0.35">
      <c r="B78" s="406"/>
      <c r="C78" s="407"/>
      <c r="D78" s="407"/>
      <c r="E78" s="407"/>
      <c r="F78" s="408"/>
    </row>
    <row r="79" spans="2:6" x14ac:dyDescent="0.35">
      <c r="B79" s="406"/>
      <c r="C79" s="407"/>
      <c r="D79" s="407"/>
      <c r="E79" s="407"/>
      <c r="F79" s="408"/>
    </row>
    <row r="80" spans="2:6" x14ac:dyDescent="0.35">
      <c r="B80" s="406"/>
      <c r="C80" s="407"/>
      <c r="D80" s="407"/>
      <c r="E80" s="407"/>
      <c r="F80" s="408"/>
    </row>
    <row r="81" spans="2:6" x14ac:dyDescent="0.35">
      <c r="B81" s="406"/>
      <c r="C81" s="407"/>
      <c r="D81" s="407"/>
      <c r="E81" s="407"/>
      <c r="F81" s="408"/>
    </row>
    <row r="82" spans="2:6" x14ac:dyDescent="0.35">
      <c r="B82" s="406"/>
      <c r="C82" s="407"/>
      <c r="D82" s="407"/>
      <c r="E82" s="407"/>
      <c r="F82" s="408"/>
    </row>
    <row r="83" spans="2:6" x14ac:dyDescent="0.35">
      <c r="B83" s="406"/>
      <c r="C83" s="407"/>
      <c r="D83" s="407"/>
      <c r="E83" s="407"/>
      <c r="F83" s="408"/>
    </row>
    <row r="84" spans="2:6" x14ac:dyDescent="0.35">
      <c r="B84" s="406"/>
      <c r="C84" s="407"/>
      <c r="D84" s="407"/>
      <c r="E84" s="407"/>
      <c r="F84" s="408"/>
    </row>
    <row r="85" spans="2:6" ht="15" thickBot="1" x14ac:dyDescent="0.4">
      <c r="B85" s="409"/>
      <c r="C85" s="410"/>
      <c r="D85" s="410"/>
      <c r="E85" s="410"/>
      <c r="F85" s="411"/>
    </row>
  </sheetData>
  <dataConsolidate/>
  <mergeCells count="100">
    <mergeCell ref="B60:C60"/>
    <mergeCell ref="B61:C61"/>
    <mergeCell ref="B2:BJ2"/>
    <mergeCell ref="B1:BJ1"/>
    <mergeCell ref="BE42:BJ42"/>
    <mergeCell ref="B23:C23"/>
    <mergeCell ref="B49:D49"/>
    <mergeCell ref="AZ49:BB49"/>
    <mergeCell ref="BE5:BJ5"/>
    <mergeCell ref="BE6:BJ6"/>
    <mergeCell ref="BE23:BJ23"/>
    <mergeCell ref="BE25:BJ25"/>
    <mergeCell ref="BE26:BJ26"/>
    <mergeCell ref="AU26:AX26"/>
    <mergeCell ref="AP27:AS40"/>
    <mergeCell ref="AZ27:BC40"/>
    <mergeCell ref="AZ62:BB62"/>
    <mergeCell ref="AZ64:BB64"/>
    <mergeCell ref="AI45:AJ45"/>
    <mergeCell ref="AP45:AQ45"/>
    <mergeCell ref="AU45:AV45"/>
    <mergeCell ref="AZ45:BA45"/>
    <mergeCell ref="AY5:AY45"/>
    <mergeCell ref="AP23:AQ23"/>
    <mergeCell ref="AU23:AV23"/>
    <mergeCell ref="AZ56:BC56"/>
    <mergeCell ref="AZ61:BC61"/>
    <mergeCell ref="AZ57:BB57"/>
    <mergeCell ref="AZ59:BB59"/>
    <mergeCell ref="AZ53:BB53"/>
    <mergeCell ref="AZ51:BB51"/>
    <mergeCell ref="AP5:AS6"/>
    <mergeCell ref="AA5:AA45"/>
    <mergeCell ref="AB5:AG5"/>
    <mergeCell ref="AB23:AC23"/>
    <mergeCell ref="AB45:AC45"/>
    <mergeCell ref="AB42:AC42"/>
    <mergeCell ref="AB26:AG26"/>
    <mergeCell ref="AB6:AG6"/>
    <mergeCell ref="AB25:AG25"/>
    <mergeCell ref="AI42:AJ42"/>
    <mergeCell ref="AP42:AQ42"/>
    <mergeCell ref="AP25:AS26"/>
    <mergeCell ref="AI26:AN26"/>
    <mergeCell ref="AH5:AH45"/>
    <mergeCell ref="AI5:AN5"/>
    <mergeCell ref="AO5:AO45"/>
    <mergeCell ref="AI23:AJ23"/>
    <mergeCell ref="AI25:AN25"/>
    <mergeCell ref="AI6:AN6"/>
    <mergeCell ref="B25:G25"/>
    <mergeCell ref="I25:N25"/>
    <mergeCell ref="P25:S25"/>
    <mergeCell ref="I42:J42"/>
    <mergeCell ref="U25:Z25"/>
    <mergeCell ref="I26:N26"/>
    <mergeCell ref="P26:S26"/>
    <mergeCell ref="U26:Z26"/>
    <mergeCell ref="T5:T45"/>
    <mergeCell ref="I6:N6"/>
    <mergeCell ref="P6:S6"/>
    <mergeCell ref="U6:Z6"/>
    <mergeCell ref="I5:N5"/>
    <mergeCell ref="O5:O45"/>
    <mergeCell ref="P5:S5"/>
    <mergeCell ref="I45:J45"/>
    <mergeCell ref="P45:Q45"/>
    <mergeCell ref="P42:Q42"/>
    <mergeCell ref="I23:J23"/>
    <mergeCell ref="P23:Q23"/>
    <mergeCell ref="U23:V23"/>
    <mergeCell ref="AU6:AX6"/>
    <mergeCell ref="AP7:AS21"/>
    <mergeCell ref="AZ7:BC21"/>
    <mergeCell ref="AP22:AQ22"/>
    <mergeCell ref="AZ22:BA22"/>
    <mergeCell ref="AT5:AT45"/>
    <mergeCell ref="AU5:AX5"/>
    <mergeCell ref="AU42:AV42"/>
    <mergeCell ref="AZ23:BA23"/>
    <mergeCell ref="AU25:AX25"/>
    <mergeCell ref="AZ25:BC26"/>
    <mergeCell ref="AZ42:BA42"/>
    <mergeCell ref="AZ5:BC6"/>
    <mergeCell ref="B64:F64"/>
    <mergeCell ref="B65:F85"/>
    <mergeCell ref="BE17:BE18"/>
    <mergeCell ref="BG17:BG18"/>
    <mergeCell ref="BE37:BE38"/>
    <mergeCell ref="BG37:BG38"/>
    <mergeCell ref="BD5:BD45"/>
    <mergeCell ref="B6:G6"/>
    <mergeCell ref="B26:G26"/>
    <mergeCell ref="U5:Z5"/>
    <mergeCell ref="B5:G5"/>
    <mergeCell ref="B42:C42"/>
    <mergeCell ref="B45:C45"/>
    <mergeCell ref="H5:H45"/>
    <mergeCell ref="U45:V45"/>
    <mergeCell ref="U42:V42"/>
  </mergeCells>
  <dataValidations count="2">
    <dataValidation type="list" allowBlank="1" showInputMessage="1" showErrorMessage="1" sqref="BE19 BG19 BE39 BG39" xr:uid="{135903A4-C0AE-46F7-BE3C-B1C8541645F4}">
      <formula1>"Yes,No,Not Applicable"</formula1>
    </dataValidation>
    <dataValidation type="whole" allowBlank="1" showInputMessage="1" showErrorMessage="1" errorTitle="Error Number of Consumers Served" error="This field requires a numeric entry. " sqref="B61" xr:uid="{28663328-48EA-41FE-BFC5-797C48CFAB48}">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FF85-CDC7-423B-B6AB-55B264714F43}">
  <sheetPr>
    <tabColor rgb="FFFFA1A1"/>
    <pageSetUpPr fitToPage="1"/>
  </sheetPr>
  <dimension ref="A1:AV85"/>
  <sheetViews>
    <sheetView topLeftCell="P1" zoomScale="60" zoomScaleNormal="60" workbookViewId="0">
      <selection activeCell="B1" sqref="B1:AV1"/>
    </sheetView>
  </sheetViews>
  <sheetFormatPr defaultColWidth="8.90625" defaultRowHeight="14.5" x14ac:dyDescent="0.35"/>
  <cols>
    <col min="1" max="1" width="8.90625" style="2"/>
    <col min="2" max="2" width="29.453125" style="2" customWidth="1"/>
    <col min="3" max="4" width="21.453125" style="2" customWidth="1"/>
    <col min="5" max="5" width="20.90625" style="2" bestFit="1" customWidth="1"/>
    <col min="6" max="6" width="3.90625" style="2" customWidth="1"/>
    <col min="7" max="7" width="15.54296875" style="2" bestFit="1" customWidth="1"/>
    <col min="8" max="8" width="31.54296875" style="2" customWidth="1"/>
    <col min="9" max="9" width="24.54296875" style="2" customWidth="1"/>
    <col min="10" max="10" width="24.90625" style="2" customWidth="1"/>
    <col min="11" max="11" width="3" style="2" customWidth="1"/>
    <col min="12" max="12" width="15.54296875" style="2" bestFit="1" customWidth="1"/>
    <col min="13" max="13" width="29.90625" style="2" customWidth="1"/>
    <col min="14" max="14" width="23.54296875" style="2" customWidth="1"/>
    <col min="15" max="15" width="2.90625" style="2" customWidth="1"/>
    <col min="16" max="16" width="15.54296875" style="2" bestFit="1" customWidth="1"/>
    <col min="17" max="17" width="28.90625" style="2" customWidth="1"/>
    <col min="18" max="18" width="24.54296875" style="2" customWidth="1"/>
    <col min="19" max="19" width="19.54296875" style="2" customWidth="1"/>
    <col min="20" max="20" width="3.08984375" style="2" customWidth="1"/>
    <col min="21" max="21" width="15.54296875" style="2" bestFit="1" customWidth="1"/>
    <col min="22" max="22" width="33.08984375" style="2" customWidth="1"/>
    <col min="23" max="23" width="24.54296875" style="2" customWidth="1"/>
    <col min="24" max="24" width="21.54296875" style="2" customWidth="1"/>
    <col min="25" max="25" width="2.90625" style="2" customWidth="1"/>
    <col min="26" max="26" width="16.90625" style="2" customWidth="1"/>
    <col min="27" max="27" width="37.54296875" style="2" customWidth="1"/>
    <col min="28" max="28" width="24.54296875" style="2" customWidth="1"/>
    <col min="29" max="29" width="20.08984375" style="2" customWidth="1"/>
    <col min="30" max="30" width="2.453125" style="2" customWidth="1"/>
    <col min="31" max="31" width="18.54296875" style="2" customWidth="1"/>
    <col min="32" max="32" width="26.54296875" style="2" customWidth="1"/>
    <col min="33" max="33" width="20.08984375" style="2" customWidth="1"/>
    <col min="34" max="34" width="2.90625" style="2" customWidth="1"/>
    <col min="35" max="35" width="19.54296875" style="2" customWidth="1"/>
    <col min="36" max="36" width="35.08984375" style="2" customWidth="1"/>
    <col min="37" max="37" width="22.453125" style="2" customWidth="1"/>
    <col min="38" max="38" width="2.90625" style="2" customWidth="1"/>
    <col min="39" max="39" width="28.453125" style="2" customWidth="1"/>
    <col min="40" max="40" width="23.453125" style="2" customWidth="1"/>
    <col min="41" max="41" width="16.90625" style="2" customWidth="1"/>
    <col min="42" max="42" width="2.90625" style="2" customWidth="1"/>
    <col min="43" max="43" width="53" style="2" customWidth="1"/>
    <col min="44" max="44" width="18.453125" style="2" customWidth="1"/>
    <col min="45" max="45" width="60.453125" style="11" customWidth="1"/>
    <col min="46" max="46" width="54.54296875" style="2" customWidth="1"/>
    <col min="47" max="47" width="16.453125" style="2" customWidth="1"/>
    <col min="48" max="48" width="38.54296875" style="2" customWidth="1"/>
    <col min="49" max="16384" width="8.90625" style="2"/>
  </cols>
  <sheetData>
    <row r="1" spans="1:48"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109</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S3" s="132"/>
    </row>
    <row r="4" spans="1:48" s="40" customFormat="1" ht="14" x14ac:dyDescent="0.35">
      <c r="AS4" s="132"/>
    </row>
    <row r="5" spans="1:48" s="40" customFormat="1" ht="18"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206</v>
      </c>
      <c r="AR5" s="413"/>
      <c r="AS5" s="413"/>
      <c r="AT5" s="413"/>
      <c r="AU5" s="413"/>
      <c r="AV5" s="503"/>
    </row>
    <row r="6" spans="1:48" s="40" customFormat="1" ht="40.5" customHeight="1"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7" customFormat="1" ht="48.9" customHeight="1" thickBot="1" x14ac:dyDescent="0.4">
      <c r="B7" s="42" t="s">
        <v>7</v>
      </c>
      <c r="C7" s="42" t="s">
        <v>8</v>
      </c>
      <c r="D7" s="43" t="s">
        <v>171</v>
      </c>
      <c r="E7" s="43" t="s">
        <v>213</v>
      </c>
      <c r="F7" s="475"/>
      <c r="G7" s="42" t="s">
        <v>7</v>
      </c>
      <c r="H7" s="42" t="s">
        <v>8</v>
      </c>
      <c r="I7" s="43" t="s">
        <v>533</v>
      </c>
      <c r="J7" s="43" t="s">
        <v>213</v>
      </c>
      <c r="K7" s="475"/>
      <c r="L7" s="42" t="s">
        <v>7</v>
      </c>
      <c r="M7" s="42" t="s">
        <v>8</v>
      </c>
      <c r="N7" s="43" t="s">
        <v>213</v>
      </c>
      <c r="O7" s="475"/>
      <c r="P7" s="42" t="s">
        <v>7</v>
      </c>
      <c r="Q7" s="42" t="s">
        <v>8</v>
      </c>
      <c r="R7" s="43" t="s">
        <v>171</v>
      </c>
      <c r="S7" s="43" t="s">
        <v>213</v>
      </c>
      <c r="T7" s="475"/>
      <c r="U7" s="42" t="s">
        <v>7</v>
      </c>
      <c r="V7" s="42" t="s">
        <v>8</v>
      </c>
      <c r="W7" s="43" t="s">
        <v>171</v>
      </c>
      <c r="X7" s="43" t="s">
        <v>213</v>
      </c>
      <c r="Y7" s="475"/>
      <c r="Z7" s="42" t="s">
        <v>7</v>
      </c>
      <c r="AA7" s="42" t="s">
        <v>8</v>
      </c>
      <c r="AB7" s="43" t="s">
        <v>171</v>
      </c>
      <c r="AC7" s="43" t="s">
        <v>213</v>
      </c>
      <c r="AD7" s="451"/>
      <c r="AE7" s="498" t="s">
        <v>29</v>
      </c>
      <c r="AF7" s="491"/>
      <c r="AG7" s="491"/>
      <c r="AH7" s="487"/>
      <c r="AI7" s="42" t="s">
        <v>7</v>
      </c>
      <c r="AJ7" s="42" t="s">
        <v>8</v>
      </c>
      <c r="AK7" s="43" t="s">
        <v>213</v>
      </c>
      <c r="AL7" s="487"/>
      <c r="AM7" s="490" t="s">
        <v>29</v>
      </c>
      <c r="AN7" s="491"/>
      <c r="AO7" s="492"/>
      <c r="AP7" s="487"/>
      <c r="AQ7" s="46" t="s">
        <v>6</v>
      </c>
      <c r="AS7" s="134"/>
    </row>
    <row r="8" spans="1:48" s="40" customFormat="1" ht="30" customHeight="1" thickBot="1" x14ac:dyDescent="0.4">
      <c r="B8" s="135"/>
      <c r="C8" s="135"/>
      <c r="D8" s="135"/>
      <c r="E8" s="137"/>
      <c r="F8" s="475"/>
      <c r="G8" s="135"/>
      <c r="H8" s="135"/>
      <c r="I8" s="135"/>
      <c r="J8" s="137"/>
      <c r="K8" s="475"/>
      <c r="L8" s="135"/>
      <c r="M8" s="135"/>
      <c r="N8" s="137"/>
      <c r="O8" s="475"/>
      <c r="P8" s="135"/>
      <c r="Q8" s="135"/>
      <c r="R8" s="135"/>
      <c r="S8" s="137"/>
      <c r="T8" s="475"/>
      <c r="U8" s="135"/>
      <c r="V8" s="135"/>
      <c r="W8" s="135"/>
      <c r="X8" s="137"/>
      <c r="Y8" s="475"/>
      <c r="Z8" s="135"/>
      <c r="AA8" s="135"/>
      <c r="AB8" s="135"/>
      <c r="AC8" s="139"/>
      <c r="AD8" s="451"/>
      <c r="AE8" s="439"/>
      <c r="AF8" s="439"/>
      <c r="AG8" s="439"/>
      <c r="AH8" s="487"/>
      <c r="AI8" s="135"/>
      <c r="AJ8" s="135"/>
      <c r="AK8" s="139"/>
      <c r="AL8" s="487"/>
      <c r="AM8" s="493"/>
      <c r="AN8" s="439"/>
      <c r="AO8" s="494"/>
      <c r="AP8" s="487"/>
      <c r="AQ8" s="133" t="s">
        <v>320</v>
      </c>
      <c r="AR8" s="57">
        <v>0</v>
      </c>
      <c r="AS8" s="133" t="s">
        <v>218</v>
      </c>
      <c r="AT8" s="133" t="s">
        <v>309</v>
      </c>
      <c r="AU8" s="106">
        <v>0</v>
      </c>
    </row>
    <row r="9" spans="1:48" s="40" customFormat="1" ht="11.4" customHeight="1" thickBot="1" x14ac:dyDescent="0.4">
      <c r="B9" s="135"/>
      <c r="C9" s="135"/>
      <c r="D9" s="135"/>
      <c r="E9" s="137"/>
      <c r="F9" s="475"/>
      <c r="G9" s="135"/>
      <c r="H9" s="135"/>
      <c r="I9" s="135"/>
      <c r="J9" s="137"/>
      <c r="K9" s="475"/>
      <c r="L9" s="135"/>
      <c r="M9" s="135"/>
      <c r="N9" s="137"/>
      <c r="O9" s="475"/>
      <c r="P9" s="135"/>
      <c r="Q9" s="135"/>
      <c r="R9" s="135"/>
      <c r="S9" s="137"/>
      <c r="T9" s="475"/>
      <c r="U9" s="135"/>
      <c r="V9" s="135"/>
      <c r="W9" s="135"/>
      <c r="X9" s="137"/>
      <c r="Y9" s="475"/>
      <c r="Z9" s="135"/>
      <c r="AA9" s="135"/>
      <c r="AB9" s="135"/>
      <c r="AC9" s="139"/>
      <c r="AD9" s="451"/>
      <c r="AE9" s="439"/>
      <c r="AF9" s="439"/>
      <c r="AG9" s="439"/>
      <c r="AH9" s="487"/>
      <c r="AI9" s="135"/>
      <c r="AJ9" s="135"/>
      <c r="AK9" s="139"/>
      <c r="AL9" s="487"/>
      <c r="AM9" s="493"/>
      <c r="AN9" s="439"/>
      <c r="AO9" s="494"/>
      <c r="AP9" s="487"/>
      <c r="AQ9" s="133"/>
      <c r="AS9" s="141"/>
      <c r="AT9" s="169"/>
    </row>
    <row r="10" spans="1:48" s="40" customFormat="1" ht="33.75" customHeight="1" thickBot="1" x14ac:dyDescent="0.4">
      <c r="B10" s="135"/>
      <c r="C10" s="135"/>
      <c r="D10" s="135"/>
      <c r="E10" s="137"/>
      <c r="F10" s="475"/>
      <c r="G10" s="135"/>
      <c r="H10" s="135"/>
      <c r="I10" s="135"/>
      <c r="J10" s="137"/>
      <c r="K10" s="475"/>
      <c r="L10" s="135"/>
      <c r="M10" s="135"/>
      <c r="N10" s="137"/>
      <c r="O10" s="475"/>
      <c r="P10" s="135"/>
      <c r="Q10" s="135"/>
      <c r="R10" s="135"/>
      <c r="S10" s="137"/>
      <c r="T10" s="475"/>
      <c r="U10" s="135"/>
      <c r="V10" s="135"/>
      <c r="W10" s="135"/>
      <c r="X10" s="137"/>
      <c r="Y10" s="475"/>
      <c r="Z10" s="135"/>
      <c r="AA10" s="135"/>
      <c r="AB10" s="135"/>
      <c r="AC10" s="139"/>
      <c r="AD10" s="451"/>
      <c r="AE10" s="439"/>
      <c r="AF10" s="439"/>
      <c r="AG10" s="439"/>
      <c r="AH10" s="487"/>
      <c r="AI10" s="135"/>
      <c r="AJ10" s="135"/>
      <c r="AK10" s="139"/>
      <c r="AL10" s="487"/>
      <c r="AM10" s="493"/>
      <c r="AN10" s="439"/>
      <c r="AO10" s="494"/>
      <c r="AP10" s="487"/>
      <c r="AQ10" s="133" t="s">
        <v>329</v>
      </c>
      <c r="AR10" s="57">
        <v>0</v>
      </c>
      <c r="AS10" s="133" t="s">
        <v>221</v>
      </c>
      <c r="AT10" s="133" t="s">
        <v>330</v>
      </c>
      <c r="AU10" s="106">
        <v>0</v>
      </c>
    </row>
    <row r="11" spans="1:48" s="40" customFormat="1" ht="11.4" customHeight="1" x14ac:dyDescent="0.35">
      <c r="B11" s="135"/>
      <c r="C11" s="135"/>
      <c r="D11" s="135"/>
      <c r="E11" s="137"/>
      <c r="F11" s="475"/>
      <c r="G11" s="135"/>
      <c r="H11" s="135"/>
      <c r="I11" s="135"/>
      <c r="J11" s="137"/>
      <c r="K11" s="475"/>
      <c r="L11" s="135"/>
      <c r="M11" s="135"/>
      <c r="N11" s="137"/>
      <c r="O11" s="475"/>
      <c r="P11" s="135"/>
      <c r="Q11" s="135"/>
      <c r="R11" s="135"/>
      <c r="S11" s="137"/>
      <c r="T11" s="475"/>
      <c r="U11" s="135"/>
      <c r="V11" s="135"/>
      <c r="W11" s="135"/>
      <c r="X11" s="137"/>
      <c r="Y11" s="475"/>
      <c r="Z11" s="135"/>
      <c r="AA11" s="135"/>
      <c r="AB11" s="135"/>
      <c r="AC11" s="139"/>
      <c r="AD11" s="451"/>
      <c r="AE11" s="439"/>
      <c r="AF11" s="439"/>
      <c r="AG11" s="439"/>
      <c r="AH11" s="487"/>
      <c r="AI11" s="135"/>
      <c r="AJ11" s="135"/>
      <c r="AK11" s="139"/>
      <c r="AL11" s="487"/>
      <c r="AM11" s="493"/>
      <c r="AN11" s="439"/>
      <c r="AO11" s="494"/>
      <c r="AP11" s="487"/>
      <c r="AQ11" s="125"/>
      <c r="AR11" s="125"/>
      <c r="AS11" s="141"/>
      <c r="AT11" s="60"/>
    </row>
    <row r="12" spans="1:48" s="40" customFormat="1" ht="18.75" customHeight="1" x14ac:dyDescent="0.35">
      <c r="B12" s="135"/>
      <c r="C12" s="135"/>
      <c r="D12" s="135"/>
      <c r="E12" s="137"/>
      <c r="F12" s="475"/>
      <c r="G12" s="135"/>
      <c r="H12" s="135"/>
      <c r="I12" s="135"/>
      <c r="J12" s="137"/>
      <c r="K12" s="475"/>
      <c r="L12" s="135"/>
      <c r="M12" s="135"/>
      <c r="N12" s="137"/>
      <c r="O12" s="475"/>
      <c r="P12" s="135"/>
      <c r="Q12" s="135"/>
      <c r="R12" s="135"/>
      <c r="S12" s="137"/>
      <c r="T12" s="475"/>
      <c r="U12" s="135"/>
      <c r="V12" s="135"/>
      <c r="W12" s="135"/>
      <c r="X12" s="137"/>
      <c r="Y12" s="475"/>
      <c r="Z12" s="135"/>
      <c r="AA12" s="135"/>
      <c r="AB12" s="135"/>
      <c r="AC12" s="139"/>
      <c r="AD12" s="451"/>
      <c r="AE12" s="439"/>
      <c r="AF12" s="439"/>
      <c r="AG12" s="439"/>
      <c r="AH12" s="487"/>
      <c r="AI12" s="135"/>
      <c r="AJ12" s="135"/>
      <c r="AK12" s="139"/>
      <c r="AL12" s="487"/>
      <c r="AM12" s="493"/>
      <c r="AN12" s="439"/>
      <c r="AO12" s="494"/>
      <c r="AP12" s="487"/>
      <c r="AQ12" s="479" t="s">
        <v>308</v>
      </c>
      <c r="AS12" s="141"/>
      <c r="AT12" s="60"/>
    </row>
    <row r="13" spans="1:48" s="40" customFormat="1" ht="14.25" customHeight="1" thickBot="1" x14ac:dyDescent="0.4">
      <c r="B13" s="135"/>
      <c r="C13" s="135"/>
      <c r="D13" s="135"/>
      <c r="E13" s="137"/>
      <c r="F13" s="475"/>
      <c r="G13" s="135"/>
      <c r="H13" s="135"/>
      <c r="I13" s="135"/>
      <c r="J13" s="137"/>
      <c r="K13" s="475"/>
      <c r="L13" s="135"/>
      <c r="M13" s="135"/>
      <c r="N13" s="137"/>
      <c r="O13" s="475"/>
      <c r="P13" s="135"/>
      <c r="Q13" s="135"/>
      <c r="R13" s="135"/>
      <c r="S13" s="137"/>
      <c r="T13" s="475"/>
      <c r="U13" s="135"/>
      <c r="V13" s="135"/>
      <c r="W13" s="135"/>
      <c r="X13" s="137"/>
      <c r="Y13" s="475"/>
      <c r="Z13" s="135"/>
      <c r="AA13" s="135"/>
      <c r="AB13" s="135"/>
      <c r="AC13" s="139"/>
      <c r="AD13" s="451"/>
      <c r="AE13" s="439"/>
      <c r="AF13" s="439"/>
      <c r="AG13" s="439"/>
      <c r="AH13" s="487"/>
      <c r="AI13" s="135"/>
      <c r="AJ13" s="135"/>
      <c r="AK13" s="139"/>
      <c r="AL13" s="487"/>
      <c r="AM13" s="493"/>
      <c r="AN13" s="439"/>
      <c r="AO13" s="494"/>
      <c r="AP13" s="487"/>
      <c r="AQ13" s="480"/>
      <c r="AS13" s="141"/>
      <c r="AT13" s="60"/>
    </row>
    <row r="14" spans="1:48" s="40" customFormat="1" ht="21" customHeight="1" thickBot="1" x14ac:dyDescent="0.4">
      <c r="B14" s="135"/>
      <c r="C14" s="135"/>
      <c r="D14" s="135"/>
      <c r="E14" s="137"/>
      <c r="F14" s="475"/>
      <c r="G14" s="135"/>
      <c r="H14" s="135"/>
      <c r="I14" s="135"/>
      <c r="J14" s="137"/>
      <c r="K14" s="475"/>
      <c r="L14" s="135"/>
      <c r="M14" s="135"/>
      <c r="N14" s="137"/>
      <c r="O14" s="475"/>
      <c r="P14" s="135"/>
      <c r="Q14" s="135"/>
      <c r="R14" s="135"/>
      <c r="S14" s="137"/>
      <c r="T14" s="475"/>
      <c r="U14" s="135"/>
      <c r="V14" s="135"/>
      <c r="W14" s="135"/>
      <c r="X14" s="137"/>
      <c r="Y14" s="475"/>
      <c r="Z14" s="135"/>
      <c r="AA14" s="135"/>
      <c r="AB14" s="135"/>
      <c r="AC14" s="139"/>
      <c r="AD14" s="451"/>
      <c r="AE14" s="439"/>
      <c r="AF14" s="439"/>
      <c r="AG14" s="439"/>
      <c r="AH14" s="487"/>
      <c r="AI14" s="135"/>
      <c r="AJ14" s="135"/>
      <c r="AK14" s="139"/>
      <c r="AL14" s="487"/>
      <c r="AM14" s="493"/>
      <c r="AN14" s="439"/>
      <c r="AO14" s="494"/>
      <c r="AP14" s="487"/>
      <c r="AQ14" s="252"/>
      <c r="AS14" s="141"/>
      <c r="AT14" s="60"/>
    </row>
    <row r="15" spans="1:48" s="40" customFormat="1" ht="11.4" customHeight="1" x14ac:dyDescent="0.35">
      <c r="B15" s="135"/>
      <c r="C15" s="135"/>
      <c r="D15" s="135"/>
      <c r="E15" s="137"/>
      <c r="F15" s="475"/>
      <c r="G15" s="135"/>
      <c r="H15" s="135"/>
      <c r="I15" s="135"/>
      <c r="J15" s="137"/>
      <c r="K15" s="475"/>
      <c r="L15" s="174"/>
      <c r="M15" s="135"/>
      <c r="N15" s="137"/>
      <c r="O15" s="475"/>
      <c r="P15" s="135"/>
      <c r="Q15" s="135"/>
      <c r="R15" s="135"/>
      <c r="S15" s="137"/>
      <c r="T15" s="475"/>
      <c r="U15" s="135"/>
      <c r="V15" s="135"/>
      <c r="W15" s="135"/>
      <c r="X15" s="137"/>
      <c r="Y15" s="475"/>
      <c r="Z15" s="135"/>
      <c r="AA15" s="135"/>
      <c r="AB15" s="135"/>
      <c r="AC15" s="139"/>
      <c r="AD15" s="451"/>
      <c r="AE15" s="439"/>
      <c r="AF15" s="439"/>
      <c r="AG15" s="439"/>
      <c r="AH15" s="487"/>
      <c r="AI15" s="135"/>
      <c r="AJ15" s="135"/>
      <c r="AK15" s="139"/>
      <c r="AL15" s="487"/>
      <c r="AM15" s="493"/>
      <c r="AN15" s="439"/>
      <c r="AO15" s="494"/>
      <c r="AP15" s="487"/>
      <c r="AQ15" s="60"/>
      <c r="AS15" s="141"/>
      <c r="AT15" s="60"/>
    </row>
    <row r="16" spans="1:48" s="40" customFormat="1" ht="14" x14ac:dyDescent="0.35">
      <c r="B16" s="135"/>
      <c r="C16" s="135"/>
      <c r="D16" s="135"/>
      <c r="E16" s="137"/>
      <c r="F16" s="475"/>
      <c r="G16" s="135"/>
      <c r="H16" s="135"/>
      <c r="I16" s="135"/>
      <c r="J16" s="137"/>
      <c r="K16" s="475"/>
      <c r="L16" s="135"/>
      <c r="M16" s="135"/>
      <c r="N16" s="137"/>
      <c r="O16" s="475"/>
      <c r="P16" s="135"/>
      <c r="Q16" s="135"/>
      <c r="R16" s="135"/>
      <c r="S16" s="137"/>
      <c r="T16" s="475"/>
      <c r="U16" s="135"/>
      <c r="V16" s="135"/>
      <c r="W16" s="135"/>
      <c r="X16" s="137"/>
      <c r="Y16" s="475"/>
      <c r="Z16" s="135"/>
      <c r="AA16" s="135"/>
      <c r="AB16" s="135"/>
      <c r="AC16" s="139"/>
      <c r="AD16" s="451"/>
      <c r="AE16" s="439"/>
      <c r="AF16" s="439"/>
      <c r="AG16" s="439"/>
      <c r="AH16" s="487"/>
      <c r="AI16" s="135"/>
      <c r="AJ16" s="135"/>
      <c r="AK16" s="139"/>
      <c r="AL16" s="487"/>
      <c r="AM16" s="493"/>
      <c r="AN16" s="439"/>
      <c r="AO16" s="494"/>
      <c r="AP16" s="487"/>
      <c r="AQ16" s="60"/>
      <c r="AS16" s="141"/>
      <c r="AT16" s="60"/>
    </row>
    <row r="17" spans="2:48" s="40" customFormat="1" ht="14" x14ac:dyDescent="0.35">
      <c r="B17" s="135"/>
      <c r="C17" s="135"/>
      <c r="D17" s="135"/>
      <c r="E17" s="137" t="s">
        <v>6</v>
      </c>
      <c r="F17" s="475"/>
      <c r="G17" s="135"/>
      <c r="H17" s="135"/>
      <c r="I17" s="135"/>
      <c r="J17" s="137"/>
      <c r="K17" s="475"/>
      <c r="L17" s="135"/>
      <c r="M17" s="135"/>
      <c r="N17" s="137"/>
      <c r="O17" s="475"/>
      <c r="P17" s="135"/>
      <c r="Q17" s="135"/>
      <c r="R17" s="135"/>
      <c r="S17" s="137"/>
      <c r="T17" s="475"/>
      <c r="U17" s="135"/>
      <c r="V17" s="135"/>
      <c r="W17" s="135"/>
      <c r="X17" s="137"/>
      <c r="Y17" s="475"/>
      <c r="Z17" s="135"/>
      <c r="AA17" s="135"/>
      <c r="AB17" s="135"/>
      <c r="AC17" s="139"/>
      <c r="AD17" s="451"/>
      <c r="AE17" s="439"/>
      <c r="AF17" s="439"/>
      <c r="AG17" s="439"/>
      <c r="AH17" s="487"/>
      <c r="AI17" s="135"/>
      <c r="AJ17" s="135"/>
      <c r="AK17" s="139"/>
      <c r="AL17" s="487"/>
      <c r="AM17" s="493"/>
      <c r="AN17" s="439"/>
      <c r="AO17" s="494"/>
      <c r="AP17" s="487"/>
      <c r="AQ17" s="60" t="s">
        <v>6</v>
      </c>
      <c r="AS17" s="132"/>
    </row>
    <row r="18" spans="2:48" s="40" customFormat="1" ht="14" x14ac:dyDescent="0.35">
      <c r="B18" s="135"/>
      <c r="C18" s="135"/>
      <c r="D18" s="135"/>
      <c r="E18" s="137"/>
      <c r="F18" s="475"/>
      <c r="G18" s="135"/>
      <c r="H18" s="135"/>
      <c r="I18" s="135"/>
      <c r="J18" s="137"/>
      <c r="K18" s="475"/>
      <c r="L18" s="135"/>
      <c r="M18" s="135"/>
      <c r="N18" s="137"/>
      <c r="O18" s="475"/>
      <c r="P18" s="135"/>
      <c r="Q18" s="135"/>
      <c r="R18" s="135"/>
      <c r="S18" s="137"/>
      <c r="T18" s="475"/>
      <c r="U18" s="135"/>
      <c r="V18" s="135"/>
      <c r="W18" s="135"/>
      <c r="X18" s="137"/>
      <c r="Y18" s="475"/>
      <c r="Z18" s="135"/>
      <c r="AA18" s="135"/>
      <c r="AB18" s="135"/>
      <c r="AC18" s="139"/>
      <c r="AD18" s="451"/>
      <c r="AE18" s="439"/>
      <c r="AF18" s="439"/>
      <c r="AG18" s="439"/>
      <c r="AH18" s="487"/>
      <c r="AI18" s="135"/>
      <c r="AJ18" s="135"/>
      <c r="AK18" s="139"/>
      <c r="AL18" s="487"/>
      <c r="AM18" s="493"/>
      <c r="AN18" s="439"/>
      <c r="AO18" s="494"/>
      <c r="AP18" s="487"/>
      <c r="AQ18" s="60"/>
      <c r="AS18" s="132"/>
    </row>
    <row r="19" spans="2:48" s="40" customFormat="1" ht="14" x14ac:dyDescent="0.35">
      <c r="B19" s="135"/>
      <c r="C19" s="135"/>
      <c r="D19" s="135"/>
      <c r="E19" s="137"/>
      <c r="F19" s="475"/>
      <c r="G19" s="135"/>
      <c r="H19" s="135"/>
      <c r="I19" s="135"/>
      <c r="J19" s="137"/>
      <c r="K19" s="475"/>
      <c r="L19" s="135"/>
      <c r="M19" s="135" t="s">
        <v>6</v>
      </c>
      <c r="N19" s="137"/>
      <c r="O19" s="475"/>
      <c r="P19" s="135"/>
      <c r="Q19" s="135"/>
      <c r="R19" s="135"/>
      <c r="S19" s="137"/>
      <c r="T19" s="475"/>
      <c r="U19" s="135"/>
      <c r="V19" s="135"/>
      <c r="W19" s="135"/>
      <c r="X19" s="137"/>
      <c r="Y19" s="475"/>
      <c r="Z19" s="135"/>
      <c r="AA19" s="135"/>
      <c r="AB19" s="135"/>
      <c r="AC19" s="139"/>
      <c r="AD19" s="451"/>
      <c r="AE19" s="439"/>
      <c r="AF19" s="439"/>
      <c r="AG19" s="439"/>
      <c r="AH19" s="487"/>
      <c r="AI19" s="135"/>
      <c r="AJ19" s="135"/>
      <c r="AK19" s="139"/>
      <c r="AL19" s="487"/>
      <c r="AM19" s="493"/>
      <c r="AN19" s="439"/>
      <c r="AO19" s="494"/>
      <c r="AP19" s="487"/>
      <c r="AQ19" s="60"/>
      <c r="AS19" s="141"/>
      <c r="AT19" s="60"/>
    </row>
    <row r="20" spans="2:48" s="40" customFormat="1" ht="14" x14ac:dyDescent="0.35">
      <c r="B20" s="135"/>
      <c r="C20" s="135"/>
      <c r="D20" s="135"/>
      <c r="E20" s="137"/>
      <c r="F20" s="475"/>
      <c r="G20" s="135"/>
      <c r="H20" s="135"/>
      <c r="I20" s="135"/>
      <c r="J20" s="137"/>
      <c r="K20" s="475"/>
      <c r="L20" s="135"/>
      <c r="M20" s="135"/>
      <c r="N20" s="137"/>
      <c r="O20" s="475"/>
      <c r="P20" s="135"/>
      <c r="Q20" s="135"/>
      <c r="R20" s="135"/>
      <c r="S20" s="137"/>
      <c r="T20" s="475"/>
      <c r="U20" s="135"/>
      <c r="V20" s="135"/>
      <c r="W20" s="135"/>
      <c r="X20" s="137"/>
      <c r="Y20" s="475"/>
      <c r="Z20" s="135"/>
      <c r="AA20" s="135"/>
      <c r="AB20" s="135"/>
      <c r="AC20" s="139"/>
      <c r="AD20" s="451"/>
      <c r="AE20" s="439"/>
      <c r="AF20" s="439"/>
      <c r="AG20" s="439"/>
      <c r="AH20" s="487"/>
      <c r="AI20" s="135"/>
      <c r="AJ20" s="135"/>
      <c r="AK20" s="139"/>
      <c r="AL20" s="487"/>
      <c r="AM20" s="493"/>
      <c r="AN20" s="439"/>
      <c r="AO20" s="494"/>
      <c r="AP20" s="487"/>
      <c r="AQ20" s="60"/>
      <c r="AS20" s="141"/>
      <c r="AT20" s="60"/>
    </row>
    <row r="21" spans="2:48" s="40" customFormat="1" ht="14" x14ac:dyDescent="0.35">
      <c r="B21" s="135"/>
      <c r="C21" s="135"/>
      <c r="D21" s="135"/>
      <c r="E21" s="137"/>
      <c r="F21" s="475"/>
      <c r="G21" s="135"/>
      <c r="H21" s="135"/>
      <c r="I21" s="135"/>
      <c r="J21" s="137"/>
      <c r="K21" s="475"/>
      <c r="L21" s="135"/>
      <c r="M21" s="135"/>
      <c r="N21" s="137"/>
      <c r="O21" s="475"/>
      <c r="P21" s="135"/>
      <c r="Q21" s="135"/>
      <c r="R21" s="135"/>
      <c r="S21" s="137"/>
      <c r="T21" s="475"/>
      <c r="U21" s="135"/>
      <c r="V21" s="135"/>
      <c r="W21" s="135"/>
      <c r="X21" s="137"/>
      <c r="Y21" s="475"/>
      <c r="Z21" s="135"/>
      <c r="AA21" s="135"/>
      <c r="AB21" s="135"/>
      <c r="AC21" s="139"/>
      <c r="AD21" s="451"/>
      <c r="AE21" s="439"/>
      <c r="AF21" s="439"/>
      <c r="AG21" s="439"/>
      <c r="AH21" s="487"/>
      <c r="AI21" s="135"/>
      <c r="AJ21" s="135"/>
      <c r="AK21" s="139"/>
      <c r="AL21" s="487"/>
      <c r="AM21" s="493"/>
      <c r="AN21" s="439"/>
      <c r="AO21" s="494"/>
      <c r="AP21" s="487"/>
      <c r="AS21" s="132"/>
    </row>
    <row r="22" spans="2:48" s="40" customFormat="1" thickBot="1" x14ac:dyDescent="0.4">
      <c r="B22" s="142"/>
      <c r="C22" s="142"/>
      <c r="D22" s="142"/>
      <c r="E22" s="144"/>
      <c r="F22" s="475"/>
      <c r="G22" s="142"/>
      <c r="H22" s="142"/>
      <c r="I22" s="142"/>
      <c r="J22" s="144"/>
      <c r="K22" s="475"/>
      <c r="L22" s="142"/>
      <c r="M22" s="142"/>
      <c r="N22" s="144"/>
      <c r="O22" s="475"/>
      <c r="P22" s="142"/>
      <c r="Q22" s="142"/>
      <c r="R22" s="142"/>
      <c r="S22" s="144"/>
      <c r="T22" s="475"/>
      <c r="U22" s="142"/>
      <c r="V22" s="142"/>
      <c r="W22" s="142"/>
      <c r="X22" s="144"/>
      <c r="Y22" s="475"/>
      <c r="Z22" s="142"/>
      <c r="AA22" s="142"/>
      <c r="AB22" s="142"/>
      <c r="AC22" s="146"/>
      <c r="AD22" s="451"/>
      <c r="AE22" s="439"/>
      <c r="AF22" s="439"/>
      <c r="AG22" s="439"/>
      <c r="AH22" s="487"/>
      <c r="AI22" s="142"/>
      <c r="AJ22" s="142"/>
      <c r="AK22" s="146"/>
      <c r="AL22" s="487"/>
      <c r="AM22" s="495"/>
      <c r="AN22" s="496"/>
      <c r="AO22" s="497"/>
      <c r="AP22" s="487"/>
      <c r="AS22" s="132"/>
    </row>
    <row r="23" spans="2:48" s="40" customFormat="1" ht="20.25" customHeight="1" thickBot="1" x14ac:dyDescent="0.4">
      <c r="B23" s="470" t="s">
        <v>30</v>
      </c>
      <c r="C23" s="443"/>
      <c r="D23" s="148">
        <f>SUM($D8:$D22)</f>
        <v>0</v>
      </c>
      <c r="E23" s="150">
        <f>SUM($E8:$E22)</f>
        <v>0</v>
      </c>
      <c r="F23" s="476"/>
      <c r="G23" s="401" t="s">
        <v>30</v>
      </c>
      <c r="H23" s="430"/>
      <c r="I23" s="148">
        <f>SUM($I8:$I22)</f>
        <v>0</v>
      </c>
      <c r="J23" s="152">
        <f>SUM($J8:$J22)</f>
        <v>0</v>
      </c>
      <c r="K23" s="476"/>
      <c r="L23" s="470" t="s">
        <v>30</v>
      </c>
      <c r="M23" s="483"/>
      <c r="N23" s="150">
        <f>SUM($N8:$N22)</f>
        <v>0</v>
      </c>
      <c r="O23" s="476"/>
      <c r="P23" s="401" t="s">
        <v>30</v>
      </c>
      <c r="Q23" s="430"/>
      <c r="R23" s="148">
        <f>SUM($R8:$R22)</f>
        <v>0</v>
      </c>
      <c r="S23" s="150">
        <f>SUM($S8:$S22)</f>
        <v>0</v>
      </c>
      <c r="T23" s="476"/>
      <c r="U23" s="401" t="s">
        <v>30</v>
      </c>
      <c r="V23" s="430"/>
      <c r="W23" s="148">
        <f>SUM($W8:$W22)</f>
        <v>0</v>
      </c>
      <c r="X23" s="150">
        <f>SUM($X8:$X22)</f>
        <v>0</v>
      </c>
      <c r="Y23" s="476"/>
      <c r="Z23" s="401" t="s">
        <v>30</v>
      </c>
      <c r="AA23" s="430"/>
      <c r="AB23" s="148">
        <f>SUM($AB8:$AB22)</f>
        <v>0</v>
      </c>
      <c r="AC23" s="153">
        <f>SUM($AC8:$AC22)</f>
        <v>0</v>
      </c>
      <c r="AD23" s="451"/>
      <c r="AE23" s="501" t="s">
        <v>30</v>
      </c>
      <c r="AF23" s="402"/>
      <c r="AG23" s="153">
        <f>SUM($AC23,$X23,$S23,$N23,$J23,$E23)</f>
        <v>0</v>
      </c>
      <c r="AH23" s="487"/>
      <c r="AI23" s="501" t="s">
        <v>30</v>
      </c>
      <c r="AJ23" s="402"/>
      <c r="AK23" s="153">
        <f>SUM($AK8:$AK22)</f>
        <v>0</v>
      </c>
      <c r="AL23" s="487"/>
      <c r="AM23" s="501" t="s">
        <v>30</v>
      </c>
      <c r="AN23" s="402"/>
      <c r="AO23" s="153">
        <f>SUM($AG23,$AK23)</f>
        <v>0</v>
      </c>
      <c r="AP23" s="487"/>
      <c r="AQ23" s="109"/>
      <c r="AR23" s="110"/>
      <c r="AS23" s="176"/>
      <c r="AT23" s="110"/>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82"/>
      <c r="AR24" s="79"/>
      <c r="AS24" s="157"/>
      <c r="AT24" s="79"/>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206</v>
      </c>
      <c r="AR25" s="457"/>
      <c r="AS25" s="457"/>
      <c r="AT25" s="457"/>
      <c r="AU25" s="457"/>
      <c r="AV25" s="458"/>
    </row>
    <row r="26" spans="2:48" s="40" customFormat="1" ht="14.4" customHeight="1"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7" customFormat="1" ht="36.9" customHeight="1" thickBot="1" x14ac:dyDescent="0.4">
      <c r="B27" s="42" t="s">
        <v>7</v>
      </c>
      <c r="C27" s="42" t="s">
        <v>8</v>
      </c>
      <c r="D27" s="43" t="s">
        <v>171</v>
      </c>
      <c r="E27" s="43" t="s">
        <v>213</v>
      </c>
      <c r="F27" s="475"/>
      <c r="G27" s="42" t="s">
        <v>7</v>
      </c>
      <c r="H27" s="42" t="s">
        <v>8</v>
      </c>
      <c r="I27" s="43" t="s">
        <v>533</v>
      </c>
      <c r="J27" s="43" t="s">
        <v>213</v>
      </c>
      <c r="K27" s="475"/>
      <c r="L27" s="42" t="s">
        <v>7</v>
      </c>
      <c r="M27" s="42" t="s">
        <v>8</v>
      </c>
      <c r="N27" s="43" t="s">
        <v>213</v>
      </c>
      <c r="O27" s="475"/>
      <c r="P27" s="42" t="s">
        <v>7</v>
      </c>
      <c r="Q27" s="42" t="s">
        <v>8</v>
      </c>
      <c r="R27" s="43" t="s">
        <v>171</v>
      </c>
      <c r="S27" s="43" t="s">
        <v>213</v>
      </c>
      <c r="T27" s="475"/>
      <c r="U27" s="42" t="s">
        <v>7</v>
      </c>
      <c r="V27" s="42" t="s">
        <v>8</v>
      </c>
      <c r="W27" s="43" t="s">
        <v>171</v>
      </c>
      <c r="X27" s="43" t="s">
        <v>213</v>
      </c>
      <c r="Y27" s="475"/>
      <c r="Z27" s="42" t="s">
        <v>7</v>
      </c>
      <c r="AA27" s="42" t="s">
        <v>8</v>
      </c>
      <c r="AB27" s="43" t="s">
        <v>171</v>
      </c>
      <c r="AC27" s="43" t="s">
        <v>213</v>
      </c>
      <c r="AD27" s="451"/>
      <c r="AE27" s="498" t="s">
        <v>186</v>
      </c>
      <c r="AF27" s="491"/>
      <c r="AG27" s="491"/>
      <c r="AH27" s="487"/>
      <c r="AI27" s="42" t="s">
        <v>7</v>
      </c>
      <c r="AJ27" s="42" t="s">
        <v>8</v>
      </c>
      <c r="AK27" s="43" t="s">
        <v>213</v>
      </c>
      <c r="AL27" s="487"/>
      <c r="AM27" s="498" t="s">
        <v>186</v>
      </c>
      <c r="AN27" s="491"/>
      <c r="AO27" s="491"/>
      <c r="AP27" s="487"/>
      <c r="AQ27" s="46"/>
      <c r="AS27" s="134"/>
    </row>
    <row r="28" spans="2:48" s="40" customFormat="1" ht="35.25" customHeight="1" thickBot="1" x14ac:dyDescent="0.4">
      <c r="B28" s="84"/>
      <c r="C28" s="84"/>
      <c r="D28" s="84"/>
      <c r="E28" s="158"/>
      <c r="F28" s="475"/>
      <c r="G28" s="84"/>
      <c r="H28" s="84"/>
      <c r="I28" s="84"/>
      <c r="J28" s="158" t="s">
        <v>6</v>
      </c>
      <c r="K28" s="475"/>
      <c r="L28" s="84"/>
      <c r="M28" s="84"/>
      <c r="N28" s="158"/>
      <c r="O28" s="475"/>
      <c r="P28" s="84"/>
      <c r="Q28" s="84"/>
      <c r="R28" s="84"/>
      <c r="S28" s="158"/>
      <c r="T28" s="475"/>
      <c r="U28" s="84"/>
      <c r="V28" s="84"/>
      <c r="W28" s="84"/>
      <c r="X28" s="158"/>
      <c r="Y28" s="475"/>
      <c r="Z28" s="84"/>
      <c r="AA28" s="84"/>
      <c r="AB28" s="84"/>
      <c r="AC28" s="159"/>
      <c r="AD28" s="451"/>
      <c r="AE28" s="439"/>
      <c r="AF28" s="439"/>
      <c r="AG28" s="439"/>
      <c r="AH28" s="487"/>
      <c r="AI28" s="113"/>
      <c r="AJ28" s="113"/>
      <c r="AK28" s="113"/>
      <c r="AL28" s="487"/>
      <c r="AM28" s="439"/>
      <c r="AN28" s="439"/>
      <c r="AO28" s="439"/>
      <c r="AP28" s="487"/>
      <c r="AQ28" s="133" t="s">
        <v>320</v>
      </c>
      <c r="AR28" s="57">
        <v>0</v>
      </c>
      <c r="AS28" s="133" t="s">
        <v>218</v>
      </c>
      <c r="AT28" s="133" t="s">
        <v>339</v>
      </c>
      <c r="AU28" s="106">
        <v>0</v>
      </c>
    </row>
    <row r="29" spans="2:48" s="40" customFormat="1" thickBot="1" x14ac:dyDescent="0.4">
      <c r="B29" s="84"/>
      <c r="C29" s="84"/>
      <c r="D29" s="84"/>
      <c r="E29" s="158"/>
      <c r="F29" s="475"/>
      <c r="G29" s="84"/>
      <c r="H29" s="84"/>
      <c r="I29" s="84"/>
      <c r="J29" s="158"/>
      <c r="K29" s="475"/>
      <c r="L29" s="84"/>
      <c r="M29" s="84"/>
      <c r="N29" s="158"/>
      <c r="O29" s="475"/>
      <c r="P29" s="84"/>
      <c r="Q29" s="84"/>
      <c r="R29" s="84"/>
      <c r="S29" s="158"/>
      <c r="T29" s="475"/>
      <c r="U29" s="84"/>
      <c r="V29" s="84"/>
      <c r="W29" s="84"/>
      <c r="X29" s="158"/>
      <c r="Y29" s="475"/>
      <c r="Z29" s="84"/>
      <c r="AA29" s="84"/>
      <c r="AB29" s="84"/>
      <c r="AC29" s="159"/>
      <c r="AD29" s="451"/>
      <c r="AE29" s="439"/>
      <c r="AF29" s="439"/>
      <c r="AG29" s="439"/>
      <c r="AH29" s="487"/>
      <c r="AI29" s="113"/>
      <c r="AJ29" s="113"/>
      <c r="AK29" s="113"/>
      <c r="AL29" s="487"/>
      <c r="AM29" s="439"/>
      <c r="AN29" s="439"/>
      <c r="AO29" s="439"/>
      <c r="AP29" s="487"/>
      <c r="AQ29" s="133"/>
      <c r="AS29" s="141"/>
      <c r="AT29" s="169"/>
    </row>
    <row r="30" spans="2:48" s="40" customFormat="1" ht="45" customHeight="1" thickBot="1" x14ac:dyDescent="0.4">
      <c r="B30" s="84"/>
      <c r="C30" s="84"/>
      <c r="D30" s="84"/>
      <c r="E30" s="158"/>
      <c r="F30" s="475"/>
      <c r="G30" s="84"/>
      <c r="H30" s="84"/>
      <c r="I30" s="84"/>
      <c r="J30" s="158"/>
      <c r="K30" s="475"/>
      <c r="L30" s="84"/>
      <c r="M30" s="84"/>
      <c r="N30" s="158"/>
      <c r="O30" s="475"/>
      <c r="P30" s="84"/>
      <c r="Q30" s="84"/>
      <c r="R30" s="84"/>
      <c r="S30" s="158"/>
      <c r="T30" s="475"/>
      <c r="U30" s="84"/>
      <c r="V30" s="84"/>
      <c r="W30" s="84"/>
      <c r="X30" s="158"/>
      <c r="Y30" s="475"/>
      <c r="Z30" s="84"/>
      <c r="AA30" s="84"/>
      <c r="AB30" s="84"/>
      <c r="AC30" s="159"/>
      <c r="AD30" s="451"/>
      <c r="AE30" s="439"/>
      <c r="AF30" s="439"/>
      <c r="AG30" s="439"/>
      <c r="AH30" s="487"/>
      <c r="AI30" s="113"/>
      <c r="AJ30" s="113"/>
      <c r="AK30" s="113"/>
      <c r="AL30" s="487"/>
      <c r="AM30" s="439"/>
      <c r="AN30" s="439"/>
      <c r="AO30" s="439"/>
      <c r="AP30" s="487"/>
      <c r="AQ30" s="133" t="s">
        <v>329</v>
      </c>
      <c r="AR30" s="57">
        <v>0</v>
      </c>
      <c r="AS30" s="133" t="s">
        <v>221</v>
      </c>
      <c r="AT30" s="133" t="s">
        <v>340</v>
      </c>
      <c r="AU30" s="106">
        <v>0</v>
      </c>
    </row>
    <row r="31" spans="2:48" s="40" customFormat="1" ht="14" x14ac:dyDescent="0.35">
      <c r="B31" s="84"/>
      <c r="C31" s="84"/>
      <c r="D31" s="84"/>
      <c r="E31" s="158"/>
      <c r="F31" s="475"/>
      <c r="G31" s="84"/>
      <c r="H31" s="84"/>
      <c r="I31" s="84"/>
      <c r="J31" s="158"/>
      <c r="K31" s="475"/>
      <c r="L31" s="84"/>
      <c r="M31" s="84"/>
      <c r="N31" s="158"/>
      <c r="O31" s="475"/>
      <c r="P31" s="84"/>
      <c r="Q31" s="84"/>
      <c r="R31" s="84"/>
      <c r="S31" s="158"/>
      <c r="T31" s="475"/>
      <c r="U31" s="84"/>
      <c r="V31" s="84"/>
      <c r="W31" s="84"/>
      <c r="X31" s="158"/>
      <c r="Y31" s="475"/>
      <c r="Z31" s="84"/>
      <c r="AA31" s="84"/>
      <c r="AB31" s="84"/>
      <c r="AC31" s="159"/>
      <c r="AD31" s="451"/>
      <c r="AE31" s="439"/>
      <c r="AF31" s="439"/>
      <c r="AG31" s="439"/>
      <c r="AH31" s="487"/>
      <c r="AI31" s="113"/>
      <c r="AJ31" s="113"/>
      <c r="AK31" s="113"/>
      <c r="AL31" s="487"/>
      <c r="AM31" s="439"/>
      <c r="AN31" s="439"/>
      <c r="AO31" s="439"/>
      <c r="AP31" s="487"/>
      <c r="AQ31" s="60"/>
      <c r="AS31" s="141"/>
      <c r="AT31" s="60"/>
    </row>
    <row r="32" spans="2:48" s="40" customFormat="1" ht="14" x14ac:dyDescent="0.35">
      <c r="B32" s="84"/>
      <c r="C32" s="84"/>
      <c r="D32" s="84"/>
      <c r="E32" s="158"/>
      <c r="F32" s="475"/>
      <c r="G32" s="84"/>
      <c r="H32" s="84"/>
      <c r="I32" s="84"/>
      <c r="J32" s="158"/>
      <c r="K32" s="475"/>
      <c r="L32" s="84"/>
      <c r="M32" s="84"/>
      <c r="N32" s="158"/>
      <c r="O32" s="475"/>
      <c r="P32" s="84"/>
      <c r="Q32" s="84"/>
      <c r="R32" s="84"/>
      <c r="S32" s="158"/>
      <c r="T32" s="475"/>
      <c r="U32" s="84"/>
      <c r="V32" s="84"/>
      <c r="W32" s="84"/>
      <c r="X32" s="158"/>
      <c r="Y32" s="475"/>
      <c r="Z32" s="84"/>
      <c r="AA32" s="84"/>
      <c r="AB32" s="84"/>
      <c r="AC32" s="159"/>
      <c r="AD32" s="451"/>
      <c r="AE32" s="439"/>
      <c r="AF32" s="439"/>
      <c r="AG32" s="439"/>
      <c r="AH32" s="487"/>
      <c r="AI32" s="113"/>
      <c r="AJ32" s="113"/>
      <c r="AK32" s="113"/>
      <c r="AL32" s="487"/>
      <c r="AM32" s="439"/>
      <c r="AN32" s="439"/>
      <c r="AO32" s="439"/>
      <c r="AP32" s="487"/>
      <c r="AQ32" s="479" t="s">
        <v>308</v>
      </c>
      <c r="AS32" s="141"/>
      <c r="AT32" s="60"/>
    </row>
    <row r="33" spans="2:48" s="40" customFormat="1" thickBot="1" x14ac:dyDescent="0.4">
      <c r="B33" s="84"/>
      <c r="C33" s="84"/>
      <c r="D33" s="84"/>
      <c r="E33" s="158"/>
      <c r="F33" s="475"/>
      <c r="G33" s="84"/>
      <c r="H33" s="84"/>
      <c r="I33" s="84"/>
      <c r="J33" s="158"/>
      <c r="K33" s="475"/>
      <c r="L33" s="84"/>
      <c r="M33" s="84"/>
      <c r="N33" s="158"/>
      <c r="O33" s="475"/>
      <c r="P33" s="84"/>
      <c r="Q33" s="84"/>
      <c r="R33" s="84"/>
      <c r="S33" s="158"/>
      <c r="T33" s="475"/>
      <c r="U33" s="84"/>
      <c r="V33" s="84"/>
      <c r="W33" s="84"/>
      <c r="X33" s="158"/>
      <c r="Y33" s="475"/>
      <c r="Z33" s="84"/>
      <c r="AA33" s="84"/>
      <c r="AB33" s="84"/>
      <c r="AC33" s="159"/>
      <c r="AD33" s="451"/>
      <c r="AE33" s="439"/>
      <c r="AF33" s="439"/>
      <c r="AG33" s="439"/>
      <c r="AH33" s="487"/>
      <c r="AI33" s="113"/>
      <c r="AJ33" s="113"/>
      <c r="AK33" s="113"/>
      <c r="AL33" s="487"/>
      <c r="AM33" s="439"/>
      <c r="AN33" s="439"/>
      <c r="AO33" s="439"/>
      <c r="AP33" s="487"/>
      <c r="AQ33" s="480"/>
      <c r="AS33" s="141"/>
      <c r="AT33" s="60" t="s">
        <v>6</v>
      </c>
    </row>
    <row r="34" spans="2:48" s="40" customFormat="1" ht="22.5" customHeight="1" thickBot="1" x14ac:dyDescent="0.4">
      <c r="B34" s="84" t="s">
        <v>6</v>
      </c>
      <c r="C34" s="84"/>
      <c r="D34" s="84"/>
      <c r="E34" s="158"/>
      <c r="F34" s="475"/>
      <c r="G34" s="84"/>
      <c r="H34" s="84"/>
      <c r="I34" s="84"/>
      <c r="J34" s="158"/>
      <c r="K34" s="475"/>
      <c r="L34" s="84"/>
      <c r="M34" s="84"/>
      <c r="N34" s="158"/>
      <c r="O34" s="475"/>
      <c r="P34" s="84"/>
      <c r="Q34" s="84"/>
      <c r="R34" s="84"/>
      <c r="S34" s="158"/>
      <c r="T34" s="475"/>
      <c r="U34" s="84"/>
      <c r="V34" s="84"/>
      <c r="W34" s="84"/>
      <c r="X34" s="158"/>
      <c r="Y34" s="475"/>
      <c r="Z34" s="84"/>
      <c r="AA34" s="84"/>
      <c r="AB34" s="84"/>
      <c r="AC34" s="159"/>
      <c r="AD34" s="451"/>
      <c r="AE34" s="439"/>
      <c r="AF34" s="439"/>
      <c r="AG34" s="439"/>
      <c r="AH34" s="487"/>
      <c r="AI34" s="113"/>
      <c r="AJ34" s="113"/>
      <c r="AK34" s="113"/>
      <c r="AL34" s="487"/>
      <c r="AM34" s="439"/>
      <c r="AN34" s="439"/>
      <c r="AO34" s="439"/>
      <c r="AP34" s="487"/>
      <c r="AQ34" s="252"/>
      <c r="AS34" s="141" t="s">
        <v>6</v>
      </c>
      <c r="AT34" s="60"/>
    </row>
    <row r="35" spans="2:48" s="40" customFormat="1" ht="14" x14ac:dyDescent="0.35">
      <c r="B35" s="84"/>
      <c r="C35" s="84"/>
      <c r="D35" s="84"/>
      <c r="E35" s="158"/>
      <c r="F35" s="475"/>
      <c r="G35" s="84"/>
      <c r="H35" s="84"/>
      <c r="I35" s="84"/>
      <c r="J35" s="158"/>
      <c r="K35" s="475"/>
      <c r="L35" s="84"/>
      <c r="M35" s="84"/>
      <c r="N35" s="158"/>
      <c r="O35" s="475"/>
      <c r="P35" s="84"/>
      <c r="Q35" s="84"/>
      <c r="R35" s="84"/>
      <c r="S35" s="158"/>
      <c r="T35" s="475"/>
      <c r="U35" s="84"/>
      <c r="V35" s="84"/>
      <c r="W35" s="84"/>
      <c r="X35" s="158"/>
      <c r="Y35" s="475"/>
      <c r="Z35" s="84"/>
      <c r="AA35" s="84"/>
      <c r="AB35" s="84"/>
      <c r="AC35" s="159"/>
      <c r="AD35" s="451"/>
      <c r="AE35" s="439"/>
      <c r="AF35" s="439"/>
      <c r="AG35" s="439"/>
      <c r="AH35" s="487"/>
      <c r="AI35" s="113"/>
      <c r="AJ35" s="113"/>
      <c r="AK35" s="113"/>
      <c r="AL35" s="487"/>
      <c r="AM35" s="439"/>
      <c r="AN35" s="439"/>
      <c r="AO35" s="439"/>
      <c r="AP35" s="487"/>
      <c r="AS35" s="132"/>
      <c r="AT35" s="40" t="s">
        <v>6</v>
      </c>
    </row>
    <row r="36" spans="2:48" s="40" customFormat="1" ht="14" x14ac:dyDescent="0.35">
      <c r="B36" s="84"/>
      <c r="C36" s="84"/>
      <c r="D36" s="84"/>
      <c r="E36" s="158"/>
      <c r="F36" s="475"/>
      <c r="G36" s="84"/>
      <c r="H36" s="84"/>
      <c r="I36" s="84"/>
      <c r="J36" s="158"/>
      <c r="K36" s="475"/>
      <c r="L36" s="84"/>
      <c r="M36" s="84"/>
      <c r="N36" s="158"/>
      <c r="O36" s="475"/>
      <c r="P36" s="84"/>
      <c r="Q36" s="84"/>
      <c r="R36" s="84"/>
      <c r="S36" s="158"/>
      <c r="T36" s="475"/>
      <c r="U36" s="84"/>
      <c r="V36" s="84"/>
      <c r="W36" s="84"/>
      <c r="X36" s="158"/>
      <c r="Y36" s="475"/>
      <c r="Z36" s="84"/>
      <c r="AA36" s="84"/>
      <c r="AB36" s="84"/>
      <c r="AC36" s="159"/>
      <c r="AD36" s="451"/>
      <c r="AE36" s="439"/>
      <c r="AF36" s="439"/>
      <c r="AG36" s="439"/>
      <c r="AH36" s="487"/>
      <c r="AI36" s="113"/>
      <c r="AJ36" s="113"/>
      <c r="AK36" s="113"/>
      <c r="AL36" s="487"/>
      <c r="AM36" s="439"/>
      <c r="AN36" s="439"/>
      <c r="AO36" s="439"/>
      <c r="AP36" s="487"/>
      <c r="AQ36" s="60"/>
      <c r="AS36" s="132"/>
    </row>
    <row r="37" spans="2:48" s="40" customFormat="1" ht="14" x14ac:dyDescent="0.35">
      <c r="B37" s="84"/>
      <c r="C37" s="84"/>
      <c r="D37" s="84"/>
      <c r="E37" s="158"/>
      <c r="F37" s="475"/>
      <c r="G37" s="84"/>
      <c r="H37" s="84"/>
      <c r="I37" s="84"/>
      <c r="J37" s="158"/>
      <c r="K37" s="475"/>
      <c r="L37" s="84"/>
      <c r="M37" s="84"/>
      <c r="N37" s="158"/>
      <c r="O37" s="475"/>
      <c r="P37" s="84"/>
      <c r="Q37" s="84"/>
      <c r="R37" s="84"/>
      <c r="S37" s="158"/>
      <c r="T37" s="475"/>
      <c r="U37" s="84"/>
      <c r="V37" s="84"/>
      <c r="W37" s="84"/>
      <c r="X37" s="158"/>
      <c r="Y37" s="475"/>
      <c r="Z37" s="84"/>
      <c r="AA37" s="84"/>
      <c r="AB37" s="84"/>
      <c r="AC37" s="159"/>
      <c r="AD37" s="451"/>
      <c r="AE37" s="439"/>
      <c r="AF37" s="439"/>
      <c r="AG37" s="439"/>
      <c r="AH37" s="487"/>
      <c r="AI37" s="113"/>
      <c r="AJ37" s="113"/>
      <c r="AK37" s="113"/>
      <c r="AL37" s="487"/>
      <c r="AM37" s="439"/>
      <c r="AN37" s="439"/>
      <c r="AO37" s="439"/>
      <c r="AP37" s="487"/>
      <c r="AQ37" s="60"/>
      <c r="AS37" s="141" t="s">
        <v>6</v>
      </c>
      <c r="AT37" s="60"/>
    </row>
    <row r="38" spans="2:48" s="40" customFormat="1" ht="14" x14ac:dyDescent="0.35">
      <c r="B38" s="84"/>
      <c r="C38" s="84"/>
      <c r="D38" s="84"/>
      <c r="E38" s="158"/>
      <c r="F38" s="475"/>
      <c r="G38" s="84"/>
      <c r="H38" s="84"/>
      <c r="I38" s="84"/>
      <c r="J38" s="158"/>
      <c r="K38" s="475"/>
      <c r="L38" s="84"/>
      <c r="M38" s="84"/>
      <c r="N38" s="158"/>
      <c r="O38" s="475"/>
      <c r="P38" s="84"/>
      <c r="Q38" s="84"/>
      <c r="R38" s="84"/>
      <c r="S38" s="158"/>
      <c r="T38" s="475"/>
      <c r="U38" s="84"/>
      <c r="V38" s="84"/>
      <c r="W38" s="84"/>
      <c r="X38" s="158"/>
      <c r="Y38" s="475"/>
      <c r="Z38" s="84"/>
      <c r="AA38" s="84"/>
      <c r="AB38" s="84"/>
      <c r="AC38" s="159"/>
      <c r="AD38" s="451"/>
      <c r="AE38" s="439"/>
      <c r="AF38" s="439"/>
      <c r="AG38" s="439"/>
      <c r="AH38" s="487"/>
      <c r="AI38" s="113"/>
      <c r="AJ38" s="113"/>
      <c r="AK38" s="113"/>
      <c r="AL38" s="487"/>
      <c r="AM38" s="439"/>
      <c r="AN38" s="439"/>
      <c r="AO38" s="439"/>
      <c r="AP38" s="487"/>
      <c r="AQ38" s="60"/>
      <c r="AS38" s="141"/>
      <c r="AT38" s="60"/>
    </row>
    <row r="39" spans="2:48" s="40" customFormat="1" ht="14" x14ac:dyDescent="0.35">
      <c r="B39" s="84"/>
      <c r="C39" s="84"/>
      <c r="D39" s="84"/>
      <c r="E39" s="158"/>
      <c r="F39" s="475"/>
      <c r="G39" s="84"/>
      <c r="H39" s="84"/>
      <c r="I39" s="84"/>
      <c r="J39" s="158"/>
      <c r="K39" s="475"/>
      <c r="L39" s="84"/>
      <c r="M39" s="84"/>
      <c r="N39" s="158"/>
      <c r="O39" s="475"/>
      <c r="P39" s="84"/>
      <c r="Q39" s="84"/>
      <c r="R39" s="84"/>
      <c r="S39" s="158"/>
      <c r="T39" s="475"/>
      <c r="U39" s="84"/>
      <c r="V39" s="84"/>
      <c r="W39" s="84"/>
      <c r="X39" s="158"/>
      <c r="Y39" s="475"/>
      <c r="Z39" s="84"/>
      <c r="AA39" s="84"/>
      <c r="AB39" s="84"/>
      <c r="AC39" s="159"/>
      <c r="AD39" s="451"/>
      <c r="AE39" s="439"/>
      <c r="AF39" s="439"/>
      <c r="AG39" s="439"/>
      <c r="AH39" s="487"/>
      <c r="AI39" s="113"/>
      <c r="AJ39" s="113"/>
      <c r="AK39" s="113"/>
      <c r="AL39" s="487"/>
      <c r="AM39" s="439"/>
      <c r="AN39" s="439"/>
      <c r="AO39" s="439"/>
      <c r="AP39" s="487"/>
      <c r="AS39" s="132"/>
    </row>
    <row r="40" spans="2:48" s="40" customFormat="1" ht="14" x14ac:dyDescent="0.35">
      <c r="B40" s="84"/>
      <c r="C40" s="84"/>
      <c r="D40" s="84"/>
      <c r="E40" s="158"/>
      <c r="F40" s="475"/>
      <c r="G40" s="84"/>
      <c r="H40" s="84"/>
      <c r="I40" s="84"/>
      <c r="J40" s="158"/>
      <c r="K40" s="475"/>
      <c r="L40" s="84"/>
      <c r="M40" s="84"/>
      <c r="N40" s="158"/>
      <c r="O40" s="475"/>
      <c r="P40" s="84"/>
      <c r="Q40" s="84"/>
      <c r="R40" s="84"/>
      <c r="S40" s="158"/>
      <c r="T40" s="475"/>
      <c r="U40" s="84"/>
      <c r="V40" s="84"/>
      <c r="W40" s="84"/>
      <c r="X40" s="158"/>
      <c r="Y40" s="475"/>
      <c r="Z40" s="84"/>
      <c r="AA40" s="84"/>
      <c r="AB40" s="84"/>
      <c r="AC40" s="159"/>
      <c r="AD40" s="451"/>
      <c r="AE40" s="439"/>
      <c r="AF40" s="439"/>
      <c r="AG40" s="439"/>
      <c r="AH40" s="487"/>
      <c r="AI40" s="113"/>
      <c r="AJ40" s="113"/>
      <c r="AK40" s="113"/>
      <c r="AL40" s="487"/>
      <c r="AM40" s="439"/>
      <c r="AN40" s="439"/>
      <c r="AO40" s="439"/>
      <c r="AP40" s="487"/>
      <c r="AS40" s="132"/>
    </row>
    <row r="41" spans="2:48" s="40" customFormat="1" thickBot="1" x14ac:dyDescent="0.4">
      <c r="B41" s="88"/>
      <c r="C41" s="88"/>
      <c r="D41" s="88"/>
      <c r="E41" s="160"/>
      <c r="F41" s="475"/>
      <c r="G41" s="88"/>
      <c r="H41" s="88"/>
      <c r="I41" s="88"/>
      <c r="J41" s="160"/>
      <c r="K41" s="475"/>
      <c r="L41" s="88"/>
      <c r="M41" s="88"/>
      <c r="N41" s="160"/>
      <c r="O41" s="475"/>
      <c r="P41" s="88"/>
      <c r="Q41" s="88"/>
      <c r="R41" s="88"/>
      <c r="S41" s="160"/>
      <c r="T41" s="475"/>
      <c r="U41" s="88"/>
      <c r="V41" s="88"/>
      <c r="W41" s="88"/>
      <c r="X41" s="160"/>
      <c r="Y41" s="475"/>
      <c r="Z41" s="88"/>
      <c r="AA41" s="88"/>
      <c r="AB41" s="88"/>
      <c r="AC41" s="161"/>
      <c r="AD41" s="451"/>
      <c r="AE41" s="496"/>
      <c r="AF41" s="496"/>
      <c r="AG41" s="496"/>
      <c r="AH41" s="487"/>
      <c r="AI41" s="113"/>
      <c r="AJ41" s="113"/>
      <c r="AK41" s="113"/>
      <c r="AL41" s="487"/>
      <c r="AM41" s="496"/>
      <c r="AN41" s="496"/>
      <c r="AO41" s="496"/>
      <c r="AP41" s="487"/>
      <c r="AS41" s="132"/>
    </row>
    <row r="42" spans="2:48" s="40" customFormat="1" ht="27.75" customHeight="1" thickBot="1" x14ac:dyDescent="0.4">
      <c r="B42" s="401" t="s">
        <v>188</v>
      </c>
      <c r="C42" s="430"/>
      <c r="D42" s="148">
        <f>SUM($D28:$D41)</f>
        <v>0</v>
      </c>
      <c r="E42" s="162">
        <f>SUM($E28:$E41)</f>
        <v>0</v>
      </c>
      <c r="F42" s="477"/>
      <c r="G42" s="401" t="s">
        <v>188</v>
      </c>
      <c r="H42" s="430"/>
      <c r="I42" s="148">
        <f>SUM($I28:$I41)</f>
        <v>0</v>
      </c>
      <c r="J42" s="162">
        <f>SUM($J28:$J41)</f>
        <v>0</v>
      </c>
      <c r="K42" s="475"/>
      <c r="L42" s="401" t="s">
        <v>188</v>
      </c>
      <c r="M42" s="430"/>
      <c r="N42" s="150">
        <f>SUM($N28:$N41)</f>
        <v>0</v>
      </c>
      <c r="O42" s="475"/>
      <c r="P42" s="401" t="s">
        <v>188</v>
      </c>
      <c r="Q42" s="430"/>
      <c r="R42" s="148">
        <f>SUM($R28:$R41)</f>
        <v>0</v>
      </c>
      <c r="S42" s="162">
        <f>SUM($S28:$S41)</f>
        <v>0</v>
      </c>
      <c r="T42" s="475"/>
      <c r="U42" s="401" t="s">
        <v>188</v>
      </c>
      <c r="V42" s="430"/>
      <c r="W42" s="148">
        <f>SUM($W28:$W41)</f>
        <v>0</v>
      </c>
      <c r="X42" s="162">
        <f>SUM($X28:$X41)</f>
        <v>0</v>
      </c>
      <c r="Y42" s="475"/>
      <c r="Z42" s="401" t="s">
        <v>188</v>
      </c>
      <c r="AA42" s="430"/>
      <c r="AB42" s="148">
        <f>SUM($AB28:$AB41)</f>
        <v>0</v>
      </c>
      <c r="AC42" s="177">
        <f>SUM($AC28:$AC41)</f>
        <v>0</v>
      </c>
      <c r="AD42" s="451"/>
      <c r="AE42" s="401" t="s">
        <v>188</v>
      </c>
      <c r="AF42" s="430"/>
      <c r="AG42" s="153">
        <f>SUM($AC42,$X42,$S42,$N42,$J42,$E42)</f>
        <v>0</v>
      </c>
      <c r="AH42" s="487"/>
      <c r="AI42" s="401" t="s">
        <v>188</v>
      </c>
      <c r="AJ42" s="430"/>
      <c r="AK42" s="178">
        <f>SUM($AK28:$AK41)</f>
        <v>0</v>
      </c>
      <c r="AL42" s="487"/>
      <c r="AM42" s="401" t="s">
        <v>188</v>
      </c>
      <c r="AN42" s="430"/>
      <c r="AO42" s="153">
        <f>SUM($AG42,$AK42)</f>
        <v>0</v>
      </c>
      <c r="AP42" s="487"/>
      <c r="AQ42" s="109"/>
      <c r="AR42" s="110"/>
      <c r="AS42" s="176"/>
      <c r="AT42" s="110"/>
      <c r="AU42" s="110"/>
      <c r="AV42" s="111"/>
    </row>
    <row r="43" spans="2:48" s="40" customFormat="1" ht="14" x14ac:dyDescent="0.35">
      <c r="F43" s="475"/>
      <c r="K43" s="475"/>
      <c r="O43" s="475"/>
      <c r="T43" s="475"/>
      <c r="Y43" s="475"/>
      <c r="AD43" s="451"/>
      <c r="AE43" s="141"/>
      <c r="AF43" s="141"/>
      <c r="AG43" s="179"/>
      <c r="AH43" s="487"/>
      <c r="AI43" s="141"/>
      <c r="AJ43" s="141"/>
      <c r="AK43" s="179"/>
      <c r="AL43" s="487"/>
      <c r="AM43" s="141"/>
      <c r="AN43" s="141"/>
      <c r="AO43" s="179"/>
      <c r="AP43" s="487"/>
      <c r="AS43" s="132"/>
    </row>
    <row r="44" spans="2:48" s="40" customFormat="1" thickBot="1" x14ac:dyDescent="0.4">
      <c r="F44" s="475"/>
      <c r="K44" s="475"/>
      <c r="O44" s="475"/>
      <c r="T44" s="475"/>
      <c r="Y44" s="475"/>
      <c r="AD44" s="451"/>
      <c r="AH44" s="487"/>
      <c r="AL44" s="487"/>
      <c r="AP44" s="487"/>
      <c r="AS44" s="132"/>
    </row>
    <row r="45" spans="2:48" s="134" customFormat="1" ht="51" customHeight="1" thickBot="1" x14ac:dyDescent="0.4">
      <c r="B45" s="399" t="s">
        <v>189</v>
      </c>
      <c r="C45" s="400"/>
      <c r="D45" s="217">
        <f>SUM($D23,$D42)</f>
        <v>0</v>
      </c>
      <c r="E45" s="222">
        <f>$E23+$E42</f>
        <v>0</v>
      </c>
      <c r="F45" s="477"/>
      <c r="G45" s="399" t="s">
        <v>189</v>
      </c>
      <c r="H45" s="400"/>
      <c r="I45" s="217">
        <f>SUM($I23,$I42)</f>
        <v>0</v>
      </c>
      <c r="J45" s="222">
        <f>$J23+$J42</f>
        <v>0</v>
      </c>
      <c r="K45" s="475"/>
      <c r="L45" s="399" t="s">
        <v>190</v>
      </c>
      <c r="M45" s="400"/>
      <c r="N45" s="222">
        <f>$N23+$N42</f>
        <v>0</v>
      </c>
      <c r="O45" s="475"/>
      <c r="P45" s="399" t="s">
        <v>189</v>
      </c>
      <c r="Q45" s="400"/>
      <c r="R45" s="217">
        <f>SUM($R23,$R42)</f>
        <v>0</v>
      </c>
      <c r="S45" s="222">
        <f>$S23+$S42</f>
        <v>0</v>
      </c>
      <c r="T45" s="475"/>
      <c r="U45" s="399" t="s">
        <v>189</v>
      </c>
      <c r="V45" s="400"/>
      <c r="W45" s="217">
        <f>SUM($W23,$W42)</f>
        <v>0</v>
      </c>
      <c r="X45" s="222">
        <f>$X23+$X42</f>
        <v>0</v>
      </c>
      <c r="Y45" s="475"/>
      <c r="Z45" s="399" t="s">
        <v>189</v>
      </c>
      <c r="AA45" s="400"/>
      <c r="AB45" s="217">
        <f>SUM($AB23,$AB42)</f>
        <v>0</v>
      </c>
      <c r="AC45" s="223">
        <f>$AC23+$AC42</f>
        <v>0</v>
      </c>
      <c r="AD45" s="451"/>
      <c r="AE45" s="423" t="s">
        <v>487</v>
      </c>
      <c r="AF45" s="400"/>
      <c r="AG45" s="223">
        <f>$AG23+$AG42</f>
        <v>0</v>
      </c>
      <c r="AH45" s="488"/>
      <c r="AI45" s="399" t="s">
        <v>189</v>
      </c>
      <c r="AJ45" s="400"/>
      <c r="AK45" s="223">
        <f>$AK23+$AK42</f>
        <v>0</v>
      </c>
      <c r="AL45" s="488"/>
      <c r="AM45" s="423" t="s">
        <v>489</v>
      </c>
      <c r="AN45" s="400"/>
      <c r="AO45" s="223">
        <f>$AO23+$AO42</f>
        <v>0</v>
      </c>
      <c r="AP45" s="488"/>
      <c r="AQ45" s="225" t="s">
        <v>219</v>
      </c>
      <c r="AR45" s="230">
        <f>$AR8+$AR28+$AR10+$AR30</f>
        <v>0</v>
      </c>
      <c r="AS45" s="227"/>
      <c r="AT45" s="225" t="s">
        <v>486</v>
      </c>
      <c r="AU45" s="243">
        <f>$AU8+$AU28+$AU10+$AU30</f>
        <v>0</v>
      </c>
      <c r="AV45" s="228"/>
    </row>
    <row r="46" spans="2:48" s="40" customFormat="1" ht="14" x14ac:dyDescent="0.35">
      <c r="AS46" s="132"/>
    </row>
    <row r="47" spans="2:48" s="40" customFormat="1" ht="21" customHeight="1" x14ac:dyDescent="0.35">
      <c r="AS47" s="132"/>
    </row>
    <row r="48" spans="2:48" s="40" customFormat="1" thickBot="1" x14ac:dyDescent="0.4">
      <c r="B48" s="505" t="s">
        <v>31</v>
      </c>
      <c r="C48" s="509"/>
      <c r="D48" s="509"/>
      <c r="AS48" s="132"/>
    </row>
    <row r="49" spans="2:45" s="40" customFormat="1" ht="60" customHeight="1" thickBot="1" x14ac:dyDescent="0.4">
      <c r="B49" s="123" t="s">
        <v>86</v>
      </c>
      <c r="C49" s="124" t="s">
        <v>36</v>
      </c>
      <c r="D49" s="123" t="s">
        <v>128</v>
      </c>
      <c r="AM49" s="414" t="s">
        <v>211</v>
      </c>
      <c r="AN49" s="499"/>
      <c r="AO49" s="98">
        <f>SUM($AO55,$AO52)</f>
        <v>0</v>
      </c>
      <c r="AS49" s="132"/>
    </row>
    <row r="50" spans="2:45" s="40" customFormat="1" thickBot="1" x14ac:dyDescent="0.4">
      <c r="B50" s="191" t="s">
        <v>37</v>
      </c>
      <c r="C50" s="311"/>
      <c r="D50" s="311"/>
      <c r="AS50" s="132"/>
    </row>
    <row r="51" spans="2:45" s="40" customFormat="1" ht="24" customHeight="1" thickBot="1" x14ac:dyDescent="0.4">
      <c r="B51" s="191" t="s">
        <v>38</v>
      </c>
      <c r="C51" s="311"/>
      <c r="D51" s="311"/>
      <c r="AM51" s="417" t="s">
        <v>165</v>
      </c>
      <c r="AN51" s="418"/>
      <c r="AO51" s="419"/>
      <c r="AQ51" s="40" t="s">
        <v>6</v>
      </c>
      <c r="AS51" s="132"/>
    </row>
    <row r="52" spans="2:45" s="40" customFormat="1" ht="33.75" customHeight="1" thickBot="1" x14ac:dyDescent="0.4">
      <c r="B52" s="191" t="s">
        <v>39</v>
      </c>
      <c r="C52" s="311"/>
      <c r="D52" s="311"/>
      <c r="AM52" s="424" t="s">
        <v>212</v>
      </c>
      <c r="AN52" s="425"/>
      <c r="AO52" s="105">
        <f>$AO23</f>
        <v>0</v>
      </c>
      <c r="AS52" s="132"/>
    </row>
    <row r="53" spans="2:45" s="40" customFormat="1" thickBot="1" x14ac:dyDescent="0.4">
      <c r="B53" s="191" t="s">
        <v>40</v>
      </c>
      <c r="C53" s="311"/>
      <c r="D53" s="311"/>
      <c r="AM53" s="183"/>
      <c r="AN53" s="100"/>
      <c r="AO53" s="100"/>
      <c r="AS53" s="132"/>
    </row>
    <row r="54" spans="2:45" s="40" customFormat="1" ht="21" customHeight="1" thickBot="1" x14ac:dyDescent="0.4">
      <c r="B54" s="191" t="s">
        <v>41</v>
      </c>
      <c r="C54" s="311"/>
      <c r="D54" s="311"/>
      <c r="AM54" s="417" t="s">
        <v>185</v>
      </c>
      <c r="AN54" s="418"/>
      <c r="AO54" s="419"/>
      <c r="AS54" s="132"/>
    </row>
    <row r="55" spans="2:45" s="40" customFormat="1" ht="38.25" customHeight="1" thickBot="1" x14ac:dyDescent="0.4">
      <c r="B55" s="191" t="s">
        <v>42</v>
      </c>
      <c r="C55" s="311"/>
      <c r="D55" s="311"/>
      <c r="AM55" s="424" t="s">
        <v>212</v>
      </c>
      <c r="AN55" s="425"/>
      <c r="AO55" s="98">
        <f>$AO42</f>
        <v>0</v>
      </c>
      <c r="AS55" s="132"/>
    </row>
    <row r="56" spans="2:45" s="40" customFormat="1" ht="14" x14ac:dyDescent="0.35">
      <c r="B56" s="191" t="s">
        <v>44</v>
      </c>
      <c r="C56" s="311"/>
      <c r="D56" s="311"/>
      <c r="AS56" s="132"/>
    </row>
    <row r="57" spans="2:45" s="40" customFormat="1" ht="14" x14ac:dyDescent="0.35">
      <c r="B57" s="191" t="s">
        <v>43</v>
      </c>
      <c r="C57" s="311"/>
      <c r="D57" s="311"/>
      <c r="AS57" s="132"/>
    </row>
    <row r="58" spans="2:45" s="40" customFormat="1" ht="14" x14ac:dyDescent="0.35">
      <c r="B58" s="191" t="s">
        <v>45</v>
      </c>
      <c r="C58" s="311"/>
      <c r="D58" s="311"/>
      <c r="AS58" s="132"/>
    </row>
    <row r="59" spans="2:45" x14ac:dyDescent="0.35">
      <c r="I59" s="40"/>
      <c r="R59" s="40"/>
      <c r="W59" s="40"/>
      <c r="AB59" s="40"/>
    </row>
    <row r="60" spans="2:45" ht="45" customHeight="1" x14ac:dyDescent="0.35">
      <c r="B60" s="420" t="s">
        <v>479</v>
      </c>
      <c r="C60" s="421"/>
      <c r="I60" s="40"/>
      <c r="R60" s="40"/>
      <c r="W60" s="40"/>
      <c r="AB60" s="40"/>
    </row>
    <row r="61" spans="2:45" ht="23.25" customHeight="1" x14ac:dyDescent="0.35">
      <c r="B61" s="508"/>
      <c r="C61" s="508"/>
      <c r="I61" s="40"/>
      <c r="R61" s="40"/>
      <c r="W61" s="40"/>
      <c r="AB61" s="40"/>
    </row>
    <row r="62" spans="2:45" x14ac:dyDescent="0.35">
      <c r="I62" s="40"/>
      <c r="R62" s="40"/>
      <c r="W62" s="40"/>
      <c r="AB62" s="40"/>
    </row>
    <row r="63" spans="2:45" x14ac:dyDescent="0.35">
      <c r="I63" s="40"/>
      <c r="R63" s="40"/>
      <c r="W63" s="40"/>
      <c r="AB63" s="40"/>
    </row>
    <row r="64" spans="2:45" ht="15" thickBot="1" x14ac:dyDescent="0.4">
      <c r="B64" s="397" t="s">
        <v>531</v>
      </c>
      <c r="C64" s="398"/>
      <c r="D64" s="398"/>
      <c r="E64" s="398"/>
    </row>
    <row r="65" spans="2:5" x14ac:dyDescent="0.35">
      <c r="B65" s="403"/>
      <c r="C65" s="404"/>
      <c r="D65" s="404"/>
      <c r="E65" s="405"/>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x14ac:dyDescent="0.35">
      <c r="B74" s="406"/>
      <c r="C74" s="407"/>
      <c r="D74" s="407"/>
      <c r="E74" s="408"/>
    </row>
    <row r="75" spans="2:5" x14ac:dyDescent="0.35">
      <c r="B75" s="406"/>
      <c r="C75" s="407"/>
      <c r="D75" s="407"/>
      <c r="E75" s="408"/>
    </row>
    <row r="76" spans="2:5" x14ac:dyDescent="0.35">
      <c r="B76" s="406"/>
      <c r="C76" s="407"/>
      <c r="D76" s="407"/>
      <c r="E76" s="408"/>
    </row>
    <row r="77" spans="2:5" x14ac:dyDescent="0.35">
      <c r="B77" s="406"/>
      <c r="C77" s="407"/>
      <c r="D77" s="407"/>
      <c r="E77" s="408"/>
    </row>
    <row r="78" spans="2:5" x14ac:dyDescent="0.35">
      <c r="B78" s="406"/>
      <c r="C78" s="407"/>
      <c r="D78" s="407"/>
      <c r="E78" s="408"/>
    </row>
    <row r="79" spans="2:5" x14ac:dyDescent="0.35">
      <c r="B79" s="406"/>
      <c r="C79" s="407"/>
      <c r="D79" s="407"/>
      <c r="E79" s="408"/>
    </row>
    <row r="80" spans="2:5" x14ac:dyDescent="0.35">
      <c r="B80" s="406"/>
      <c r="C80" s="407"/>
      <c r="D80" s="407"/>
      <c r="E80" s="408"/>
    </row>
    <row r="81" spans="2:5" x14ac:dyDescent="0.35">
      <c r="B81" s="406"/>
      <c r="C81" s="407"/>
      <c r="D81" s="407"/>
      <c r="E81" s="408"/>
    </row>
    <row r="82" spans="2:5" x14ac:dyDescent="0.35">
      <c r="B82" s="406"/>
      <c r="C82" s="407"/>
      <c r="D82" s="407"/>
      <c r="E82" s="408"/>
    </row>
    <row r="83" spans="2:5" x14ac:dyDescent="0.35">
      <c r="B83" s="406"/>
      <c r="C83" s="407"/>
      <c r="D83" s="407"/>
      <c r="E83" s="408"/>
    </row>
    <row r="84" spans="2:5" x14ac:dyDescent="0.35">
      <c r="B84" s="406"/>
      <c r="C84" s="407"/>
      <c r="D84" s="407"/>
      <c r="E84" s="408"/>
    </row>
    <row r="85" spans="2:5" ht="15" thickBot="1" x14ac:dyDescent="0.4">
      <c r="B85" s="409"/>
      <c r="C85" s="410"/>
      <c r="D85" s="410"/>
      <c r="E85" s="411"/>
    </row>
  </sheetData>
  <mergeCells count="90">
    <mergeCell ref="B1:AV1"/>
    <mergeCell ref="AM49:AN49"/>
    <mergeCell ref="AM51:AO51"/>
    <mergeCell ref="AM52:AN52"/>
    <mergeCell ref="AQ25:AV25"/>
    <mergeCell ref="AE27:AG41"/>
    <mergeCell ref="AM27:AO41"/>
    <mergeCell ref="G42:H42"/>
    <mergeCell ref="L42:M42"/>
    <mergeCell ref="P42:Q42"/>
    <mergeCell ref="U42:V42"/>
    <mergeCell ref="Z42:AA42"/>
    <mergeCell ref="U25:X25"/>
    <mergeCell ref="AE23:AF23"/>
    <mergeCell ref="AM23:AN23"/>
    <mergeCell ref="AI23:AJ23"/>
    <mergeCell ref="AM55:AN55"/>
    <mergeCell ref="P45:Q45"/>
    <mergeCell ref="U45:V45"/>
    <mergeCell ref="Z45:AA45"/>
    <mergeCell ref="AE45:AF45"/>
    <mergeCell ref="AI45:AJ45"/>
    <mergeCell ref="AH5:AH45"/>
    <mergeCell ref="AM5:AO6"/>
    <mergeCell ref="Z6:AC6"/>
    <mergeCell ref="AM7:AO22"/>
    <mergeCell ref="AM45:AN45"/>
    <mergeCell ref="AI42:AJ42"/>
    <mergeCell ref="AM42:AN42"/>
    <mergeCell ref="B2:AV2"/>
    <mergeCell ref="G6:J6"/>
    <mergeCell ref="L6:N6"/>
    <mergeCell ref="AE25:AG26"/>
    <mergeCell ref="AM54:AO54"/>
    <mergeCell ref="Y5:Y45"/>
    <mergeCell ref="Z25:AC25"/>
    <mergeCell ref="Z5:AC5"/>
    <mergeCell ref="AE5:AG6"/>
    <mergeCell ref="AQ6:AV6"/>
    <mergeCell ref="AP5:AP45"/>
    <mergeCell ref="AQ5:AV5"/>
    <mergeCell ref="AI25:AK25"/>
    <mergeCell ref="AM25:AO26"/>
    <mergeCell ref="AI6:AK6"/>
    <mergeCell ref="AI26:AK26"/>
    <mergeCell ref="AQ12:AQ13"/>
    <mergeCell ref="AQ32:AQ33"/>
    <mergeCell ref="AQ26:AV26"/>
    <mergeCell ref="AI5:AK5"/>
    <mergeCell ref="AL5:AL45"/>
    <mergeCell ref="O5:O45"/>
    <mergeCell ref="P5:S5"/>
    <mergeCell ref="T5:T45"/>
    <mergeCell ref="U5:X5"/>
    <mergeCell ref="AE7:AG22"/>
    <mergeCell ref="P23:Q23"/>
    <mergeCell ref="U23:V23"/>
    <mergeCell ref="Z23:AA23"/>
    <mergeCell ref="P25:S25"/>
    <mergeCell ref="P6:S6"/>
    <mergeCell ref="U6:X6"/>
    <mergeCell ref="AE42:AF42"/>
    <mergeCell ref="P26:S26"/>
    <mergeCell ref="U26:X26"/>
    <mergeCell ref="Z26:AC26"/>
    <mergeCell ref="AD5:AD45"/>
    <mergeCell ref="B5:E5"/>
    <mergeCell ref="F5:F45"/>
    <mergeCell ref="G5:J5"/>
    <mergeCell ref="K5:K45"/>
    <mergeCell ref="L5:N5"/>
    <mergeCell ref="B45:C45"/>
    <mergeCell ref="B42:C42"/>
    <mergeCell ref="B23:C23"/>
    <mergeCell ref="B6:E6"/>
    <mergeCell ref="B26:E26"/>
    <mergeCell ref="B25:E25"/>
    <mergeCell ref="B64:E64"/>
    <mergeCell ref="B65:E85"/>
    <mergeCell ref="G23:H23"/>
    <mergeCell ref="L23:M23"/>
    <mergeCell ref="G25:J25"/>
    <mergeCell ref="L25:N25"/>
    <mergeCell ref="G45:H45"/>
    <mergeCell ref="L45:M45"/>
    <mergeCell ref="G26:J26"/>
    <mergeCell ref="L26:N26"/>
    <mergeCell ref="B60:C60"/>
    <mergeCell ref="B61:C61"/>
    <mergeCell ref="B48:D48"/>
  </mergeCells>
  <dataValidations count="2">
    <dataValidation type="list" allowBlank="1" showInputMessage="1" showErrorMessage="1" sqref="AQ14 AQ34" xr:uid="{FFD17414-218D-4EA6-A36D-87BDB1BB12AA}">
      <formula1>"Yes,No,Not Applicable"</formula1>
    </dataValidation>
    <dataValidation type="whole" allowBlank="1" showInputMessage="1" showErrorMessage="1" errorTitle="Error Number of Consumers Served" error="This field requires a numeric entry. " sqref="B61" xr:uid="{49BAFDEA-7859-40D5-9614-F40DF9B43E4E}">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C040-FBD1-4D02-8B12-194A967D74DE}">
  <sheetPr>
    <tabColor rgb="FFFFA1A1"/>
    <pageSetUpPr fitToPage="1"/>
  </sheetPr>
  <dimension ref="A1:AV85"/>
  <sheetViews>
    <sheetView topLeftCell="AC1" zoomScale="60" zoomScaleNormal="60" workbookViewId="0">
      <selection activeCell="B1" sqref="B1:AV1"/>
    </sheetView>
  </sheetViews>
  <sheetFormatPr defaultColWidth="8.90625" defaultRowHeight="14.5" x14ac:dyDescent="0.35"/>
  <cols>
    <col min="1" max="1" width="8.90625" style="2"/>
    <col min="2" max="2" width="29.453125" style="2" customWidth="1"/>
    <col min="3" max="3" width="21.453125" style="2" customWidth="1"/>
    <col min="4" max="4" width="24.54296875" style="2" customWidth="1"/>
    <col min="5" max="5" width="29.08984375" style="2" customWidth="1"/>
    <col min="6" max="6" width="3.90625" style="2" customWidth="1"/>
    <col min="7" max="7" width="15.54296875" style="2" bestFit="1" customWidth="1"/>
    <col min="8" max="8" width="34.08984375" style="2" customWidth="1"/>
    <col min="9" max="9" width="24.54296875" style="2" customWidth="1"/>
    <col min="10" max="10" width="24.54296875" style="2" bestFit="1" customWidth="1"/>
    <col min="11" max="11" width="3" style="2" customWidth="1"/>
    <col min="12" max="12" width="15.54296875" style="2" bestFit="1" customWidth="1"/>
    <col min="13" max="13" width="35.90625" style="2" customWidth="1"/>
    <col min="14" max="14" width="24.54296875" style="2" bestFit="1" customWidth="1"/>
    <col min="15" max="15" width="2.90625" style="2" customWidth="1"/>
    <col min="16" max="16" width="15.54296875" style="2" bestFit="1" customWidth="1"/>
    <col min="17" max="17" width="29.453125" style="2" customWidth="1"/>
    <col min="18" max="18" width="24.54296875" style="2" customWidth="1"/>
    <col min="19" max="19" width="24.54296875" style="2" bestFit="1" customWidth="1"/>
    <col min="20" max="20" width="3.08984375" style="2" customWidth="1"/>
    <col min="21" max="21" width="15.54296875" style="2" bestFit="1" customWidth="1"/>
    <col min="22" max="22" width="33.08984375" style="2" customWidth="1"/>
    <col min="23" max="23" width="24.54296875" style="2" customWidth="1"/>
    <col min="24" max="24" width="24.54296875" style="2" bestFit="1" customWidth="1"/>
    <col min="25" max="25" width="2.90625" style="2" customWidth="1"/>
    <col min="26" max="26" width="16.90625" style="2" customWidth="1"/>
    <col min="27" max="27" width="31.54296875" style="2" customWidth="1"/>
    <col min="28" max="28" width="24.54296875" style="2" customWidth="1"/>
    <col min="29" max="29" width="24.54296875" style="2" bestFit="1" customWidth="1"/>
    <col min="30" max="30" width="2.453125" style="2" customWidth="1"/>
    <col min="31" max="31" width="23.08984375" style="2" customWidth="1"/>
    <col min="32" max="32" width="24.90625" style="2" customWidth="1"/>
    <col min="33" max="33" width="24.54296875" style="2" bestFit="1" customWidth="1"/>
    <col min="34" max="34" width="2.90625" style="2" customWidth="1"/>
    <col min="35" max="35" width="23.08984375" style="2" customWidth="1"/>
    <col min="36" max="36" width="28.90625" style="2" customWidth="1"/>
    <col min="37" max="37" width="24.54296875" style="2" customWidth="1"/>
    <col min="38" max="38" width="3" style="2" customWidth="1"/>
    <col min="39" max="39" width="17.54296875" style="2" customWidth="1"/>
    <col min="40" max="40" width="23.08984375" style="2" customWidth="1"/>
    <col min="41" max="41" width="24.54296875" style="2" customWidth="1"/>
    <col min="42" max="42" width="2.90625" style="2" customWidth="1"/>
    <col min="43" max="43" width="53.54296875" style="11" customWidth="1"/>
    <col min="44" max="44" width="17.453125" style="2" customWidth="1"/>
    <col min="45" max="45" width="60.90625" style="11" customWidth="1"/>
    <col min="46" max="46" width="63.453125" style="11" customWidth="1"/>
    <col min="47" max="47" width="11.54296875" style="2" customWidth="1"/>
    <col min="48" max="48" width="23.54296875" style="2" customWidth="1"/>
    <col min="49" max="16384" width="8.90625" style="2"/>
  </cols>
  <sheetData>
    <row r="1" spans="1:48"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110</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Q3" s="132"/>
      <c r="AS3" s="132"/>
      <c r="AT3" s="132"/>
    </row>
    <row r="4" spans="1:48" s="40" customFormat="1" ht="14" x14ac:dyDescent="0.35">
      <c r="AQ4" s="132"/>
      <c r="AS4" s="132"/>
      <c r="AT4" s="132"/>
    </row>
    <row r="5" spans="1:48" s="40" customFormat="1" ht="18" customHeight="1" x14ac:dyDescent="0.35">
      <c r="B5" s="391" t="s">
        <v>4</v>
      </c>
      <c r="C5" s="502"/>
      <c r="D5" s="502"/>
      <c r="E5" s="502"/>
      <c r="F5" s="475"/>
      <c r="G5" s="448" t="s">
        <v>0</v>
      </c>
      <c r="H5" s="449"/>
      <c r="I5" s="449"/>
      <c r="J5" s="449"/>
      <c r="K5" s="475"/>
      <c r="L5" s="448" t="s">
        <v>174</v>
      </c>
      <c r="M5" s="449"/>
      <c r="N5" s="449"/>
      <c r="O5" s="475"/>
      <c r="P5" s="448" t="s">
        <v>2</v>
      </c>
      <c r="Q5" s="449"/>
      <c r="R5" s="449"/>
      <c r="S5" s="449"/>
      <c r="T5" s="475"/>
      <c r="U5" s="448" t="s">
        <v>173</v>
      </c>
      <c r="V5" s="449"/>
      <c r="W5" s="449"/>
      <c r="X5" s="449"/>
      <c r="Y5" s="475"/>
      <c r="Z5" s="393" t="s">
        <v>96</v>
      </c>
      <c r="AA5" s="446"/>
      <c r="AB5" s="446"/>
      <c r="AC5" s="446"/>
      <c r="AD5" s="440"/>
      <c r="AE5" s="448" t="s">
        <v>172</v>
      </c>
      <c r="AF5" s="449"/>
      <c r="AG5" s="449"/>
      <c r="AH5" s="440"/>
      <c r="AI5" s="393" t="s">
        <v>5</v>
      </c>
      <c r="AJ5" s="446"/>
      <c r="AK5" s="446"/>
      <c r="AL5" s="451"/>
      <c r="AM5" s="448" t="s">
        <v>488</v>
      </c>
      <c r="AN5" s="449"/>
      <c r="AO5" s="449"/>
      <c r="AP5" s="440"/>
      <c r="AQ5" s="456" t="s">
        <v>206</v>
      </c>
      <c r="AR5" s="457"/>
      <c r="AS5" s="457"/>
      <c r="AT5" s="457"/>
      <c r="AU5" s="457"/>
      <c r="AV5" s="458"/>
    </row>
    <row r="6" spans="1:48" s="40" customFormat="1" ht="18" customHeight="1" x14ac:dyDescent="0.35">
      <c r="B6" s="394" t="s">
        <v>29</v>
      </c>
      <c r="C6" s="459"/>
      <c r="D6" s="459"/>
      <c r="E6" s="459"/>
      <c r="F6" s="475"/>
      <c r="G6" s="395" t="s">
        <v>29</v>
      </c>
      <c r="H6" s="459"/>
      <c r="I6" s="459"/>
      <c r="J6" s="459"/>
      <c r="K6" s="475"/>
      <c r="L6" s="395" t="s">
        <v>29</v>
      </c>
      <c r="M6" s="459"/>
      <c r="N6" s="459"/>
      <c r="O6" s="475"/>
      <c r="P6" s="395" t="s">
        <v>29</v>
      </c>
      <c r="Q6" s="459"/>
      <c r="R6" s="459"/>
      <c r="S6" s="459"/>
      <c r="T6" s="475"/>
      <c r="U6" s="395" t="s">
        <v>29</v>
      </c>
      <c r="V6" s="459"/>
      <c r="W6" s="459"/>
      <c r="X6" s="459"/>
      <c r="Y6" s="475"/>
      <c r="Z6" s="396" t="s">
        <v>29</v>
      </c>
      <c r="AA6" s="390"/>
      <c r="AB6" s="390"/>
      <c r="AC6" s="390"/>
      <c r="AD6" s="440"/>
      <c r="AE6" s="450"/>
      <c r="AF6" s="450"/>
      <c r="AG6" s="450"/>
      <c r="AH6" s="440"/>
      <c r="AI6" s="396" t="s">
        <v>29</v>
      </c>
      <c r="AJ6" s="390"/>
      <c r="AK6" s="390"/>
      <c r="AL6" s="451"/>
      <c r="AM6" s="450"/>
      <c r="AN6" s="450"/>
      <c r="AO6" s="450"/>
      <c r="AP6" s="440"/>
      <c r="AQ6" s="460" t="s">
        <v>29</v>
      </c>
      <c r="AR6" s="461"/>
      <c r="AS6" s="461"/>
      <c r="AT6" s="461"/>
      <c r="AU6" s="461"/>
      <c r="AV6" s="462"/>
    </row>
    <row r="7" spans="1:48" s="47" customFormat="1" ht="42" customHeight="1" thickBot="1" x14ac:dyDescent="0.4">
      <c r="B7" s="42" t="s">
        <v>7</v>
      </c>
      <c r="C7" s="42" t="s">
        <v>8</v>
      </c>
      <c r="D7" s="43" t="s">
        <v>171</v>
      </c>
      <c r="E7" s="44" t="s">
        <v>213</v>
      </c>
      <c r="F7" s="475"/>
      <c r="G7" s="42" t="s">
        <v>7</v>
      </c>
      <c r="H7" s="42" t="s">
        <v>8</v>
      </c>
      <c r="I7" s="43" t="s">
        <v>533</v>
      </c>
      <c r="J7" s="44" t="s">
        <v>213</v>
      </c>
      <c r="K7" s="475"/>
      <c r="L7" s="42" t="s">
        <v>7</v>
      </c>
      <c r="M7" s="42" t="s">
        <v>8</v>
      </c>
      <c r="N7" s="44" t="s">
        <v>213</v>
      </c>
      <c r="O7" s="475"/>
      <c r="P7" s="42" t="s">
        <v>7</v>
      </c>
      <c r="Q7" s="42" t="s">
        <v>8</v>
      </c>
      <c r="R7" s="43" t="s">
        <v>171</v>
      </c>
      <c r="S7" s="44" t="s">
        <v>213</v>
      </c>
      <c r="T7" s="475"/>
      <c r="U7" s="42" t="s">
        <v>7</v>
      </c>
      <c r="V7" s="42" t="s">
        <v>8</v>
      </c>
      <c r="W7" s="43" t="s">
        <v>171</v>
      </c>
      <c r="X7" s="44" t="s">
        <v>213</v>
      </c>
      <c r="Y7" s="475"/>
      <c r="Z7" s="42" t="s">
        <v>7</v>
      </c>
      <c r="AA7" s="42" t="s">
        <v>8</v>
      </c>
      <c r="AB7" s="43" t="s">
        <v>171</v>
      </c>
      <c r="AC7" s="44" t="s">
        <v>213</v>
      </c>
      <c r="AD7" s="440"/>
      <c r="AE7" s="514" t="s">
        <v>29</v>
      </c>
      <c r="AF7" s="438"/>
      <c r="AG7" s="438"/>
      <c r="AH7" s="440"/>
      <c r="AI7" s="45" t="s">
        <v>7</v>
      </c>
      <c r="AJ7" s="42" t="s">
        <v>8</v>
      </c>
      <c r="AK7" s="44" t="s">
        <v>213</v>
      </c>
      <c r="AL7" s="451"/>
      <c r="AM7" s="514" t="s">
        <v>29</v>
      </c>
      <c r="AN7" s="438"/>
      <c r="AO7" s="515"/>
      <c r="AP7" s="440"/>
      <c r="AQ7" s="133" t="s">
        <v>6</v>
      </c>
      <c r="AS7" s="134"/>
      <c r="AT7" s="134"/>
    </row>
    <row r="8" spans="1:48" s="40" customFormat="1" ht="30" customHeight="1" thickBot="1" x14ac:dyDescent="0.4">
      <c r="B8" s="135"/>
      <c r="C8" s="135"/>
      <c r="D8" s="135"/>
      <c r="E8" s="136" t="s">
        <v>6</v>
      </c>
      <c r="F8" s="475"/>
      <c r="G8" s="135"/>
      <c r="H8" s="135"/>
      <c r="I8" s="135"/>
      <c r="J8" s="138"/>
      <c r="K8" s="475"/>
      <c r="L8" s="135"/>
      <c r="M8" s="135"/>
      <c r="N8" s="138"/>
      <c r="O8" s="475"/>
      <c r="P8" s="135"/>
      <c r="Q8" s="135"/>
      <c r="R8" s="135"/>
      <c r="S8" s="138"/>
      <c r="T8" s="475"/>
      <c r="U8" s="135"/>
      <c r="V8" s="135"/>
      <c r="W8" s="135"/>
      <c r="X8" s="138"/>
      <c r="Y8" s="475"/>
      <c r="Z8" s="135"/>
      <c r="AA8" s="135"/>
      <c r="AB8" s="135"/>
      <c r="AC8" s="138"/>
      <c r="AD8" s="440"/>
      <c r="AE8" s="514"/>
      <c r="AF8" s="438"/>
      <c r="AG8" s="438"/>
      <c r="AH8" s="440"/>
      <c r="AI8" s="140"/>
      <c r="AJ8" s="135"/>
      <c r="AK8" s="138"/>
      <c r="AL8" s="451"/>
      <c r="AM8" s="514"/>
      <c r="AN8" s="438"/>
      <c r="AO8" s="515"/>
      <c r="AP8" s="440"/>
      <c r="AQ8" s="133" t="s">
        <v>320</v>
      </c>
      <c r="AR8" s="57">
        <v>0</v>
      </c>
      <c r="AS8" s="133" t="s">
        <v>218</v>
      </c>
      <c r="AT8" s="133" t="s">
        <v>309</v>
      </c>
      <c r="AU8" s="106">
        <v>0</v>
      </c>
    </row>
    <row r="9" spans="1:48" s="40" customFormat="1" ht="18" customHeight="1" thickBot="1" x14ac:dyDescent="0.4">
      <c r="B9" s="135"/>
      <c r="C9" s="135"/>
      <c r="D9" s="135"/>
      <c r="E9" s="136"/>
      <c r="F9" s="475"/>
      <c r="G9" s="135"/>
      <c r="H9" s="135"/>
      <c r="I9" s="135"/>
      <c r="J9" s="138"/>
      <c r="K9" s="475"/>
      <c r="L9" s="135"/>
      <c r="M9" s="135"/>
      <c r="N9" s="138"/>
      <c r="O9" s="475"/>
      <c r="P9" s="135"/>
      <c r="Q9" s="135"/>
      <c r="R9" s="135"/>
      <c r="S9" s="138"/>
      <c r="T9" s="475"/>
      <c r="U9" s="135"/>
      <c r="V9" s="135"/>
      <c r="W9" s="135"/>
      <c r="X9" s="138"/>
      <c r="Y9" s="475"/>
      <c r="Z9" s="135"/>
      <c r="AA9" s="135"/>
      <c r="AB9" s="135"/>
      <c r="AC9" s="138"/>
      <c r="AD9" s="440"/>
      <c r="AE9" s="514"/>
      <c r="AF9" s="438"/>
      <c r="AG9" s="438"/>
      <c r="AH9" s="440"/>
      <c r="AI9" s="140"/>
      <c r="AJ9" s="135"/>
      <c r="AK9" s="138"/>
      <c r="AL9" s="451"/>
      <c r="AM9" s="514"/>
      <c r="AN9" s="438"/>
      <c r="AO9" s="515"/>
      <c r="AP9" s="440"/>
      <c r="AQ9" s="133"/>
      <c r="AS9" s="141"/>
      <c r="AT9" s="169"/>
    </row>
    <row r="10" spans="1:48" s="40" customFormat="1" ht="30.75" customHeight="1" thickBot="1" x14ac:dyDescent="0.4">
      <c r="B10" s="135"/>
      <c r="C10" s="135"/>
      <c r="D10" s="135"/>
      <c r="E10" s="136"/>
      <c r="F10" s="475"/>
      <c r="G10" s="135"/>
      <c r="H10" s="135"/>
      <c r="I10" s="135"/>
      <c r="J10" s="138"/>
      <c r="K10" s="475"/>
      <c r="L10" s="135"/>
      <c r="M10" s="135"/>
      <c r="N10" s="138"/>
      <c r="O10" s="475"/>
      <c r="P10" s="135"/>
      <c r="Q10" s="135"/>
      <c r="R10" s="135"/>
      <c r="S10" s="138"/>
      <c r="T10" s="475"/>
      <c r="U10" s="135"/>
      <c r="V10" s="135"/>
      <c r="W10" s="135"/>
      <c r="X10" s="138"/>
      <c r="Y10" s="475"/>
      <c r="Z10" s="135"/>
      <c r="AA10" s="135"/>
      <c r="AB10" s="135"/>
      <c r="AC10" s="138"/>
      <c r="AD10" s="440"/>
      <c r="AE10" s="514"/>
      <c r="AF10" s="438"/>
      <c r="AG10" s="438"/>
      <c r="AH10" s="440"/>
      <c r="AI10" s="140"/>
      <c r="AJ10" s="135"/>
      <c r="AK10" s="138"/>
      <c r="AL10" s="451"/>
      <c r="AM10" s="514"/>
      <c r="AN10" s="438"/>
      <c r="AO10" s="515"/>
      <c r="AP10" s="440"/>
      <c r="AQ10" s="133" t="s">
        <v>329</v>
      </c>
      <c r="AR10" s="57">
        <v>0</v>
      </c>
      <c r="AS10" s="133" t="s">
        <v>221</v>
      </c>
      <c r="AT10" s="133" t="s">
        <v>330</v>
      </c>
      <c r="AU10" s="106">
        <v>0</v>
      </c>
    </row>
    <row r="11" spans="1:48" s="40" customFormat="1" ht="19.5" customHeight="1" x14ac:dyDescent="0.35">
      <c r="B11" s="135"/>
      <c r="C11" s="135"/>
      <c r="D11" s="135"/>
      <c r="E11" s="136"/>
      <c r="F11" s="475"/>
      <c r="G11" s="135"/>
      <c r="H11" s="135"/>
      <c r="I11" s="135"/>
      <c r="J11" s="138"/>
      <c r="K11" s="475"/>
      <c r="L11" s="135"/>
      <c r="M11" s="135"/>
      <c r="N11" s="138"/>
      <c r="O11" s="475"/>
      <c r="P11" s="135"/>
      <c r="Q11" s="135"/>
      <c r="R11" s="135"/>
      <c r="S11" s="138"/>
      <c r="T11" s="475"/>
      <c r="U11" s="135"/>
      <c r="V11" s="135"/>
      <c r="W11" s="135"/>
      <c r="X11" s="138"/>
      <c r="Y11" s="475"/>
      <c r="Z11" s="135"/>
      <c r="AA11" s="135"/>
      <c r="AB11" s="135"/>
      <c r="AC11" s="138"/>
      <c r="AD11" s="440"/>
      <c r="AE11" s="514"/>
      <c r="AF11" s="438"/>
      <c r="AG11" s="438"/>
      <c r="AH11" s="440"/>
      <c r="AI11" s="140"/>
      <c r="AJ11" s="135"/>
      <c r="AK11" s="138"/>
      <c r="AL11" s="451"/>
      <c r="AM11" s="514"/>
      <c r="AN11" s="438"/>
      <c r="AO11" s="515"/>
      <c r="AP11" s="440"/>
      <c r="AQ11" s="125"/>
      <c r="AR11" s="125"/>
      <c r="AS11" s="141"/>
      <c r="AT11" s="60"/>
    </row>
    <row r="12" spans="1:48" s="40" customFormat="1" ht="18" customHeight="1" x14ac:dyDescent="0.35">
      <c r="B12" s="135"/>
      <c r="C12" s="135"/>
      <c r="D12" s="135"/>
      <c r="E12" s="136"/>
      <c r="F12" s="475"/>
      <c r="G12" s="135"/>
      <c r="H12" s="135"/>
      <c r="I12" s="135"/>
      <c r="J12" s="138"/>
      <c r="K12" s="475"/>
      <c r="L12" s="135"/>
      <c r="M12" s="135"/>
      <c r="N12" s="138"/>
      <c r="O12" s="475"/>
      <c r="P12" s="135"/>
      <c r="Q12" s="135"/>
      <c r="R12" s="135"/>
      <c r="S12" s="138"/>
      <c r="T12" s="475"/>
      <c r="U12" s="135"/>
      <c r="V12" s="135"/>
      <c r="W12" s="135"/>
      <c r="X12" s="138"/>
      <c r="Y12" s="475"/>
      <c r="Z12" s="135"/>
      <c r="AA12" s="135"/>
      <c r="AB12" s="135"/>
      <c r="AC12" s="138"/>
      <c r="AD12" s="440"/>
      <c r="AE12" s="514"/>
      <c r="AF12" s="438"/>
      <c r="AG12" s="438"/>
      <c r="AH12" s="440"/>
      <c r="AI12" s="140"/>
      <c r="AJ12" s="135"/>
      <c r="AK12" s="138"/>
      <c r="AL12" s="451"/>
      <c r="AM12" s="514"/>
      <c r="AN12" s="438"/>
      <c r="AO12" s="515"/>
      <c r="AP12" s="513"/>
      <c r="AQ12" s="479" t="s">
        <v>308</v>
      </c>
      <c r="AS12" s="141"/>
      <c r="AT12" s="60"/>
    </row>
    <row r="13" spans="1:48" s="40" customFormat="1" ht="15.75" customHeight="1" thickBot="1" x14ac:dyDescent="0.4">
      <c r="B13" s="135"/>
      <c r="C13" s="135"/>
      <c r="D13" s="135"/>
      <c r="E13" s="136"/>
      <c r="F13" s="475"/>
      <c r="G13" s="135"/>
      <c r="H13" s="135"/>
      <c r="I13" s="135"/>
      <c r="J13" s="138"/>
      <c r="K13" s="475"/>
      <c r="L13" s="135"/>
      <c r="M13" s="135"/>
      <c r="N13" s="138"/>
      <c r="O13" s="475"/>
      <c r="P13" s="135"/>
      <c r="Q13" s="135"/>
      <c r="R13" s="135"/>
      <c r="S13" s="138"/>
      <c r="T13" s="475"/>
      <c r="U13" s="135"/>
      <c r="V13" s="135"/>
      <c r="W13" s="135"/>
      <c r="X13" s="138"/>
      <c r="Y13" s="475"/>
      <c r="Z13" s="135"/>
      <c r="AA13" s="135"/>
      <c r="AB13" s="135"/>
      <c r="AC13" s="138"/>
      <c r="AD13" s="440"/>
      <c r="AE13" s="514"/>
      <c r="AF13" s="438"/>
      <c r="AG13" s="438"/>
      <c r="AH13" s="440"/>
      <c r="AI13" s="140"/>
      <c r="AJ13" s="135"/>
      <c r="AK13" s="138"/>
      <c r="AL13" s="451"/>
      <c r="AM13" s="514"/>
      <c r="AN13" s="438"/>
      <c r="AO13" s="515"/>
      <c r="AP13" s="513"/>
      <c r="AQ13" s="480"/>
      <c r="AS13" s="141"/>
      <c r="AT13" s="60"/>
    </row>
    <row r="14" spans="1:48" s="40" customFormat="1" ht="24" customHeight="1" thickBot="1" x14ac:dyDescent="0.4">
      <c r="B14" s="135"/>
      <c r="C14" s="135"/>
      <c r="D14" s="135"/>
      <c r="E14" s="136"/>
      <c r="F14" s="475"/>
      <c r="G14" s="135"/>
      <c r="H14" s="135"/>
      <c r="I14" s="135"/>
      <c r="J14" s="138"/>
      <c r="K14" s="475"/>
      <c r="L14" s="135"/>
      <c r="M14" s="135"/>
      <c r="N14" s="138"/>
      <c r="O14" s="475"/>
      <c r="P14" s="135"/>
      <c r="Q14" s="135"/>
      <c r="R14" s="135"/>
      <c r="S14" s="138"/>
      <c r="T14" s="475"/>
      <c r="U14" s="135"/>
      <c r="V14" s="135"/>
      <c r="W14" s="135"/>
      <c r="X14" s="138"/>
      <c r="Y14" s="475"/>
      <c r="Z14" s="135"/>
      <c r="AA14" s="135"/>
      <c r="AB14" s="135"/>
      <c r="AC14" s="138"/>
      <c r="AD14" s="440"/>
      <c r="AE14" s="514"/>
      <c r="AF14" s="438"/>
      <c r="AG14" s="438"/>
      <c r="AH14" s="440"/>
      <c r="AI14" s="140"/>
      <c r="AJ14" s="135"/>
      <c r="AK14" s="138"/>
      <c r="AL14" s="451"/>
      <c r="AM14" s="514"/>
      <c r="AN14" s="438"/>
      <c r="AO14" s="515"/>
      <c r="AP14" s="513"/>
      <c r="AQ14" s="252"/>
      <c r="AS14" s="141"/>
      <c r="AT14" s="60"/>
    </row>
    <row r="15" spans="1:48" s="40" customFormat="1" ht="18.75" customHeight="1" x14ac:dyDescent="0.35">
      <c r="B15" s="135"/>
      <c r="C15" s="135"/>
      <c r="D15" s="135"/>
      <c r="E15" s="136"/>
      <c r="F15" s="475"/>
      <c r="G15" s="135"/>
      <c r="H15" s="135"/>
      <c r="I15" s="135"/>
      <c r="J15" s="138"/>
      <c r="K15" s="475"/>
      <c r="L15" s="135"/>
      <c r="M15" s="135"/>
      <c r="N15" s="138"/>
      <c r="O15" s="475"/>
      <c r="P15" s="135"/>
      <c r="Q15" s="135"/>
      <c r="R15" s="135"/>
      <c r="S15" s="138"/>
      <c r="T15" s="475"/>
      <c r="U15" s="135"/>
      <c r="V15" s="135"/>
      <c r="W15" s="135"/>
      <c r="X15" s="138"/>
      <c r="Y15" s="475"/>
      <c r="Z15" s="135"/>
      <c r="AA15" s="135"/>
      <c r="AB15" s="135"/>
      <c r="AC15" s="138"/>
      <c r="AD15" s="440"/>
      <c r="AE15" s="514"/>
      <c r="AF15" s="438"/>
      <c r="AG15" s="438"/>
      <c r="AH15" s="440"/>
      <c r="AI15" s="140"/>
      <c r="AJ15" s="135"/>
      <c r="AK15" s="138"/>
      <c r="AL15" s="451"/>
      <c r="AM15" s="514"/>
      <c r="AN15" s="438"/>
      <c r="AO15" s="515"/>
      <c r="AP15" s="513"/>
      <c r="AQ15" s="133"/>
      <c r="AR15" s="253"/>
      <c r="AS15" s="141"/>
      <c r="AT15" s="141"/>
      <c r="AU15" s="254"/>
    </row>
    <row r="16" spans="1:48" s="40" customFormat="1" ht="14.4" customHeight="1" x14ac:dyDescent="0.35">
      <c r="B16" s="135"/>
      <c r="C16" s="135"/>
      <c r="D16" s="135"/>
      <c r="E16" s="136"/>
      <c r="F16" s="475"/>
      <c r="G16" s="135"/>
      <c r="H16" s="135"/>
      <c r="I16" s="135"/>
      <c r="J16" s="138"/>
      <c r="K16" s="475"/>
      <c r="L16" s="135"/>
      <c r="M16" s="135"/>
      <c r="N16" s="138"/>
      <c r="O16" s="475"/>
      <c r="P16" s="135"/>
      <c r="Q16" s="135"/>
      <c r="R16" s="135"/>
      <c r="S16" s="138"/>
      <c r="T16" s="475"/>
      <c r="U16" s="135"/>
      <c r="V16" s="135"/>
      <c r="W16" s="135"/>
      <c r="X16" s="138"/>
      <c r="Y16" s="475"/>
      <c r="Z16" s="135"/>
      <c r="AA16" s="135"/>
      <c r="AB16" s="135"/>
      <c r="AC16" s="138"/>
      <c r="AD16" s="440"/>
      <c r="AE16" s="514"/>
      <c r="AF16" s="438"/>
      <c r="AG16" s="438"/>
      <c r="AH16" s="440"/>
      <c r="AI16" s="140"/>
      <c r="AJ16" s="135"/>
      <c r="AK16" s="138"/>
      <c r="AL16" s="451"/>
      <c r="AM16" s="514"/>
      <c r="AN16" s="438"/>
      <c r="AO16" s="515"/>
      <c r="AP16" s="440"/>
      <c r="AQ16" s="19"/>
      <c r="AS16" s="133"/>
      <c r="AT16" s="141"/>
    </row>
    <row r="17" spans="2:48" s="40" customFormat="1" ht="14.4" customHeight="1" x14ac:dyDescent="0.35">
      <c r="B17" s="135"/>
      <c r="C17" s="135"/>
      <c r="D17" s="135"/>
      <c r="E17" s="136"/>
      <c r="F17" s="475"/>
      <c r="G17" s="135"/>
      <c r="H17" s="135"/>
      <c r="I17" s="135"/>
      <c r="J17" s="138"/>
      <c r="K17" s="475"/>
      <c r="L17" s="135"/>
      <c r="M17" s="135"/>
      <c r="N17" s="138"/>
      <c r="O17" s="475"/>
      <c r="P17" s="135"/>
      <c r="Q17" s="135"/>
      <c r="R17" s="135"/>
      <c r="S17" s="138"/>
      <c r="T17" s="475"/>
      <c r="U17" s="135"/>
      <c r="V17" s="135"/>
      <c r="W17" s="135"/>
      <c r="X17" s="138"/>
      <c r="Y17" s="475"/>
      <c r="Z17" s="135"/>
      <c r="AA17" s="135"/>
      <c r="AB17" s="135"/>
      <c r="AC17" s="138"/>
      <c r="AD17" s="440"/>
      <c r="AE17" s="514"/>
      <c r="AF17" s="438"/>
      <c r="AG17" s="438"/>
      <c r="AH17" s="440"/>
      <c r="AI17" s="140"/>
      <c r="AJ17" s="135"/>
      <c r="AK17" s="138"/>
      <c r="AL17" s="451"/>
      <c r="AM17" s="514"/>
      <c r="AN17" s="438"/>
      <c r="AO17" s="515"/>
      <c r="AP17" s="440"/>
      <c r="AQ17" s="141"/>
      <c r="AS17" s="132"/>
      <c r="AT17" s="132"/>
    </row>
    <row r="18" spans="2:48" s="40" customFormat="1" ht="14.4" customHeight="1" x14ac:dyDescent="0.35">
      <c r="B18" s="135"/>
      <c r="C18" s="135"/>
      <c r="D18" s="135"/>
      <c r="E18" s="136"/>
      <c r="F18" s="475"/>
      <c r="G18" s="135"/>
      <c r="H18" s="135"/>
      <c r="I18" s="135"/>
      <c r="J18" s="138"/>
      <c r="K18" s="475"/>
      <c r="L18" s="135"/>
      <c r="M18" s="135"/>
      <c r="N18" s="138"/>
      <c r="O18" s="475"/>
      <c r="P18" s="135"/>
      <c r="Q18" s="135"/>
      <c r="R18" s="135"/>
      <c r="S18" s="138"/>
      <c r="T18" s="475"/>
      <c r="U18" s="135"/>
      <c r="V18" s="135"/>
      <c r="W18" s="135"/>
      <c r="X18" s="138"/>
      <c r="Y18" s="475"/>
      <c r="Z18" s="135"/>
      <c r="AA18" s="135"/>
      <c r="AB18" s="135"/>
      <c r="AC18" s="138"/>
      <c r="AD18" s="440"/>
      <c r="AE18" s="514"/>
      <c r="AF18" s="438"/>
      <c r="AG18" s="438"/>
      <c r="AH18" s="440"/>
      <c r="AI18" s="140"/>
      <c r="AJ18" s="135"/>
      <c r="AK18" s="138"/>
      <c r="AL18" s="451"/>
      <c r="AM18" s="514"/>
      <c r="AN18" s="438"/>
      <c r="AO18" s="515"/>
      <c r="AP18" s="440"/>
      <c r="AQ18" s="141"/>
      <c r="AS18" s="132"/>
      <c r="AT18" s="132"/>
    </row>
    <row r="19" spans="2:48" s="40" customFormat="1" ht="14.4" customHeight="1" x14ac:dyDescent="0.35">
      <c r="B19" s="135"/>
      <c r="C19" s="135"/>
      <c r="D19" s="135"/>
      <c r="E19" s="136"/>
      <c r="F19" s="475"/>
      <c r="G19" s="135"/>
      <c r="H19" s="135"/>
      <c r="I19" s="135"/>
      <c r="J19" s="138"/>
      <c r="K19" s="475"/>
      <c r="L19" s="135"/>
      <c r="M19" s="135"/>
      <c r="N19" s="138"/>
      <c r="O19" s="475"/>
      <c r="P19" s="135"/>
      <c r="Q19" s="135"/>
      <c r="R19" s="135"/>
      <c r="S19" s="138"/>
      <c r="T19" s="475"/>
      <c r="U19" s="135"/>
      <c r="V19" s="135"/>
      <c r="W19" s="135"/>
      <c r="X19" s="138"/>
      <c r="Y19" s="475"/>
      <c r="Z19" s="135"/>
      <c r="AA19" s="135" t="s">
        <v>6</v>
      </c>
      <c r="AB19" s="135"/>
      <c r="AC19" s="138"/>
      <c r="AD19" s="440"/>
      <c r="AE19" s="514"/>
      <c r="AF19" s="438"/>
      <c r="AG19" s="438"/>
      <c r="AH19" s="440"/>
      <c r="AI19" s="140"/>
      <c r="AJ19" s="135"/>
      <c r="AK19" s="138"/>
      <c r="AL19" s="451"/>
      <c r="AM19" s="514"/>
      <c r="AN19" s="438"/>
      <c r="AO19" s="515"/>
      <c r="AP19" s="440"/>
      <c r="AQ19" s="141"/>
      <c r="AS19" s="141"/>
      <c r="AT19" s="141"/>
    </row>
    <row r="20" spans="2:48" s="40" customFormat="1" ht="14.4" customHeight="1" x14ac:dyDescent="0.35">
      <c r="B20" s="135"/>
      <c r="C20" s="135"/>
      <c r="D20" s="135"/>
      <c r="E20" s="136"/>
      <c r="F20" s="475"/>
      <c r="G20" s="135"/>
      <c r="H20" s="135"/>
      <c r="I20" s="135"/>
      <c r="J20" s="138"/>
      <c r="K20" s="475"/>
      <c r="L20" s="135"/>
      <c r="M20" s="135"/>
      <c r="N20" s="138"/>
      <c r="O20" s="475"/>
      <c r="P20" s="135"/>
      <c r="Q20" s="135"/>
      <c r="R20" s="135"/>
      <c r="S20" s="138"/>
      <c r="T20" s="475"/>
      <c r="U20" s="135"/>
      <c r="V20" s="135"/>
      <c r="W20" s="135"/>
      <c r="X20" s="138"/>
      <c r="Y20" s="475"/>
      <c r="Z20" s="135"/>
      <c r="AA20" s="135"/>
      <c r="AB20" s="135"/>
      <c r="AC20" s="138"/>
      <c r="AD20" s="440"/>
      <c r="AE20" s="514"/>
      <c r="AF20" s="438"/>
      <c r="AG20" s="438"/>
      <c r="AH20" s="440"/>
      <c r="AI20" s="140"/>
      <c r="AJ20" s="135"/>
      <c r="AK20" s="138"/>
      <c r="AL20" s="451"/>
      <c r="AM20" s="514"/>
      <c r="AN20" s="438"/>
      <c r="AO20" s="515"/>
      <c r="AP20" s="440"/>
      <c r="AQ20" s="141"/>
      <c r="AS20" s="141"/>
      <c r="AT20" s="141"/>
    </row>
    <row r="21" spans="2:48" s="40" customFormat="1" ht="15" customHeight="1" x14ac:dyDescent="0.35">
      <c r="B21" s="135"/>
      <c r="C21" s="135"/>
      <c r="D21" s="135"/>
      <c r="E21" s="136"/>
      <c r="F21" s="475"/>
      <c r="G21" s="135"/>
      <c r="H21" s="135"/>
      <c r="I21" s="135"/>
      <c r="J21" s="138"/>
      <c r="K21" s="475"/>
      <c r="L21" s="135"/>
      <c r="M21" s="135"/>
      <c r="N21" s="138"/>
      <c r="O21" s="475"/>
      <c r="P21" s="135"/>
      <c r="Q21" s="135"/>
      <c r="R21" s="135"/>
      <c r="S21" s="138"/>
      <c r="T21" s="475"/>
      <c r="U21" s="135"/>
      <c r="V21" s="135"/>
      <c r="W21" s="135"/>
      <c r="X21" s="138"/>
      <c r="Y21" s="475"/>
      <c r="Z21" s="135"/>
      <c r="AA21" s="135"/>
      <c r="AB21" s="135"/>
      <c r="AC21" s="138"/>
      <c r="AD21" s="440"/>
      <c r="AE21" s="514"/>
      <c r="AF21" s="438"/>
      <c r="AG21" s="438"/>
      <c r="AH21" s="440"/>
      <c r="AI21" s="140"/>
      <c r="AJ21" s="135"/>
      <c r="AK21" s="138"/>
      <c r="AL21" s="451"/>
      <c r="AM21" s="514"/>
      <c r="AN21" s="438"/>
      <c r="AO21" s="515"/>
      <c r="AP21" s="440"/>
      <c r="AQ21" s="132"/>
      <c r="AS21" s="132"/>
      <c r="AT21" s="132"/>
    </row>
    <row r="22" spans="2:48" s="40" customFormat="1" ht="44.25" customHeight="1" thickBot="1" x14ac:dyDescent="0.4">
      <c r="B22" s="142"/>
      <c r="C22" s="142"/>
      <c r="D22" s="142"/>
      <c r="E22" s="143"/>
      <c r="F22" s="475"/>
      <c r="G22" s="142"/>
      <c r="H22" s="142"/>
      <c r="I22" s="142"/>
      <c r="J22" s="145"/>
      <c r="K22" s="475"/>
      <c r="L22" s="142"/>
      <c r="M22" s="142"/>
      <c r="N22" s="145"/>
      <c r="O22" s="475"/>
      <c r="P22" s="142"/>
      <c r="Q22" s="142"/>
      <c r="R22" s="142"/>
      <c r="S22" s="145"/>
      <c r="T22" s="475"/>
      <c r="U22" s="142"/>
      <c r="V22" s="142"/>
      <c r="W22" s="142"/>
      <c r="X22" s="145"/>
      <c r="Y22" s="475"/>
      <c r="Z22" s="142"/>
      <c r="AA22" s="142"/>
      <c r="AB22" s="142"/>
      <c r="AC22" s="145"/>
      <c r="AD22" s="440"/>
      <c r="AE22" s="514"/>
      <c r="AF22" s="438"/>
      <c r="AG22" s="438"/>
      <c r="AH22" s="441"/>
      <c r="AI22" s="147"/>
      <c r="AJ22" s="142"/>
      <c r="AK22" s="145"/>
      <c r="AL22" s="451"/>
      <c r="AM22" s="516"/>
      <c r="AN22" s="517"/>
      <c r="AO22" s="518"/>
      <c r="AP22" s="440"/>
      <c r="AQ22" s="132"/>
      <c r="AS22" s="132"/>
      <c r="AT22" s="132"/>
    </row>
    <row r="23" spans="2:48" s="40" customFormat="1" ht="21" customHeight="1" thickBot="1" x14ac:dyDescent="0.4">
      <c r="B23" s="470" t="s">
        <v>30</v>
      </c>
      <c r="C23" s="443"/>
      <c r="D23" s="148">
        <f>SUM($D8:$D22)</f>
        <v>0</v>
      </c>
      <c r="E23" s="149">
        <f>SUM($E8:$E22)</f>
        <v>0</v>
      </c>
      <c r="F23" s="476"/>
      <c r="G23" s="401" t="s">
        <v>30</v>
      </c>
      <c r="H23" s="430"/>
      <c r="I23" s="148">
        <f>SUM($I8:$I22)</f>
        <v>0</v>
      </c>
      <c r="J23" s="151">
        <f>SUM($J8:$J22)</f>
        <v>0</v>
      </c>
      <c r="K23" s="476"/>
      <c r="L23" s="401" t="s">
        <v>30</v>
      </c>
      <c r="M23" s="430"/>
      <c r="N23" s="151">
        <f>SUM($N8:$N22)</f>
        <v>0</v>
      </c>
      <c r="O23" s="476"/>
      <c r="P23" s="401" t="s">
        <v>30</v>
      </c>
      <c r="Q23" s="430"/>
      <c r="R23" s="148">
        <f>SUM($R8:$R22)</f>
        <v>0</v>
      </c>
      <c r="S23" s="151">
        <f>SUM($S8:$S22)</f>
        <v>0</v>
      </c>
      <c r="T23" s="476"/>
      <c r="U23" s="401" t="s">
        <v>30</v>
      </c>
      <c r="V23" s="430"/>
      <c r="W23" s="148">
        <f>SUM($W8:$W22)</f>
        <v>0</v>
      </c>
      <c r="X23" s="151">
        <f>SUM($X8:$X22)</f>
        <v>0</v>
      </c>
      <c r="Y23" s="476"/>
      <c r="Z23" s="470" t="s">
        <v>30</v>
      </c>
      <c r="AA23" s="443"/>
      <c r="AB23" s="148">
        <f>SUM($AB8:$AB22)</f>
        <v>0</v>
      </c>
      <c r="AC23" s="151">
        <f>SUM($AC8:$AC22)</f>
        <v>0</v>
      </c>
      <c r="AD23" s="440"/>
      <c r="AE23" s="442" t="s">
        <v>30</v>
      </c>
      <c r="AF23" s="443"/>
      <c r="AG23" s="162">
        <f>SUM($AC23,$X23,$S23,$N23,$J23,$E23)</f>
        <v>0</v>
      </c>
      <c r="AH23" s="440"/>
      <c r="AI23" s="431" t="s">
        <v>30</v>
      </c>
      <c r="AJ23" s="430"/>
      <c r="AK23" s="151">
        <f>SUM($AK8:$AK22)</f>
        <v>0</v>
      </c>
      <c r="AL23" s="452"/>
      <c r="AM23" s="442" t="s">
        <v>30</v>
      </c>
      <c r="AN23" s="443"/>
      <c r="AO23" s="71">
        <f>SUM($AG23,$AK23)</f>
        <v>0</v>
      </c>
      <c r="AP23" s="440"/>
      <c r="AQ23" s="444"/>
      <c r="AR23" s="445"/>
      <c r="AS23" s="445"/>
      <c r="AT23" s="445"/>
      <c r="AU23" s="445"/>
      <c r="AV23" s="445"/>
    </row>
    <row r="24" spans="2:48" s="40" customFormat="1" ht="14" x14ac:dyDescent="0.35">
      <c r="B24" s="76"/>
      <c r="C24" s="77"/>
      <c r="D24" s="77"/>
      <c r="E24" s="78"/>
      <c r="F24" s="475"/>
      <c r="G24" s="58"/>
      <c r="H24" s="58"/>
      <c r="I24" s="58"/>
      <c r="J24" s="58"/>
      <c r="K24" s="475"/>
      <c r="L24" s="58"/>
      <c r="M24" s="58"/>
      <c r="N24" s="58"/>
      <c r="O24" s="475"/>
      <c r="P24" s="58"/>
      <c r="Q24" s="58"/>
      <c r="R24" s="58"/>
      <c r="S24" s="58"/>
      <c r="T24" s="475"/>
      <c r="U24" s="58"/>
      <c r="V24" s="58"/>
      <c r="W24" s="58"/>
      <c r="X24" s="58"/>
      <c r="Y24" s="478"/>
      <c r="Z24" s="80"/>
      <c r="AA24" s="81"/>
      <c r="AB24" s="58"/>
      <c r="AC24" s="81"/>
      <c r="AD24" s="440"/>
      <c r="AE24" s="80"/>
      <c r="AF24" s="81"/>
      <c r="AG24" s="81"/>
      <c r="AH24" s="440"/>
      <c r="AI24" s="58"/>
      <c r="AJ24" s="58"/>
      <c r="AK24" s="58"/>
      <c r="AL24" s="453"/>
      <c r="AM24" s="80"/>
      <c r="AN24" s="81"/>
      <c r="AO24" s="81"/>
      <c r="AP24" s="440"/>
      <c r="AQ24" s="157"/>
      <c r="AR24" s="79"/>
      <c r="AS24" s="157"/>
      <c r="AT24" s="157"/>
      <c r="AU24" s="79"/>
      <c r="AV24" s="83"/>
    </row>
    <row r="25" spans="2:48" s="40" customFormat="1" ht="14.4" customHeight="1" x14ac:dyDescent="0.35">
      <c r="B25" s="391" t="s">
        <v>4</v>
      </c>
      <c r="C25" s="502"/>
      <c r="D25" s="502"/>
      <c r="E25" s="502"/>
      <c r="F25" s="475"/>
      <c r="G25" s="448" t="s">
        <v>0</v>
      </c>
      <c r="H25" s="449"/>
      <c r="I25" s="449"/>
      <c r="J25" s="449"/>
      <c r="K25" s="475"/>
      <c r="L25" s="448" t="s">
        <v>174</v>
      </c>
      <c r="M25" s="449"/>
      <c r="N25" s="449"/>
      <c r="O25" s="475"/>
      <c r="P25" s="448" t="s">
        <v>2</v>
      </c>
      <c r="Q25" s="449"/>
      <c r="R25" s="449"/>
      <c r="S25" s="449"/>
      <c r="T25" s="475"/>
      <c r="U25" s="448" t="s">
        <v>173</v>
      </c>
      <c r="V25" s="449"/>
      <c r="W25" s="449"/>
      <c r="X25" s="449"/>
      <c r="Y25" s="475"/>
      <c r="Z25" s="393" t="s">
        <v>96</v>
      </c>
      <c r="AA25" s="446"/>
      <c r="AB25" s="446"/>
      <c r="AC25" s="446"/>
      <c r="AD25" s="440"/>
      <c r="AE25" s="448" t="s">
        <v>172</v>
      </c>
      <c r="AF25" s="449"/>
      <c r="AG25" s="449"/>
      <c r="AH25" s="440"/>
      <c r="AI25" s="466" t="s">
        <v>5</v>
      </c>
      <c r="AJ25" s="467"/>
      <c r="AK25" s="467"/>
      <c r="AL25" s="451"/>
      <c r="AM25" s="468" t="s">
        <v>488</v>
      </c>
      <c r="AN25" s="449"/>
      <c r="AO25" s="449"/>
      <c r="AP25" s="440"/>
      <c r="AQ25" s="456" t="s">
        <v>206</v>
      </c>
      <c r="AR25" s="457"/>
      <c r="AS25" s="457"/>
      <c r="AT25" s="457"/>
      <c r="AU25" s="457"/>
      <c r="AV25" s="458"/>
    </row>
    <row r="26" spans="2:48" s="40" customFormat="1" ht="22.5" customHeight="1" x14ac:dyDescent="0.35">
      <c r="B26" s="394" t="s">
        <v>186</v>
      </c>
      <c r="C26" s="459"/>
      <c r="D26" s="459"/>
      <c r="E26" s="459"/>
      <c r="F26" s="475"/>
      <c r="G26" s="395" t="s">
        <v>187</v>
      </c>
      <c r="H26" s="459"/>
      <c r="I26" s="459"/>
      <c r="J26" s="459"/>
      <c r="K26" s="475"/>
      <c r="L26" s="395" t="s">
        <v>187</v>
      </c>
      <c r="M26" s="459"/>
      <c r="N26" s="459"/>
      <c r="O26" s="475"/>
      <c r="P26" s="395" t="s">
        <v>187</v>
      </c>
      <c r="Q26" s="459"/>
      <c r="R26" s="459"/>
      <c r="S26" s="459"/>
      <c r="T26" s="475"/>
      <c r="U26" s="395" t="s">
        <v>187</v>
      </c>
      <c r="V26" s="459"/>
      <c r="W26" s="459"/>
      <c r="X26" s="459"/>
      <c r="Y26" s="475"/>
      <c r="Z26" s="396" t="s">
        <v>187</v>
      </c>
      <c r="AA26" s="390"/>
      <c r="AB26" s="390"/>
      <c r="AC26" s="390"/>
      <c r="AD26" s="440"/>
      <c r="AE26" s="450"/>
      <c r="AF26" s="450"/>
      <c r="AG26" s="450"/>
      <c r="AH26" s="440"/>
      <c r="AI26" s="396" t="s">
        <v>187</v>
      </c>
      <c r="AJ26" s="390"/>
      <c r="AK26" s="390"/>
      <c r="AL26" s="451"/>
      <c r="AM26" s="469"/>
      <c r="AN26" s="450"/>
      <c r="AO26" s="450"/>
      <c r="AP26" s="440"/>
      <c r="AQ26" s="436" t="s">
        <v>187</v>
      </c>
      <c r="AR26" s="437"/>
      <c r="AS26" s="437"/>
      <c r="AT26" s="437"/>
      <c r="AU26" s="437"/>
      <c r="AV26" s="437"/>
    </row>
    <row r="27" spans="2:48" s="47" customFormat="1" ht="32.4" customHeight="1" thickBot="1" x14ac:dyDescent="0.4">
      <c r="B27" s="42" t="s">
        <v>7</v>
      </c>
      <c r="C27" s="42" t="s">
        <v>8</v>
      </c>
      <c r="D27" s="43" t="s">
        <v>171</v>
      </c>
      <c r="E27" s="44" t="s">
        <v>213</v>
      </c>
      <c r="F27" s="475"/>
      <c r="G27" s="42" t="s">
        <v>7</v>
      </c>
      <c r="H27" s="42" t="s">
        <v>8</v>
      </c>
      <c r="I27" s="43" t="s">
        <v>533</v>
      </c>
      <c r="J27" s="44" t="s">
        <v>213</v>
      </c>
      <c r="K27" s="475"/>
      <c r="L27" s="42" t="s">
        <v>7</v>
      </c>
      <c r="M27" s="42" t="s">
        <v>8</v>
      </c>
      <c r="N27" s="44" t="s">
        <v>213</v>
      </c>
      <c r="O27" s="475"/>
      <c r="P27" s="42" t="s">
        <v>7</v>
      </c>
      <c r="Q27" s="42" t="s">
        <v>8</v>
      </c>
      <c r="R27" s="43" t="s">
        <v>171</v>
      </c>
      <c r="S27" s="44" t="s">
        <v>213</v>
      </c>
      <c r="T27" s="475"/>
      <c r="U27" s="42" t="s">
        <v>7</v>
      </c>
      <c r="V27" s="42" t="s">
        <v>8</v>
      </c>
      <c r="W27" s="43" t="s">
        <v>171</v>
      </c>
      <c r="X27" s="44" t="s">
        <v>213</v>
      </c>
      <c r="Y27" s="475"/>
      <c r="Z27" s="42" t="s">
        <v>7</v>
      </c>
      <c r="AA27" s="42" t="s">
        <v>8</v>
      </c>
      <c r="AB27" s="43" t="s">
        <v>171</v>
      </c>
      <c r="AC27" s="44" t="s">
        <v>213</v>
      </c>
      <c r="AD27" s="440"/>
      <c r="AE27" s="514" t="s">
        <v>187</v>
      </c>
      <c r="AF27" s="438"/>
      <c r="AG27" s="515"/>
      <c r="AH27" s="440"/>
      <c r="AI27" s="45" t="s">
        <v>7</v>
      </c>
      <c r="AJ27" s="42" t="s">
        <v>8</v>
      </c>
      <c r="AK27" s="44" t="s">
        <v>213</v>
      </c>
      <c r="AL27" s="451"/>
      <c r="AM27" s="514" t="s">
        <v>187</v>
      </c>
      <c r="AN27" s="438"/>
      <c r="AO27" s="515"/>
      <c r="AP27" s="440"/>
      <c r="AQ27" s="133"/>
      <c r="AS27" s="134"/>
      <c r="AT27" s="134"/>
    </row>
    <row r="28" spans="2:48" s="40" customFormat="1" ht="42" customHeight="1" thickBot="1" x14ac:dyDescent="0.4">
      <c r="B28" s="84"/>
      <c r="C28" s="84"/>
      <c r="D28" s="84"/>
      <c r="E28" s="85"/>
      <c r="F28" s="475"/>
      <c r="G28" s="84"/>
      <c r="H28" s="84"/>
      <c r="I28" s="84"/>
      <c r="J28" s="86"/>
      <c r="K28" s="475"/>
      <c r="L28" s="84"/>
      <c r="M28" s="84"/>
      <c r="N28" s="86"/>
      <c r="O28" s="475"/>
      <c r="P28" s="84"/>
      <c r="Q28" s="84"/>
      <c r="R28" s="84"/>
      <c r="S28" s="86"/>
      <c r="T28" s="475"/>
      <c r="U28" s="84"/>
      <c r="V28" s="84"/>
      <c r="W28" s="84"/>
      <c r="X28" s="86"/>
      <c r="Y28" s="475"/>
      <c r="Z28" s="84"/>
      <c r="AA28" s="84"/>
      <c r="AB28" s="84"/>
      <c r="AC28" s="86"/>
      <c r="AD28" s="440"/>
      <c r="AE28" s="514"/>
      <c r="AF28" s="438"/>
      <c r="AG28" s="515"/>
      <c r="AH28" s="440"/>
      <c r="AI28" s="87"/>
      <c r="AJ28" s="84"/>
      <c r="AK28" s="86"/>
      <c r="AL28" s="451"/>
      <c r="AM28" s="514"/>
      <c r="AN28" s="438"/>
      <c r="AO28" s="515"/>
      <c r="AP28" s="440"/>
      <c r="AQ28" s="133" t="s">
        <v>320</v>
      </c>
      <c r="AR28" s="57">
        <v>0</v>
      </c>
      <c r="AS28" s="133" t="s">
        <v>218</v>
      </c>
      <c r="AT28" s="133" t="s">
        <v>339</v>
      </c>
      <c r="AU28" s="106">
        <v>0</v>
      </c>
    </row>
    <row r="29" spans="2:48" s="40" customFormat="1" ht="15" customHeight="1" thickBot="1" x14ac:dyDescent="0.4">
      <c r="B29" s="84"/>
      <c r="C29" s="84"/>
      <c r="D29" s="84"/>
      <c r="E29" s="85"/>
      <c r="F29" s="475"/>
      <c r="G29" s="84"/>
      <c r="H29" s="84"/>
      <c r="I29" s="84"/>
      <c r="J29" s="86"/>
      <c r="K29" s="475"/>
      <c r="L29" s="84"/>
      <c r="M29" s="84"/>
      <c r="N29" s="86"/>
      <c r="O29" s="475"/>
      <c r="P29" s="84"/>
      <c r="Q29" s="84"/>
      <c r="R29" s="84"/>
      <c r="S29" s="86"/>
      <c r="T29" s="475"/>
      <c r="U29" s="84"/>
      <c r="V29" s="84"/>
      <c r="W29" s="84"/>
      <c r="X29" s="86"/>
      <c r="Y29" s="475"/>
      <c r="Z29" s="84"/>
      <c r="AA29" s="84"/>
      <c r="AB29" s="84"/>
      <c r="AC29" s="86"/>
      <c r="AD29" s="440"/>
      <c r="AE29" s="514"/>
      <c r="AF29" s="438"/>
      <c r="AG29" s="515"/>
      <c r="AH29" s="440"/>
      <c r="AI29" s="87"/>
      <c r="AJ29" s="84"/>
      <c r="AK29" s="86"/>
      <c r="AL29" s="451"/>
      <c r="AM29" s="514"/>
      <c r="AN29" s="438"/>
      <c r="AO29" s="515"/>
      <c r="AP29" s="440"/>
      <c r="AQ29" s="133"/>
      <c r="AS29" s="141"/>
      <c r="AT29" s="169"/>
    </row>
    <row r="30" spans="2:48" s="40" customFormat="1" ht="32.25" customHeight="1" thickBot="1" x14ac:dyDescent="0.4">
      <c r="B30" s="84"/>
      <c r="C30" s="84"/>
      <c r="D30" s="84"/>
      <c r="E30" s="85"/>
      <c r="F30" s="475"/>
      <c r="G30" s="84"/>
      <c r="H30" s="84"/>
      <c r="I30" s="84"/>
      <c r="J30" s="86"/>
      <c r="K30" s="475"/>
      <c r="L30" s="84"/>
      <c r="M30" s="84"/>
      <c r="N30" s="86"/>
      <c r="O30" s="475"/>
      <c r="P30" s="84"/>
      <c r="Q30" s="84"/>
      <c r="R30" s="84"/>
      <c r="S30" s="86"/>
      <c r="T30" s="475"/>
      <c r="U30" s="84"/>
      <c r="V30" s="84"/>
      <c r="W30" s="84"/>
      <c r="X30" s="86"/>
      <c r="Y30" s="475"/>
      <c r="Z30" s="84"/>
      <c r="AA30" s="84"/>
      <c r="AB30" s="84"/>
      <c r="AC30" s="86"/>
      <c r="AD30" s="440"/>
      <c r="AE30" s="514"/>
      <c r="AF30" s="438"/>
      <c r="AG30" s="515"/>
      <c r="AH30" s="440"/>
      <c r="AI30" s="87"/>
      <c r="AJ30" s="84"/>
      <c r="AK30" s="86"/>
      <c r="AL30" s="451"/>
      <c r="AM30" s="514"/>
      <c r="AN30" s="438"/>
      <c r="AO30" s="515"/>
      <c r="AP30" s="440"/>
      <c r="AQ30" s="133" t="s">
        <v>329</v>
      </c>
      <c r="AR30" s="57">
        <v>0</v>
      </c>
      <c r="AS30" s="133" t="s">
        <v>221</v>
      </c>
      <c r="AT30" s="133" t="s">
        <v>341</v>
      </c>
      <c r="AU30" s="106">
        <v>0</v>
      </c>
    </row>
    <row r="31" spans="2:48" s="40" customFormat="1" ht="14.4" customHeight="1" x14ac:dyDescent="0.35">
      <c r="B31" s="84"/>
      <c r="C31" s="84"/>
      <c r="D31" s="84"/>
      <c r="E31" s="85"/>
      <c r="F31" s="475"/>
      <c r="G31" s="84"/>
      <c r="H31" s="84"/>
      <c r="I31" s="84"/>
      <c r="J31" s="86"/>
      <c r="K31" s="475"/>
      <c r="L31" s="84"/>
      <c r="M31" s="84"/>
      <c r="N31" s="86"/>
      <c r="O31" s="475"/>
      <c r="P31" s="84"/>
      <c r="Q31" s="84"/>
      <c r="R31" s="84"/>
      <c r="S31" s="86"/>
      <c r="T31" s="475"/>
      <c r="U31" s="84"/>
      <c r="V31" s="84"/>
      <c r="W31" s="84"/>
      <c r="X31" s="86"/>
      <c r="Y31" s="475"/>
      <c r="Z31" s="84"/>
      <c r="AA31" s="84"/>
      <c r="AB31" s="84"/>
      <c r="AC31" s="86"/>
      <c r="AD31" s="440"/>
      <c r="AE31" s="514"/>
      <c r="AF31" s="438"/>
      <c r="AG31" s="515"/>
      <c r="AH31" s="440"/>
      <c r="AI31" s="87"/>
      <c r="AJ31" s="84"/>
      <c r="AK31" s="86"/>
      <c r="AL31" s="451"/>
      <c r="AM31" s="514"/>
      <c r="AN31" s="438"/>
      <c r="AO31" s="515"/>
      <c r="AP31" s="440"/>
      <c r="AQ31" s="60"/>
      <c r="AS31" s="141"/>
      <c r="AT31" s="60"/>
    </row>
    <row r="32" spans="2:48" s="40" customFormat="1" ht="20.25" customHeight="1" x14ac:dyDescent="0.35">
      <c r="B32" s="84"/>
      <c r="C32" s="84"/>
      <c r="D32" s="84"/>
      <c r="E32" s="85"/>
      <c r="F32" s="475"/>
      <c r="G32" s="84"/>
      <c r="H32" s="84"/>
      <c r="I32" s="84"/>
      <c r="J32" s="86"/>
      <c r="K32" s="475"/>
      <c r="L32" s="84"/>
      <c r="M32" s="84"/>
      <c r="N32" s="86"/>
      <c r="O32" s="475"/>
      <c r="P32" s="84"/>
      <c r="Q32" s="84"/>
      <c r="R32" s="84"/>
      <c r="S32" s="86"/>
      <c r="T32" s="475"/>
      <c r="U32" s="84"/>
      <c r="V32" s="84"/>
      <c r="W32" s="84"/>
      <c r="X32" s="86"/>
      <c r="Y32" s="475"/>
      <c r="Z32" s="84"/>
      <c r="AA32" s="84"/>
      <c r="AB32" s="84"/>
      <c r="AC32" s="86"/>
      <c r="AD32" s="440"/>
      <c r="AE32" s="514"/>
      <c r="AF32" s="438"/>
      <c r="AG32" s="515"/>
      <c r="AH32" s="440"/>
      <c r="AI32" s="87"/>
      <c r="AJ32" s="84"/>
      <c r="AK32" s="86"/>
      <c r="AL32" s="451"/>
      <c r="AM32" s="514"/>
      <c r="AN32" s="438"/>
      <c r="AO32" s="515"/>
      <c r="AP32" s="513"/>
      <c r="AQ32" s="479" t="s">
        <v>308</v>
      </c>
      <c r="AS32" s="141"/>
      <c r="AT32" s="60"/>
    </row>
    <row r="33" spans="2:48" s="40" customFormat="1" ht="15" customHeight="1" thickBot="1" x14ac:dyDescent="0.4">
      <c r="B33" s="84"/>
      <c r="C33" s="84"/>
      <c r="D33" s="84"/>
      <c r="E33" s="85"/>
      <c r="F33" s="475"/>
      <c r="G33" s="84"/>
      <c r="H33" s="84"/>
      <c r="I33" s="84"/>
      <c r="J33" s="86"/>
      <c r="K33" s="475"/>
      <c r="L33" s="84"/>
      <c r="M33" s="84"/>
      <c r="N33" s="86"/>
      <c r="O33" s="475"/>
      <c r="P33" s="84"/>
      <c r="Q33" s="84"/>
      <c r="R33" s="84"/>
      <c r="S33" s="86"/>
      <c r="T33" s="475"/>
      <c r="U33" s="84"/>
      <c r="V33" s="84"/>
      <c r="W33" s="84"/>
      <c r="X33" s="86"/>
      <c r="Y33" s="475"/>
      <c r="Z33" s="84"/>
      <c r="AA33" s="84"/>
      <c r="AB33" s="84"/>
      <c r="AC33" s="86"/>
      <c r="AD33" s="440"/>
      <c r="AE33" s="514"/>
      <c r="AF33" s="438"/>
      <c r="AG33" s="515"/>
      <c r="AH33" s="440"/>
      <c r="AI33" s="87"/>
      <c r="AJ33" s="84"/>
      <c r="AK33" s="86"/>
      <c r="AL33" s="451"/>
      <c r="AM33" s="514"/>
      <c r="AN33" s="438"/>
      <c r="AO33" s="515"/>
      <c r="AP33" s="513"/>
      <c r="AQ33" s="480"/>
      <c r="AS33" s="141"/>
      <c r="AT33" s="60" t="s">
        <v>6</v>
      </c>
    </row>
    <row r="34" spans="2:48" s="40" customFormat="1" ht="23.25" customHeight="1" thickBot="1" x14ac:dyDescent="0.4">
      <c r="B34" s="84" t="s">
        <v>6</v>
      </c>
      <c r="C34" s="84"/>
      <c r="D34" s="84"/>
      <c r="E34" s="85"/>
      <c r="F34" s="475"/>
      <c r="G34" s="84"/>
      <c r="H34" s="84"/>
      <c r="I34" s="84"/>
      <c r="J34" s="86"/>
      <c r="K34" s="475"/>
      <c r="L34" s="84"/>
      <c r="M34" s="84"/>
      <c r="N34" s="86"/>
      <c r="O34" s="475"/>
      <c r="P34" s="84"/>
      <c r="Q34" s="84"/>
      <c r="R34" s="84"/>
      <c r="S34" s="86"/>
      <c r="T34" s="475"/>
      <c r="U34" s="84"/>
      <c r="V34" s="84"/>
      <c r="W34" s="84"/>
      <c r="X34" s="86"/>
      <c r="Y34" s="475"/>
      <c r="Z34" s="84"/>
      <c r="AA34" s="84"/>
      <c r="AB34" s="84"/>
      <c r="AC34" s="86"/>
      <c r="AD34" s="440"/>
      <c r="AE34" s="514"/>
      <c r="AF34" s="438"/>
      <c r="AG34" s="515"/>
      <c r="AH34" s="440"/>
      <c r="AI34" s="87"/>
      <c r="AJ34" s="84"/>
      <c r="AK34" s="86"/>
      <c r="AL34" s="451"/>
      <c r="AM34" s="514"/>
      <c r="AN34" s="438"/>
      <c r="AO34" s="515"/>
      <c r="AP34" s="513"/>
      <c r="AQ34" s="252"/>
      <c r="AS34" s="141" t="s">
        <v>6</v>
      </c>
      <c r="AT34" s="60"/>
    </row>
    <row r="35" spans="2:48" s="40" customFormat="1" ht="33" customHeight="1" x14ac:dyDescent="0.35">
      <c r="B35" s="84"/>
      <c r="C35" s="84"/>
      <c r="D35" s="84"/>
      <c r="E35" s="85"/>
      <c r="F35" s="475"/>
      <c r="G35" s="84"/>
      <c r="H35" s="84"/>
      <c r="I35" s="84"/>
      <c r="J35" s="86"/>
      <c r="K35" s="475"/>
      <c r="L35" s="84"/>
      <c r="M35" s="84"/>
      <c r="N35" s="86"/>
      <c r="O35" s="475"/>
      <c r="P35" s="84"/>
      <c r="Q35" s="84"/>
      <c r="R35" s="84"/>
      <c r="S35" s="86"/>
      <c r="T35" s="475"/>
      <c r="U35" s="84"/>
      <c r="V35" s="84"/>
      <c r="W35" s="84"/>
      <c r="X35" s="86"/>
      <c r="Y35" s="475"/>
      <c r="Z35" s="84"/>
      <c r="AA35" s="84"/>
      <c r="AB35" s="84"/>
      <c r="AC35" s="86"/>
      <c r="AD35" s="440"/>
      <c r="AE35" s="514"/>
      <c r="AF35" s="438"/>
      <c r="AG35" s="515"/>
      <c r="AH35" s="440"/>
      <c r="AI35" s="87"/>
      <c r="AJ35" s="84"/>
      <c r="AK35" s="86"/>
      <c r="AL35" s="451"/>
      <c r="AM35" s="514"/>
      <c r="AN35" s="438"/>
      <c r="AO35" s="515"/>
      <c r="AP35" s="513"/>
      <c r="AQ35" s="46"/>
      <c r="AR35" s="46"/>
      <c r="AS35" s="46"/>
      <c r="AT35" s="46"/>
      <c r="AU35" s="46"/>
    </row>
    <row r="36" spans="2:48" s="40" customFormat="1" ht="14.4" customHeight="1" x14ac:dyDescent="0.35">
      <c r="B36" s="84"/>
      <c r="C36" s="84"/>
      <c r="D36" s="84"/>
      <c r="E36" s="85"/>
      <c r="F36" s="475"/>
      <c r="G36" s="84"/>
      <c r="H36" s="84"/>
      <c r="I36" s="84"/>
      <c r="J36" s="86"/>
      <c r="K36" s="475"/>
      <c r="L36" s="84"/>
      <c r="M36" s="84"/>
      <c r="N36" s="86"/>
      <c r="O36" s="475"/>
      <c r="P36" s="84"/>
      <c r="Q36" s="84"/>
      <c r="R36" s="84"/>
      <c r="S36" s="86"/>
      <c r="T36" s="475"/>
      <c r="U36" s="84"/>
      <c r="V36" s="84"/>
      <c r="W36" s="84"/>
      <c r="X36" s="86"/>
      <c r="Y36" s="475"/>
      <c r="Z36" s="84"/>
      <c r="AA36" s="84"/>
      <c r="AB36" s="84"/>
      <c r="AC36" s="86"/>
      <c r="AD36" s="440"/>
      <c r="AE36" s="514"/>
      <c r="AF36" s="438"/>
      <c r="AG36" s="515"/>
      <c r="AH36" s="440"/>
      <c r="AI36" s="87"/>
      <c r="AJ36" s="84"/>
      <c r="AK36" s="86"/>
      <c r="AL36" s="451"/>
      <c r="AM36" s="514"/>
      <c r="AN36" s="438"/>
      <c r="AO36" s="515"/>
      <c r="AP36" s="440"/>
      <c r="AQ36" s="141"/>
      <c r="AS36" s="132"/>
      <c r="AT36" s="132"/>
    </row>
    <row r="37" spans="2:48" s="40" customFormat="1" ht="14.4" customHeight="1" x14ac:dyDescent="0.35">
      <c r="B37" s="84"/>
      <c r="C37" s="84"/>
      <c r="D37" s="84"/>
      <c r="E37" s="85"/>
      <c r="F37" s="475"/>
      <c r="G37" s="84"/>
      <c r="H37" s="84"/>
      <c r="I37" s="84"/>
      <c r="J37" s="86"/>
      <c r="K37" s="475"/>
      <c r="L37" s="84"/>
      <c r="M37" s="84"/>
      <c r="N37" s="86"/>
      <c r="O37" s="475"/>
      <c r="P37" s="84"/>
      <c r="Q37" s="84"/>
      <c r="R37" s="84"/>
      <c r="S37" s="86"/>
      <c r="T37" s="475"/>
      <c r="U37" s="84"/>
      <c r="V37" s="84"/>
      <c r="W37" s="84"/>
      <c r="X37" s="86"/>
      <c r="Y37" s="475"/>
      <c r="Z37" s="84"/>
      <c r="AA37" s="84"/>
      <c r="AB37" s="84"/>
      <c r="AC37" s="86"/>
      <c r="AD37" s="440"/>
      <c r="AE37" s="514"/>
      <c r="AF37" s="438"/>
      <c r="AG37" s="515"/>
      <c r="AH37" s="440"/>
      <c r="AI37" s="87"/>
      <c r="AJ37" s="84"/>
      <c r="AK37" s="86"/>
      <c r="AL37" s="451"/>
      <c r="AM37" s="514"/>
      <c r="AN37" s="438"/>
      <c r="AO37" s="515"/>
      <c r="AP37" s="440"/>
      <c r="AQ37" s="141"/>
      <c r="AS37" s="141" t="s">
        <v>98</v>
      </c>
      <c r="AT37" s="141"/>
    </row>
    <row r="38" spans="2:48" s="40" customFormat="1" ht="14.4" customHeight="1" x14ac:dyDescent="0.35">
      <c r="B38" s="84"/>
      <c r="C38" s="84"/>
      <c r="D38" s="84"/>
      <c r="E38" s="85"/>
      <c r="F38" s="475"/>
      <c r="G38" s="84"/>
      <c r="H38" s="84"/>
      <c r="I38" s="84"/>
      <c r="J38" s="86"/>
      <c r="K38" s="475"/>
      <c r="L38" s="84"/>
      <c r="M38" s="84"/>
      <c r="N38" s="86"/>
      <c r="O38" s="475"/>
      <c r="P38" s="84"/>
      <c r="Q38" s="84"/>
      <c r="R38" s="84"/>
      <c r="S38" s="86"/>
      <c r="T38" s="475"/>
      <c r="U38" s="84"/>
      <c r="V38" s="84"/>
      <c r="W38" s="84"/>
      <c r="X38" s="86"/>
      <c r="Y38" s="475"/>
      <c r="Z38" s="84"/>
      <c r="AA38" s="84"/>
      <c r="AB38" s="84"/>
      <c r="AC38" s="86"/>
      <c r="AD38" s="440"/>
      <c r="AE38" s="514"/>
      <c r="AF38" s="438"/>
      <c r="AG38" s="515"/>
      <c r="AH38" s="440"/>
      <c r="AI38" s="87"/>
      <c r="AJ38" s="84"/>
      <c r="AK38" s="86"/>
      <c r="AL38" s="451"/>
      <c r="AM38" s="514"/>
      <c r="AN38" s="438"/>
      <c r="AO38" s="515"/>
      <c r="AP38" s="440"/>
      <c r="AQ38" s="141"/>
      <c r="AS38" s="141" t="s">
        <v>6</v>
      </c>
      <c r="AT38" s="141"/>
    </row>
    <row r="39" spans="2:48" s="40" customFormat="1" ht="14.4" customHeight="1" x14ac:dyDescent="0.35">
      <c r="B39" s="84"/>
      <c r="C39" s="84"/>
      <c r="D39" s="84"/>
      <c r="E39" s="85"/>
      <c r="F39" s="475"/>
      <c r="G39" s="84"/>
      <c r="H39" s="84"/>
      <c r="I39" s="84"/>
      <c r="J39" s="86"/>
      <c r="K39" s="475"/>
      <c r="L39" s="84"/>
      <c r="M39" s="84"/>
      <c r="N39" s="86"/>
      <c r="O39" s="475"/>
      <c r="P39" s="84"/>
      <c r="Q39" s="84"/>
      <c r="R39" s="84"/>
      <c r="S39" s="86"/>
      <c r="T39" s="475"/>
      <c r="U39" s="84"/>
      <c r="V39" s="84"/>
      <c r="W39" s="84"/>
      <c r="X39" s="86"/>
      <c r="Y39" s="475"/>
      <c r="Z39" s="84"/>
      <c r="AA39" s="84"/>
      <c r="AB39" s="84"/>
      <c r="AC39" s="86"/>
      <c r="AD39" s="440"/>
      <c r="AE39" s="514"/>
      <c r="AF39" s="438"/>
      <c r="AG39" s="515"/>
      <c r="AH39" s="440"/>
      <c r="AI39" s="87"/>
      <c r="AJ39" s="84"/>
      <c r="AK39" s="86"/>
      <c r="AL39" s="451"/>
      <c r="AM39" s="514"/>
      <c r="AN39" s="438"/>
      <c r="AO39" s="515"/>
      <c r="AP39" s="440"/>
      <c r="AQ39" s="132"/>
      <c r="AS39" s="132"/>
      <c r="AT39" s="132"/>
    </row>
    <row r="40" spans="2:48" s="40" customFormat="1" ht="15" customHeight="1" x14ac:dyDescent="0.35">
      <c r="B40" s="84"/>
      <c r="C40" s="84"/>
      <c r="D40" s="84"/>
      <c r="E40" s="85"/>
      <c r="F40" s="475"/>
      <c r="G40" s="84"/>
      <c r="H40" s="84"/>
      <c r="I40" s="84"/>
      <c r="J40" s="86"/>
      <c r="K40" s="475"/>
      <c r="L40" s="84"/>
      <c r="M40" s="84"/>
      <c r="N40" s="86"/>
      <c r="O40" s="475"/>
      <c r="P40" s="84"/>
      <c r="Q40" s="84"/>
      <c r="R40" s="84"/>
      <c r="S40" s="86"/>
      <c r="T40" s="475"/>
      <c r="U40" s="84"/>
      <c r="V40" s="84"/>
      <c r="W40" s="84"/>
      <c r="X40" s="86"/>
      <c r="Y40" s="475"/>
      <c r="Z40" s="84"/>
      <c r="AA40" s="84"/>
      <c r="AB40" s="84"/>
      <c r="AC40" s="86"/>
      <c r="AD40" s="440"/>
      <c r="AE40" s="514"/>
      <c r="AF40" s="438"/>
      <c r="AG40" s="515"/>
      <c r="AH40" s="440"/>
      <c r="AI40" s="87"/>
      <c r="AJ40" s="84"/>
      <c r="AK40" s="86"/>
      <c r="AL40" s="451"/>
      <c r="AM40" s="514"/>
      <c r="AN40" s="438"/>
      <c r="AO40" s="515"/>
      <c r="AP40" s="440"/>
      <c r="AQ40" s="132"/>
      <c r="AS40" s="132"/>
      <c r="AT40" s="132"/>
    </row>
    <row r="41" spans="2:48" s="40" customFormat="1" ht="42" customHeight="1" thickBot="1" x14ac:dyDescent="0.4">
      <c r="B41" s="88"/>
      <c r="C41" s="88"/>
      <c r="D41" s="88"/>
      <c r="E41" s="89"/>
      <c r="F41" s="475"/>
      <c r="G41" s="88"/>
      <c r="H41" s="88"/>
      <c r="I41" s="88"/>
      <c r="J41" s="90"/>
      <c r="K41" s="475"/>
      <c r="L41" s="88"/>
      <c r="M41" s="88"/>
      <c r="N41" s="90"/>
      <c r="O41" s="475"/>
      <c r="P41" s="88"/>
      <c r="Q41" s="88"/>
      <c r="R41" s="88"/>
      <c r="S41" s="90"/>
      <c r="T41" s="475"/>
      <c r="U41" s="88"/>
      <c r="V41" s="88"/>
      <c r="W41" s="88"/>
      <c r="X41" s="90"/>
      <c r="Y41" s="475"/>
      <c r="Z41" s="88"/>
      <c r="AA41" s="88"/>
      <c r="AB41" s="88"/>
      <c r="AC41" s="90"/>
      <c r="AD41" s="440"/>
      <c r="AE41" s="516"/>
      <c r="AF41" s="517"/>
      <c r="AG41" s="518"/>
      <c r="AH41" s="440"/>
      <c r="AI41" s="92"/>
      <c r="AJ41" s="88"/>
      <c r="AK41" s="90"/>
      <c r="AL41" s="451"/>
      <c r="AM41" s="516"/>
      <c r="AN41" s="517"/>
      <c r="AO41" s="518"/>
      <c r="AP41" s="440"/>
      <c r="AQ41" s="132"/>
      <c r="AS41" s="132"/>
      <c r="AT41" s="132"/>
    </row>
    <row r="42" spans="2:48" s="40" customFormat="1" ht="28.5" customHeight="1" thickBot="1" x14ac:dyDescent="0.4">
      <c r="B42" s="401" t="s">
        <v>188</v>
      </c>
      <c r="C42" s="430"/>
      <c r="D42" s="148">
        <f>SUM($D28:$D41)</f>
        <v>0</v>
      </c>
      <c r="E42" s="149">
        <f>SUM($E28:$E41)</f>
        <v>0</v>
      </c>
      <c r="F42" s="477"/>
      <c r="G42" s="401" t="s">
        <v>188</v>
      </c>
      <c r="H42" s="430"/>
      <c r="I42" s="148">
        <f>SUM($I28:$I41)</f>
        <v>0</v>
      </c>
      <c r="J42" s="151">
        <f>SUM($J28:$J41)</f>
        <v>0</v>
      </c>
      <c r="K42" s="475"/>
      <c r="L42" s="401" t="s">
        <v>188</v>
      </c>
      <c r="M42" s="430"/>
      <c r="N42" s="151">
        <f>SUM($N28:$N41)</f>
        <v>0</v>
      </c>
      <c r="O42" s="475"/>
      <c r="P42" s="401" t="s">
        <v>188</v>
      </c>
      <c r="Q42" s="430"/>
      <c r="R42" s="148">
        <f>SUM($R28:$R41)</f>
        <v>0</v>
      </c>
      <c r="S42" s="151">
        <f>SUM($S28:$S41)</f>
        <v>0</v>
      </c>
      <c r="T42" s="475"/>
      <c r="U42" s="401" t="s">
        <v>188</v>
      </c>
      <c r="V42" s="430"/>
      <c r="W42" s="148">
        <f>SUM($W28:$W41)</f>
        <v>0</v>
      </c>
      <c r="X42" s="151">
        <f>SUM($X28:$X41)</f>
        <v>0</v>
      </c>
      <c r="Y42" s="475"/>
      <c r="Z42" s="401" t="s">
        <v>188</v>
      </c>
      <c r="AA42" s="430"/>
      <c r="AB42" s="148">
        <f>SUM($AB28:$AB41)</f>
        <v>0</v>
      </c>
      <c r="AC42" s="151">
        <f>SUM($AC27:$AC41)</f>
        <v>0</v>
      </c>
      <c r="AD42" s="440"/>
      <c r="AE42" s="431" t="s">
        <v>188</v>
      </c>
      <c r="AF42" s="430"/>
      <c r="AG42" s="155">
        <f>SUM($AC42,$X42,$S42,$N42,$J42,$E42)</f>
        <v>0</v>
      </c>
      <c r="AH42" s="440"/>
      <c r="AI42" s="431" t="s">
        <v>188</v>
      </c>
      <c r="AJ42" s="430"/>
      <c r="AK42" s="151">
        <f>SUM($AK28:$AK41)</f>
        <v>0</v>
      </c>
      <c r="AL42" s="451"/>
      <c r="AM42" s="401" t="s">
        <v>188</v>
      </c>
      <c r="AN42" s="430"/>
      <c r="AO42" s="74">
        <f>SUM($AG42,$AK42)</f>
        <v>0</v>
      </c>
      <c r="AP42" s="440"/>
      <c r="AQ42" s="432"/>
      <c r="AR42" s="433"/>
      <c r="AS42" s="433"/>
      <c r="AT42" s="433"/>
      <c r="AU42" s="433"/>
      <c r="AV42" s="434"/>
    </row>
    <row r="43" spans="2:48" s="40" customFormat="1" ht="14" x14ac:dyDescent="0.35">
      <c r="E43" s="93"/>
      <c r="F43" s="475"/>
      <c r="K43" s="475"/>
      <c r="O43" s="475"/>
      <c r="T43" s="475"/>
      <c r="Y43" s="475"/>
      <c r="AD43" s="440"/>
      <c r="AH43" s="440"/>
      <c r="AL43" s="451"/>
      <c r="AP43" s="440"/>
      <c r="AQ43" s="132"/>
      <c r="AS43" s="132"/>
      <c r="AT43" s="132"/>
    </row>
    <row r="44" spans="2:48" s="40" customFormat="1" thickBot="1" x14ac:dyDescent="0.4">
      <c r="E44" s="93"/>
      <c r="F44" s="475"/>
      <c r="K44" s="475"/>
      <c r="O44" s="475"/>
      <c r="T44" s="475"/>
      <c r="Y44" s="475"/>
      <c r="AD44" s="440"/>
      <c r="AH44" s="440"/>
      <c r="AL44" s="451"/>
      <c r="AP44" s="440"/>
      <c r="AQ44" s="132"/>
      <c r="AS44" s="132"/>
      <c r="AT44" s="132"/>
    </row>
    <row r="45" spans="2:48" s="134" customFormat="1" ht="58.5" customHeight="1" thickBot="1" x14ac:dyDescent="0.4">
      <c r="B45" s="399" t="s">
        <v>189</v>
      </c>
      <c r="C45" s="400"/>
      <c r="D45" s="217">
        <f>SUM($D23,$D42)</f>
        <v>0</v>
      </c>
      <c r="E45" s="221">
        <f>$E23+$E42</f>
        <v>0</v>
      </c>
      <c r="F45" s="477"/>
      <c r="G45" s="399" t="s">
        <v>189</v>
      </c>
      <c r="H45" s="400"/>
      <c r="I45" s="217">
        <f>SUM($I23,$I42)</f>
        <v>0</v>
      </c>
      <c r="J45" s="222">
        <f>$J23+$J42</f>
        <v>0</v>
      </c>
      <c r="K45" s="475"/>
      <c r="L45" s="399" t="s">
        <v>189</v>
      </c>
      <c r="M45" s="400"/>
      <c r="N45" s="222">
        <f>$N23+$N42</f>
        <v>0</v>
      </c>
      <c r="O45" s="475"/>
      <c r="P45" s="399" t="s">
        <v>189</v>
      </c>
      <c r="Q45" s="400"/>
      <c r="R45" s="217">
        <f>SUM($R23,$R42)</f>
        <v>0</v>
      </c>
      <c r="S45" s="222">
        <f>$S23+$S42</f>
        <v>0</v>
      </c>
      <c r="T45" s="475"/>
      <c r="U45" s="399" t="s">
        <v>189</v>
      </c>
      <c r="V45" s="400"/>
      <c r="W45" s="217">
        <f>SUM($W23,$W42)</f>
        <v>0</v>
      </c>
      <c r="X45" s="222">
        <f>$X23+$X42</f>
        <v>0</v>
      </c>
      <c r="Y45" s="475"/>
      <c r="Z45" s="399" t="s">
        <v>190</v>
      </c>
      <c r="AA45" s="400"/>
      <c r="AB45" s="217">
        <f>SUM($AB23,$AB42)</f>
        <v>0</v>
      </c>
      <c r="AC45" s="222">
        <f>$AC23+$AC42</f>
        <v>0</v>
      </c>
      <c r="AD45" s="440"/>
      <c r="AE45" s="423" t="s">
        <v>487</v>
      </c>
      <c r="AF45" s="400"/>
      <c r="AG45" s="224">
        <f>SUM($AG23+$AG42)</f>
        <v>0</v>
      </c>
      <c r="AH45" s="440"/>
      <c r="AI45" s="423" t="s">
        <v>189</v>
      </c>
      <c r="AJ45" s="400"/>
      <c r="AK45" s="222">
        <f>$AK23+$AK42</f>
        <v>0</v>
      </c>
      <c r="AL45" s="451"/>
      <c r="AM45" s="399" t="s">
        <v>489</v>
      </c>
      <c r="AN45" s="400"/>
      <c r="AO45" s="222">
        <f>$AO23+$AO42</f>
        <v>0</v>
      </c>
      <c r="AP45" s="440"/>
      <c r="AQ45" s="217" t="s">
        <v>210</v>
      </c>
      <c r="AR45" s="230">
        <f>$AR8+$AR28+$AR10+$AR30</f>
        <v>0</v>
      </c>
      <c r="AS45" s="268"/>
      <c r="AT45" s="217" t="s">
        <v>215</v>
      </c>
      <c r="AU45" s="226">
        <f>$AU8+$AU28+$AU10+$AU30</f>
        <v>0</v>
      </c>
    </row>
    <row r="46" spans="2:48" s="40" customFormat="1" ht="34.5" customHeight="1" x14ac:dyDescent="0.3">
      <c r="E46" s="93"/>
      <c r="J46" s="131"/>
      <c r="K46" s="131"/>
      <c r="L46" s="131"/>
      <c r="P46" s="126"/>
      <c r="AQ46" s="132"/>
      <c r="AR46" s="96"/>
      <c r="AS46" s="132"/>
      <c r="AT46" s="132"/>
      <c r="AU46" s="96"/>
    </row>
    <row r="47" spans="2:48" s="40" customFormat="1" ht="48" customHeight="1" x14ac:dyDescent="0.3">
      <c r="E47" s="93"/>
      <c r="AA47" s="40" t="s">
        <v>6</v>
      </c>
      <c r="AE47" s="131"/>
      <c r="AF47" s="131"/>
      <c r="AG47" s="131"/>
      <c r="AH47" s="131"/>
      <c r="AI47" s="131"/>
      <c r="AJ47" s="131"/>
      <c r="AK47" s="131"/>
      <c r="AL47" s="131"/>
      <c r="AQ47" s="169"/>
      <c r="AR47" s="266"/>
      <c r="AS47" s="132"/>
      <c r="AT47" s="133"/>
      <c r="AU47" s="267"/>
    </row>
    <row r="48" spans="2:48" s="40" customFormat="1" thickBot="1" x14ac:dyDescent="0.35">
      <c r="B48" s="505" t="s">
        <v>31</v>
      </c>
      <c r="C48" s="509"/>
      <c r="D48" s="509"/>
      <c r="E48" s="93"/>
      <c r="AE48" s="131"/>
      <c r="AF48" s="131"/>
      <c r="AG48" s="131"/>
      <c r="AH48" s="131"/>
      <c r="AI48" s="131"/>
      <c r="AJ48" s="131"/>
      <c r="AK48" s="131"/>
      <c r="AL48" s="131"/>
      <c r="AQ48" s="132"/>
      <c r="AS48" s="132"/>
      <c r="AT48" s="132"/>
      <c r="AU48" s="96"/>
    </row>
    <row r="49" spans="2:47" s="40" customFormat="1" ht="55.65" customHeight="1" thickBot="1" x14ac:dyDescent="0.35">
      <c r="B49" s="123" t="s">
        <v>86</v>
      </c>
      <c r="C49" s="124" t="s">
        <v>36</v>
      </c>
      <c r="D49" s="123" t="s">
        <v>128</v>
      </c>
      <c r="E49" s="93"/>
      <c r="AE49" s="131"/>
      <c r="AF49" s="131"/>
      <c r="AG49" s="131"/>
      <c r="AH49" s="131"/>
      <c r="AI49" s="131"/>
      <c r="AJ49" s="131"/>
      <c r="AK49" s="131"/>
      <c r="AL49" s="131"/>
      <c r="AM49" s="521" t="s">
        <v>211</v>
      </c>
      <c r="AN49" s="522"/>
      <c r="AO49" s="297">
        <f>SUM(AO$52,AO$55)</f>
        <v>0</v>
      </c>
      <c r="AQ49" s="132"/>
      <c r="AS49" s="132" t="s">
        <v>6</v>
      </c>
      <c r="AT49" s="133"/>
      <c r="AU49" s="267"/>
    </row>
    <row r="50" spans="2:47" s="40" customFormat="1" thickBot="1" x14ac:dyDescent="0.35">
      <c r="B50" s="191" t="s">
        <v>37</v>
      </c>
      <c r="C50" s="311"/>
      <c r="D50" s="311"/>
      <c r="E50" s="93"/>
      <c r="AE50" s="131"/>
      <c r="AF50" s="131"/>
      <c r="AG50" s="131"/>
      <c r="AH50" s="131"/>
      <c r="AI50" s="131"/>
      <c r="AJ50" s="131"/>
      <c r="AK50" s="131"/>
      <c r="AL50" s="131"/>
      <c r="AM50" s="171"/>
      <c r="AN50" s="172"/>
      <c r="AO50" s="172"/>
      <c r="AQ50" s="132"/>
      <c r="AS50" s="132"/>
      <c r="AT50" s="132"/>
    </row>
    <row r="51" spans="2:47" s="40" customFormat="1" ht="34.4" customHeight="1" thickBot="1" x14ac:dyDescent="0.35">
      <c r="B51" s="191" t="s">
        <v>38</v>
      </c>
      <c r="C51" s="311"/>
      <c r="D51" s="311"/>
      <c r="E51" s="93"/>
      <c r="AE51" s="131"/>
      <c r="AF51" s="131"/>
      <c r="AG51" s="131"/>
      <c r="AH51" s="131"/>
      <c r="AI51" s="131"/>
      <c r="AJ51" s="131"/>
      <c r="AK51" s="131"/>
      <c r="AL51" s="131"/>
      <c r="AM51" s="519" t="s">
        <v>165</v>
      </c>
      <c r="AN51" s="520"/>
      <c r="AO51" s="520"/>
      <c r="AQ51" s="132"/>
      <c r="AS51" s="132"/>
      <c r="AT51" s="132"/>
    </row>
    <row r="52" spans="2:47" s="40" customFormat="1" ht="32.4" customHeight="1" thickBot="1" x14ac:dyDescent="0.35">
      <c r="B52" s="191" t="s">
        <v>39</v>
      </c>
      <c r="C52" s="311"/>
      <c r="D52" s="311"/>
      <c r="E52" s="93"/>
      <c r="AE52" s="131"/>
      <c r="AF52" s="131"/>
      <c r="AG52" s="131"/>
      <c r="AH52" s="131"/>
      <c r="AI52" s="131"/>
      <c r="AJ52" s="131"/>
      <c r="AK52" s="131"/>
      <c r="AL52" s="131"/>
      <c r="AM52" s="424" t="s">
        <v>212</v>
      </c>
      <c r="AN52" s="426"/>
      <c r="AO52" s="278">
        <f>AO$23</f>
        <v>0</v>
      </c>
      <c r="AQ52" s="132"/>
      <c r="AS52" s="132"/>
      <c r="AT52" s="132"/>
    </row>
    <row r="53" spans="2:47" s="40" customFormat="1" ht="58.5" customHeight="1" x14ac:dyDescent="0.3">
      <c r="B53" s="191" t="s">
        <v>40</v>
      </c>
      <c r="C53" s="311"/>
      <c r="D53" s="311"/>
      <c r="E53" s="93"/>
      <c r="AE53" s="131"/>
      <c r="AF53" s="131"/>
      <c r="AG53" s="131"/>
      <c r="AH53" s="131"/>
      <c r="AI53" s="131"/>
      <c r="AJ53" s="131"/>
      <c r="AK53" s="131"/>
      <c r="AL53" s="131"/>
      <c r="AM53" s="479"/>
      <c r="AN53" s="479"/>
      <c r="AO53" s="479"/>
      <c r="AQ53" s="132"/>
      <c r="AS53" s="132"/>
      <c r="AT53" s="132"/>
    </row>
    <row r="54" spans="2:47" s="40" customFormat="1" ht="24" customHeight="1" thickBot="1" x14ac:dyDescent="0.35">
      <c r="B54" s="191" t="s">
        <v>41</v>
      </c>
      <c r="C54" s="311"/>
      <c r="D54" s="311"/>
      <c r="E54" s="93"/>
      <c r="AE54" s="131"/>
      <c r="AF54" s="131"/>
      <c r="AG54" s="131"/>
      <c r="AH54" s="131"/>
      <c r="AI54" s="131"/>
      <c r="AJ54" s="131"/>
      <c r="AK54" s="131"/>
      <c r="AL54" s="131"/>
      <c r="AM54" s="523" t="s">
        <v>185</v>
      </c>
      <c r="AN54" s="524"/>
      <c r="AO54" s="524"/>
      <c r="AQ54" s="132"/>
      <c r="AS54" s="132"/>
      <c r="AT54" s="132"/>
    </row>
    <row r="55" spans="2:47" s="40" customFormat="1" ht="30.65" customHeight="1" thickBot="1" x14ac:dyDescent="0.35">
      <c r="B55" s="191" t="s">
        <v>42</v>
      </c>
      <c r="C55" s="311"/>
      <c r="D55" s="311"/>
      <c r="E55" s="93"/>
      <c r="AE55" s="131"/>
      <c r="AF55" s="131"/>
      <c r="AG55" s="131"/>
      <c r="AH55" s="131"/>
      <c r="AI55" s="131"/>
      <c r="AJ55" s="131"/>
      <c r="AK55" s="131"/>
      <c r="AL55" s="131"/>
      <c r="AM55" s="424" t="s">
        <v>212</v>
      </c>
      <c r="AN55" s="426"/>
      <c r="AO55" s="277">
        <f>AO$42</f>
        <v>0</v>
      </c>
      <c r="AQ55" s="132"/>
      <c r="AS55" s="132"/>
      <c r="AT55" s="132"/>
    </row>
    <row r="56" spans="2:47" s="40" customFormat="1" ht="25.5" customHeight="1" x14ac:dyDescent="0.3">
      <c r="B56" s="191" t="s">
        <v>44</v>
      </c>
      <c r="C56" s="311"/>
      <c r="D56" s="311"/>
      <c r="E56" s="93"/>
      <c r="AE56" s="131"/>
      <c r="AF56" s="131"/>
      <c r="AG56" s="131"/>
      <c r="AH56" s="131"/>
      <c r="AI56" s="131"/>
      <c r="AJ56" s="131"/>
      <c r="AK56" s="131"/>
      <c r="AL56" s="131"/>
      <c r="AQ56" s="132"/>
      <c r="AS56" s="132"/>
      <c r="AT56" s="132"/>
    </row>
    <row r="57" spans="2:47" s="40" customFormat="1" ht="25.5" customHeight="1" x14ac:dyDescent="0.3">
      <c r="B57" s="191" t="s">
        <v>43</v>
      </c>
      <c r="C57" s="311"/>
      <c r="D57" s="311"/>
      <c r="E57" s="93"/>
      <c r="AE57" s="131"/>
      <c r="AF57" s="131"/>
      <c r="AG57" s="131"/>
      <c r="AH57" s="131"/>
      <c r="AI57" s="131"/>
      <c r="AJ57" s="131"/>
      <c r="AK57" s="131"/>
      <c r="AL57" s="131"/>
      <c r="AM57" s="2"/>
      <c r="AN57" s="2"/>
      <c r="AO57" s="2"/>
      <c r="AQ57" s="132"/>
      <c r="AS57" s="132"/>
      <c r="AT57" s="132"/>
    </row>
    <row r="58" spans="2:47" s="40" customFormat="1" x14ac:dyDescent="0.3">
      <c r="B58" s="191" t="s">
        <v>45</v>
      </c>
      <c r="C58" s="311"/>
      <c r="D58" s="311"/>
      <c r="E58" s="93"/>
      <c r="AE58" s="131"/>
      <c r="AF58" s="131"/>
      <c r="AG58" s="131"/>
      <c r="AH58" s="131"/>
      <c r="AI58" s="131"/>
      <c r="AJ58" s="131"/>
      <c r="AK58" s="131"/>
      <c r="AL58" s="131"/>
      <c r="AM58" s="2"/>
      <c r="AN58" s="2"/>
      <c r="AO58" s="2"/>
      <c r="AQ58" s="132"/>
      <c r="AS58" s="132"/>
      <c r="AT58" s="132"/>
    </row>
    <row r="59" spans="2:47" s="40" customFormat="1" ht="29.4" customHeight="1" x14ac:dyDescent="0.3">
      <c r="E59" s="93"/>
      <c r="AE59" s="131"/>
      <c r="AF59" s="131"/>
      <c r="AG59" s="131"/>
      <c r="AH59" s="131"/>
      <c r="AI59" s="131"/>
      <c r="AJ59" s="131"/>
      <c r="AK59" s="131"/>
      <c r="AL59" s="131"/>
      <c r="AM59" s="2"/>
      <c r="AN59" s="2"/>
      <c r="AO59" s="2"/>
      <c r="AQ59" s="132"/>
      <c r="AS59" s="132"/>
      <c r="AT59" s="132"/>
    </row>
    <row r="60" spans="2:47" s="40" customFormat="1" ht="39" customHeight="1" x14ac:dyDescent="0.3">
      <c r="B60" s="420" t="s">
        <v>479</v>
      </c>
      <c r="C60" s="421"/>
      <c r="D60" s="264"/>
      <c r="E60" s="93"/>
      <c r="AE60" s="131"/>
      <c r="AF60" s="131"/>
      <c r="AG60" s="131"/>
      <c r="AH60" s="131"/>
      <c r="AI60" s="131"/>
      <c r="AJ60" s="131"/>
      <c r="AK60" s="131"/>
      <c r="AL60" s="131"/>
      <c r="AM60" s="2"/>
      <c r="AN60" s="2"/>
      <c r="AO60" s="2"/>
      <c r="AQ60" s="132"/>
      <c r="AS60" s="132"/>
      <c r="AT60" s="132"/>
    </row>
    <row r="61" spans="2:47" s="40" customFormat="1" ht="27.75" customHeight="1" x14ac:dyDescent="0.3">
      <c r="B61" s="508"/>
      <c r="C61" s="508"/>
      <c r="D61" s="264"/>
      <c r="E61" s="93"/>
      <c r="AE61" s="131"/>
      <c r="AF61" s="131"/>
      <c r="AG61" s="131"/>
      <c r="AH61" s="131"/>
      <c r="AI61" s="131"/>
      <c r="AJ61" s="131"/>
      <c r="AK61" s="131"/>
      <c r="AL61" s="131"/>
      <c r="AM61" s="2"/>
      <c r="AN61" s="2"/>
      <c r="AO61" s="2"/>
      <c r="AQ61" s="132"/>
      <c r="AS61" s="132"/>
      <c r="AT61" s="132"/>
    </row>
    <row r="62" spans="2:47" s="40" customFormat="1" ht="25.5" customHeight="1" x14ac:dyDescent="0.3">
      <c r="B62" s="131"/>
      <c r="C62" s="131"/>
      <c r="D62" s="131"/>
      <c r="E62" s="93"/>
      <c r="AE62" s="131"/>
      <c r="AF62" s="131"/>
      <c r="AG62" s="131"/>
      <c r="AH62" s="131"/>
      <c r="AI62" s="131"/>
      <c r="AJ62" s="131"/>
      <c r="AK62" s="131"/>
      <c r="AL62" s="131"/>
      <c r="AM62" s="2"/>
      <c r="AN62" s="2"/>
      <c r="AO62" s="2"/>
      <c r="AQ62" s="132"/>
      <c r="AS62" s="132"/>
      <c r="AT62" s="132"/>
    </row>
    <row r="63" spans="2:47" x14ac:dyDescent="0.35">
      <c r="B63"/>
      <c r="C63"/>
      <c r="D63"/>
      <c r="E63" s="7"/>
      <c r="I63" s="40"/>
      <c r="R63" s="40"/>
      <c r="W63" s="40"/>
      <c r="AB63" s="40"/>
      <c r="AE63"/>
      <c r="AF63"/>
      <c r="AG63"/>
      <c r="AH63"/>
      <c r="AI63"/>
      <c r="AJ63"/>
      <c r="AK63"/>
      <c r="AL63"/>
    </row>
    <row r="64" spans="2:47" ht="29.4" customHeight="1" thickBot="1" x14ac:dyDescent="0.4">
      <c r="B64" s="397" t="s">
        <v>531</v>
      </c>
      <c r="C64" s="398"/>
      <c r="D64" s="398"/>
      <c r="E64" s="398"/>
      <c r="AE64"/>
      <c r="AF64"/>
      <c r="AG64"/>
      <c r="AH64"/>
      <c r="AI64"/>
      <c r="AJ64"/>
      <c r="AK64"/>
      <c r="AL64"/>
    </row>
    <row r="65" spans="2:48" x14ac:dyDescent="0.35">
      <c r="B65" s="403"/>
      <c r="C65" s="404"/>
      <c r="D65" s="404"/>
      <c r="E65" s="405"/>
      <c r="F65"/>
      <c r="G65"/>
      <c r="H65"/>
      <c r="J65"/>
      <c r="K65"/>
      <c r="L65"/>
      <c r="M65"/>
      <c r="N65"/>
      <c r="O65"/>
      <c r="P65"/>
      <c r="Q65"/>
      <c r="S65"/>
      <c r="T65"/>
      <c r="U65"/>
      <c r="V65"/>
      <c r="X65"/>
      <c r="Y65"/>
      <c r="Z65"/>
      <c r="AA65"/>
      <c r="AC65"/>
      <c r="AD65"/>
      <c r="AE65"/>
      <c r="AF65"/>
      <c r="AG65"/>
      <c r="AH65"/>
      <c r="AI65"/>
      <c r="AJ65"/>
      <c r="AK65"/>
      <c r="AL65"/>
      <c r="AP65"/>
      <c r="AQ65" s="13"/>
      <c r="AR65"/>
      <c r="AS65" s="13"/>
      <c r="AT65" s="13"/>
      <c r="AU65"/>
      <c r="AV65"/>
    </row>
    <row r="66" spans="2:48" x14ac:dyDescent="0.35">
      <c r="B66" s="406"/>
      <c r="C66" s="407"/>
      <c r="D66" s="407"/>
      <c r="E66" s="408"/>
      <c r="F66"/>
      <c r="G66"/>
      <c r="H66"/>
      <c r="J66"/>
      <c r="K66"/>
      <c r="L66"/>
      <c r="M66"/>
      <c r="N66"/>
      <c r="O66"/>
      <c r="P66"/>
      <c r="Q66"/>
      <c r="S66"/>
      <c r="T66"/>
      <c r="U66"/>
      <c r="V66"/>
      <c r="X66"/>
      <c r="Y66"/>
      <c r="Z66"/>
      <c r="AA66"/>
      <c r="AC66"/>
      <c r="AD66"/>
      <c r="AE66"/>
      <c r="AF66"/>
      <c r="AG66"/>
      <c r="AH66"/>
      <c r="AI66"/>
      <c r="AJ66"/>
      <c r="AK66"/>
      <c r="AL66"/>
      <c r="AP66"/>
      <c r="AQ66" s="13"/>
      <c r="AR66"/>
      <c r="AS66" s="13"/>
      <c r="AT66" s="13"/>
      <c r="AU66"/>
      <c r="AV66"/>
    </row>
    <row r="67" spans="2:48" x14ac:dyDescent="0.35">
      <c r="B67" s="406"/>
      <c r="C67" s="407"/>
      <c r="D67" s="407"/>
      <c r="E67" s="408"/>
    </row>
    <row r="68" spans="2:48" x14ac:dyDescent="0.35">
      <c r="B68" s="406"/>
      <c r="C68" s="407"/>
      <c r="D68" s="407"/>
      <c r="E68" s="408"/>
    </row>
    <row r="69" spans="2:48" x14ac:dyDescent="0.35">
      <c r="B69" s="406"/>
      <c r="C69" s="407"/>
      <c r="D69" s="407"/>
      <c r="E69" s="408"/>
    </row>
    <row r="70" spans="2:48" x14ac:dyDescent="0.35">
      <c r="B70" s="406"/>
      <c r="C70" s="407"/>
      <c r="D70" s="407"/>
      <c r="E70" s="408"/>
    </row>
    <row r="71" spans="2:48" x14ac:dyDescent="0.35">
      <c r="B71" s="406"/>
      <c r="C71" s="407"/>
      <c r="D71" s="407"/>
      <c r="E71" s="408"/>
    </row>
    <row r="72" spans="2:48" x14ac:dyDescent="0.35">
      <c r="B72" s="406"/>
      <c r="C72" s="407"/>
      <c r="D72" s="407"/>
      <c r="E72" s="408"/>
    </row>
    <row r="73" spans="2:48" x14ac:dyDescent="0.35">
      <c r="B73" s="406"/>
      <c r="C73" s="407"/>
      <c r="D73" s="407"/>
      <c r="E73" s="408"/>
    </row>
    <row r="74" spans="2:48" x14ac:dyDescent="0.35">
      <c r="B74" s="406"/>
      <c r="C74" s="407"/>
      <c r="D74" s="407"/>
      <c r="E74" s="408"/>
    </row>
    <row r="75" spans="2:48" x14ac:dyDescent="0.35">
      <c r="B75" s="406"/>
      <c r="C75" s="407"/>
      <c r="D75" s="407"/>
      <c r="E75" s="408"/>
    </row>
    <row r="76" spans="2:48" x14ac:dyDescent="0.35">
      <c r="B76" s="406"/>
      <c r="C76" s="407"/>
      <c r="D76" s="407"/>
      <c r="E76" s="408"/>
    </row>
    <row r="77" spans="2:48" x14ac:dyDescent="0.35">
      <c r="B77" s="406"/>
      <c r="C77" s="407"/>
      <c r="D77" s="407"/>
      <c r="E77" s="408"/>
    </row>
    <row r="78" spans="2:48" x14ac:dyDescent="0.35">
      <c r="B78" s="406"/>
      <c r="C78" s="407"/>
      <c r="D78" s="407"/>
      <c r="E78" s="408"/>
    </row>
    <row r="79" spans="2:48" x14ac:dyDescent="0.35">
      <c r="B79" s="406"/>
      <c r="C79" s="407"/>
      <c r="D79" s="407"/>
      <c r="E79" s="408"/>
    </row>
    <row r="80" spans="2:48" x14ac:dyDescent="0.35">
      <c r="B80" s="406"/>
      <c r="C80" s="407"/>
      <c r="D80" s="407"/>
      <c r="E80" s="408"/>
    </row>
    <row r="81" spans="2:5" x14ac:dyDescent="0.35">
      <c r="B81" s="406"/>
      <c r="C81" s="407"/>
      <c r="D81" s="407"/>
      <c r="E81" s="408"/>
    </row>
    <row r="82" spans="2:5" x14ac:dyDescent="0.35">
      <c r="B82" s="406"/>
      <c r="C82" s="407"/>
      <c r="D82" s="407"/>
      <c r="E82" s="408"/>
    </row>
    <row r="83" spans="2:5" x14ac:dyDescent="0.35">
      <c r="B83" s="406"/>
      <c r="C83" s="407"/>
      <c r="D83" s="407"/>
      <c r="E83" s="408"/>
    </row>
    <row r="84" spans="2:5" x14ac:dyDescent="0.35">
      <c r="B84" s="406"/>
      <c r="C84" s="407"/>
      <c r="D84" s="407"/>
      <c r="E84" s="408"/>
    </row>
    <row r="85" spans="2:5" ht="15" thickBot="1" x14ac:dyDescent="0.4">
      <c r="B85" s="409"/>
      <c r="C85" s="410"/>
      <c r="D85" s="410"/>
      <c r="E85" s="411"/>
    </row>
  </sheetData>
  <mergeCells count="93">
    <mergeCell ref="B60:C60"/>
    <mergeCell ref="B61:C61"/>
    <mergeCell ref="AM54:AO54"/>
    <mergeCell ref="B2:AV2"/>
    <mergeCell ref="B1:AV1"/>
    <mergeCell ref="AM45:AN45"/>
    <mergeCell ref="AM53:AO53"/>
    <mergeCell ref="AQ26:AV26"/>
    <mergeCell ref="AI25:AK25"/>
    <mergeCell ref="G23:H23"/>
    <mergeCell ref="L23:M23"/>
    <mergeCell ref="U25:X25"/>
    <mergeCell ref="Z25:AC25"/>
    <mergeCell ref="AE25:AG26"/>
    <mergeCell ref="P25:S25"/>
    <mergeCell ref="G25:J25"/>
    <mergeCell ref="AM51:AO51"/>
    <mergeCell ref="G45:H45"/>
    <mergeCell ref="L45:M45"/>
    <mergeCell ref="Z45:AA45"/>
    <mergeCell ref="AE45:AF45"/>
    <mergeCell ref="AI45:AJ45"/>
    <mergeCell ref="AM49:AN49"/>
    <mergeCell ref="AM52:AN52"/>
    <mergeCell ref="AM55:AN55"/>
    <mergeCell ref="AQ42:AV42"/>
    <mergeCell ref="AQ32:AQ33"/>
    <mergeCell ref="G26:J26"/>
    <mergeCell ref="L26:N26"/>
    <mergeCell ref="AL5:AL45"/>
    <mergeCell ref="AM5:AO6"/>
    <mergeCell ref="G42:H42"/>
    <mergeCell ref="L42:M42"/>
    <mergeCell ref="Z42:AA42"/>
    <mergeCell ref="AE42:AF42"/>
    <mergeCell ref="AI42:AJ42"/>
    <mergeCell ref="AM42:AN42"/>
    <mergeCell ref="AH5:AH45"/>
    <mergeCell ref="AI5:AK5"/>
    <mergeCell ref="Z5:AC5"/>
    <mergeCell ref="AD5:AD45"/>
    <mergeCell ref="AE5:AG6"/>
    <mergeCell ref="AE23:AF23"/>
    <mergeCell ref="L25:N25"/>
    <mergeCell ref="U23:V23"/>
    <mergeCell ref="Y5:Y45"/>
    <mergeCell ref="U5:X5"/>
    <mergeCell ref="U42:V42"/>
    <mergeCell ref="U6:X6"/>
    <mergeCell ref="T5:T45"/>
    <mergeCell ref="U45:V45"/>
    <mergeCell ref="U26:X26"/>
    <mergeCell ref="AE7:AG22"/>
    <mergeCell ref="Z26:AC26"/>
    <mergeCell ref="Z6:AC6"/>
    <mergeCell ref="B48:D48"/>
    <mergeCell ref="B45:C45"/>
    <mergeCell ref="P45:Q45"/>
    <mergeCell ref="B42:C42"/>
    <mergeCell ref="P42:Q42"/>
    <mergeCell ref="F5:F45"/>
    <mergeCell ref="G5:J5"/>
    <mergeCell ref="K5:K45"/>
    <mergeCell ref="L5:N5"/>
    <mergeCell ref="O5:O45"/>
    <mergeCell ref="P5:S5"/>
    <mergeCell ref="B5:E5"/>
    <mergeCell ref="P26:S26"/>
    <mergeCell ref="B25:E25"/>
    <mergeCell ref="B26:E26"/>
    <mergeCell ref="G6:J6"/>
    <mergeCell ref="L6:N6"/>
    <mergeCell ref="AM7:AO22"/>
    <mergeCell ref="AE27:AG41"/>
    <mergeCell ref="AM27:AO41"/>
    <mergeCell ref="AI23:AJ23"/>
    <mergeCell ref="Z23:AA23"/>
    <mergeCell ref="B64:E64"/>
    <mergeCell ref="B65:E85"/>
    <mergeCell ref="AQ12:AQ13"/>
    <mergeCell ref="AM25:AO26"/>
    <mergeCell ref="B23:C23"/>
    <mergeCell ref="P23:Q23"/>
    <mergeCell ref="AM23:AN23"/>
    <mergeCell ref="AQ23:AV23"/>
    <mergeCell ref="AQ25:AV25"/>
    <mergeCell ref="AI26:AK26"/>
    <mergeCell ref="AP5:AP45"/>
    <mergeCell ref="AQ5:AV5"/>
    <mergeCell ref="AI6:AK6"/>
    <mergeCell ref="AQ6:AV6"/>
    <mergeCell ref="P6:S6"/>
    <mergeCell ref="B6:E6"/>
  </mergeCells>
  <dataValidations count="2">
    <dataValidation type="list" allowBlank="1" showInputMessage="1" showErrorMessage="1" sqref="AQ14 AQ34" xr:uid="{CA55E250-A6BA-4821-9616-715D330BF932}">
      <formula1>"Yes,No,Not Applicable"</formula1>
    </dataValidation>
    <dataValidation type="whole" allowBlank="1" showInputMessage="1" showErrorMessage="1" errorTitle="Error Number of Consumers Served" error="This field requires a numeric entry. " sqref="B61" xr:uid="{EE2598C6-B8E3-45EA-9663-D74C566AE09A}">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4395-51CC-4AD0-924D-659F605A3349}">
  <sheetPr>
    <tabColor rgb="FFFFA1A1"/>
    <pageSetUpPr fitToPage="1"/>
  </sheetPr>
  <dimension ref="A1:AV85"/>
  <sheetViews>
    <sheetView topLeftCell="Z1" zoomScale="60" zoomScaleNormal="60" workbookViewId="0">
      <selection activeCell="B1" sqref="B1:AV1"/>
    </sheetView>
  </sheetViews>
  <sheetFormatPr defaultColWidth="8.90625" defaultRowHeight="14.5" x14ac:dyDescent="0.35"/>
  <cols>
    <col min="1" max="1" width="8.90625" style="2"/>
    <col min="2" max="2" width="29.453125" style="2" customWidth="1"/>
    <col min="3" max="4" width="21.453125" style="2" customWidth="1"/>
    <col min="5" max="5" width="20.90625" style="2" bestFit="1" customWidth="1"/>
    <col min="6" max="6" width="3.90625" style="2" customWidth="1"/>
    <col min="7" max="7" width="18" style="2" customWidth="1"/>
    <col min="8" max="8" width="38.08984375" style="2" customWidth="1"/>
    <col min="9" max="9" width="24.54296875" style="2" customWidth="1"/>
    <col min="10" max="10" width="19.08984375" style="2" customWidth="1"/>
    <col min="11" max="11" width="3" style="2" customWidth="1"/>
    <col min="12" max="12" width="15.54296875" style="2" bestFit="1" customWidth="1"/>
    <col min="13" max="13" width="29.90625" style="2" customWidth="1"/>
    <col min="14" max="14" width="16.08984375" style="2" bestFit="1" customWidth="1"/>
    <col min="15" max="15" width="2.90625" style="2" customWidth="1"/>
    <col min="16" max="16" width="18" style="2" customWidth="1"/>
    <col min="17" max="17" width="32.08984375" style="2" customWidth="1"/>
    <col min="18" max="18" width="24.54296875" style="2" customWidth="1"/>
    <col min="19" max="19" width="19.90625" style="2" customWidth="1"/>
    <col min="20" max="20" width="3.08984375" style="2" customWidth="1"/>
    <col min="21" max="21" width="15.54296875" style="2" bestFit="1" customWidth="1"/>
    <col min="22" max="22" width="32.54296875" style="2" customWidth="1"/>
    <col min="23" max="23" width="24.54296875" style="2" customWidth="1"/>
    <col min="24" max="24" width="21.54296875" style="2" customWidth="1"/>
    <col min="25" max="25" width="2.90625" style="2" customWidth="1"/>
    <col min="26" max="26" width="22" style="2" customWidth="1"/>
    <col min="27" max="27" width="25.90625" style="2" customWidth="1"/>
    <col min="28" max="28" width="24.54296875" style="2" customWidth="1"/>
    <col min="29" max="29" width="21.54296875" style="2" customWidth="1"/>
    <col min="30" max="30" width="2.453125" style="2" customWidth="1"/>
    <col min="31" max="31" width="19.08984375" style="2" customWidth="1"/>
    <col min="32" max="32" width="26.453125" style="2" customWidth="1"/>
    <col min="33" max="33" width="20.08984375" style="2" customWidth="1"/>
    <col min="34" max="34" width="2.90625" style="2" customWidth="1"/>
    <col min="35" max="35" width="19.54296875" style="2" customWidth="1"/>
    <col min="36" max="36" width="31.54296875" style="2" customWidth="1"/>
    <col min="37" max="37" width="20.08984375" style="2" customWidth="1"/>
    <col min="38" max="38" width="2.90625" style="2" customWidth="1"/>
    <col min="39" max="39" width="20.54296875" style="2" customWidth="1"/>
    <col min="40" max="40" width="20.08984375" style="2" customWidth="1"/>
    <col min="41" max="41" width="16.90625" style="2" customWidth="1"/>
    <col min="42" max="42" width="2.90625" style="2" customWidth="1"/>
    <col min="43" max="43" width="46.54296875" style="11" customWidth="1"/>
    <col min="44" max="44" width="11.453125" style="2" customWidth="1"/>
    <col min="45" max="45" width="51.453125" style="2" customWidth="1"/>
    <col min="46" max="46" width="61.54296875" style="2" customWidth="1"/>
    <col min="47" max="47" width="40.90625" style="2" customWidth="1"/>
    <col min="48" max="48" width="38.54296875" style="2" customWidth="1"/>
    <col min="49" max="16384" width="8.90625" style="2"/>
  </cols>
  <sheetData>
    <row r="1" spans="1:48" ht="21" x14ac:dyDescent="0.35">
      <c r="B1" s="471" t="s">
        <v>289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48" s="40" customFormat="1" ht="15" x14ac:dyDescent="0.35">
      <c r="A2" s="39"/>
      <c r="B2" s="473" t="s">
        <v>106</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48" s="40" customFormat="1" ht="14" x14ac:dyDescent="0.35">
      <c r="AQ3" s="132"/>
    </row>
    <row r="4" spans="1:48" s="40" customFormat="1" ht="14" x14ac:dyDescent="0.35">
      <c r="AQ4" s="132"/>
    </row>
    <row r="5" spans="1:48" s="40" customFormat="1" ht="18" customHeight="1" x14ac:dyDescent="0.35">
      <c r="B5" s="391" t="s">
        <v>4</v>
      </c>
      <c r="C5" s="502"/>
      <c r="D5" s="502"/>
      <c r="E5" s="502"/>
      <c r="F5" s="475"/>
      <c r="G5" s="448" t="s">
        <v>0</v>
      </c>
      <c r="H5" s="449"/>
      <c r="I5" s="449"/>
      <c r="J5" s="449"/>
      <c r="K5" s="475"/>
      <c r="L5" s="393" t="s">
        <v>1</v>
      </c>
      <c r="M5" s="446"/>
      <c r="N5" s="446"/>
      <c r="O5" s="475"/>
      <c r="P5" s="448" t="s">
        <v>2</v>
      </c>
      <c r="Q5" s="449"/>
      <c r="R5" s="449"/>
      <c r="S5" s="449"/>
      <c r="T5" s="475"/>
      <c r="U5" s="448" t="s">
        <v>173</v>
      </c>
      <c r="V5" s="449"/>
      <c r="W5" s="449"/>
      <c r="X5" s="449"/>
      <c r="Y5" s="475"/>
      <c r="Z5" s="393" t="s">
        <v>96</v>
      </c>
      <c r="AA5" s="446"/>
      <c r="AB5" s="447"/>
      <c r="AC5" s="447"/>
      <c r="AD5" s="451"/>
      <c r="AE5" s="448" t="s">
        <v>172</v>
      </c>
      <c r="AF5" s="449"/>
      <c r="AG5" s="449"/>
      <c r="AH5" s="486"/>
      <c r="AI5" s="393" t="s">
        <v>5</v>
      </c>
      <c r="AJ5" s="446"/>
      <c r="AK5" s="447"/>
      <c r="AL5" s="486"/>
      <c r="AM5" s="448" t="s">
        <v>488</v>
      </c>
      <c r="AN5" s="449"/>
      <c r="AO5" s="449"/>
      <c r="AP5" s="486"/>
      <c r="AQ5" s="412" t="s">
        <v>107</v>
      </c>
      <c r="AR5" s="413"/>
      <c r="AS5" s="413"/>
      <c r="AT5" s="413"/>
      <c r="AU5" s="413"/>
      <c r="AV5" s="503"/>
    </row>
    <row r="6" spans="1:48" s="40" customFormat="1" ht="18" customHeight="1" x14ac:dyDescent="0.35">
      <c r="B6" s="394" t="s">
        <v>29</v>
      </c>
      <c r="C6" s="459"/>
      <c r="D6" s="459"/>
      <c r="E6" s="459"/>
      <c r="F6" s="475"/>
      <c r="G6" s="395" t="s">
        <v>29</v>
      </c>
      <c r="H6" s="459"/>
      <c r="I6" s="459"/>
      <c r="J6" s="459"/>
      <c r="K6" s="475"/>
      <c r="L6" s="396" t="s">
        <v>29</v>
      </c>
      <c r="M6" s="390"/>
      <c r="N6" s="390"/>
      <c r="O6" s="475"/>
      <c r="P6" s="395" t="s">
        <v>29</v>
      </c>
      <c r="Q6" s="459"/>
      <c r="R6" s="459"/>
      <c r="S6" s="459"/>
      <c r="T6" s="475"/>
      <c r="U6" s="395" t="s">
        <v>29</v>
      </c>
      <c r="V6" s="459"/>
      <c r="W6" s="459"/>
      <c r="X6" s="459"/>
      <c r="Y6" s="475"/>
      <c r="Z6" s="396" t="s">
        <v>29</v>
      </c>
      <c r="AA6" s="390"/>
      <c r="AB6" s="435"/>
      <c r="AC6" s="435"/>
      <c r="AD6" s="451"/>
      <c r="AE6" s="489"/>
      <c r="AF6" s="489"/>
      <c r="AG6" s="489"/>
      <c r="AH6" s="487"/>
      <c r="AI6" s="396" t="s">
        <v>29</v>
      </c>
      <c r="AJ6" s="390"/>
      <c r="AK6" s="435"/>
      <c r="AL6" s="487"/>
      <c r="AM6" s="489"/>
      <c r="AN6" s="489"/>
      <c r="AO6" s="489"/>
      <c r="AP6" s="487"/>
      <c r="AQ6" s="510" t="s">
        <v>29</v>
      </c>
      <c r="AR6" s="461"/>
      <c r="AS6" s="461"/>
      <c r="AT6" s="461"/>
      <c r="AU6" s="461"/>
      <c r="AV6" s="462"/>
    </row>
    <row r="7" spans="1:48" s="47" customFormat="1" ht="56.4" customHeight="1" thickBot="1" x14ac:dyDescent="0.4">
      <c r="B7" s="42" t="s">
        <v>7</v>
      </c>
      <c r="C7" s="42" t="s">
        <v>8</v>
      </c>
      <c r="D7" s="43" t="s">
        <v>171</v>
      </c>
      <c r="E7" s="43" t="s">
        <v>437</v>
      </c>
      <c r="F7" s="475"/>
      <c r="G7" s="42" t="s">
        <v>7</v>
      </c>
      <c r="H7" s="42" t="s">
        <v>8</v>
      </c>
      <c r="I7" s="43" t="s">
        <v>533</v>
      </c>
      <c r="J7" s="43" t="s">
        <v>437</v>
      </c>
      <c r="K7" s="475"/>
      <c r="L7" s="42" t="s">
        <v>7</v>
      </c>
      <c r="M7" s="42" t="s">
        <v>8</v>
      </c>
      <c r="N7" s="43" t="s">
        <v>437</v>
      </c>
      <c r="O7" s="475"/>
      <c r="P7" s="42" t="s">
        <v>7</v>
      </c>
      <c r="Q7" s="42" t="s">
        <v>8</v>
      </c>
      <c r="R7" s="43" t="s">
        <v>171</v>
      </c>
      <c r="S7" s="43" t="s">
        <v>437</v>
      </c>
      <c r="T7" s="475"/>
      <c r="U7" s="42" t="s">
        <v>7</v>
      </c>
      <c r="V7" s="42" t="s">
        <v>8</v>
      </c>
      <c r="W7" s="43" t="s">
        <v>171</v>
      </c>
      <c r="X7" s="43" t="s">
        <v>437</v>
      </c>
      <c r="Y7" s="475"/>
      <c r="Z7" s="42" t="s">
        <v>7</v>
      </c>
      <c r="AA7" s="42" t="s">
        <v>8</v>
      </c>
      <c r="AB7" s="43" t="s">
        <v>171</v>
      </c>
      <c r="AC7" s="43" t="s">
        <v>437</v>
      </c>
      <c r="AD7" s="451"/>
      <c r="AE7" s="498" t="s">
        <v>29</v>
      </c>
      <c r="AF7" s="491"/>
      <c r="AG7" s="491"/>
      <c r="AH7" s="487"/>
      <c r="AI7" s="42" t="s">
        <v>7</v>
      </c>
      <c r="AJ7" s="42" t="s">
        <v>8</v>
      </c>
      <c r="AK7" s="43" t="s">
        <v>437</v>
      </c>
      <c r="AL7" s="487"/>
      <c r="AM7" s="490" t="s">
        <v>29</v>
      </c>
      <c r="AN7" s="491"/>
      <c r="AO7" s="492"/>
      <c r="AP7" s="487"/>
      <c r="AQ7" s="133" t="s">
        <v>6</v>
      </c>
    </row>
    <row r="8" spans="1:48" s="40" customFormat="1" ht="38.15" customHeight="1" thickBot="1" x14ac:dyDescent="0.4">
      <c r="B8" s="135"/>
      <c r="C8" s="135"/>
      <c r="D8" s="135"/>
      <c r="E8" s="137"/>
      <c r="F8" s="475"/>
      <c r="G8" s="135"/>
      <c r="H8" s="135"/>
      <c r="I8" s="135"/>
      <c r="J8" s="137"/>
      <c r="K8" s="475"/>
      <c r="L8" s="135"/>
      <c r="M8" s="135"/>
      <c r="N8" s="137"/>
      <c r="O8" s="475"/>
      <c r="P8" s="135"/>
      <c r="Q8" s="135"/>
      <c r="R8" s="135"/>
      <c r="S8" s="137"/>
      <c r="T8" s="475"/>
      <c r="U8" s="135"/>
      <c r="V8" s="135"/>
      <c r="W8" s="135"/>
      <c r="X8" s="137"/>
      <c r="Y8" s="475"/>
      <c r="Z8" s="135"/>
      <c r="AA8" s="135"/>
      <c r="AB8" s="135"/>
      <c r="AC8" s="139"/>
      <c r="AD8" s="451"/>
      <c r="AE8" s="439"/>
      <c r="AF8" s="439"/>
      <c r="AG8" s="439"/>
      <c r="AH8" s="487"/>
      <c r="AI8" s="135"/>
      <c r="AJ8" s="135"/>
      <c r="AK8" s="139"/>
      <c r="AL8" s="487"/>
      <c r="AM8" s="493"/>
      <c r="AN8" s="439"/>
      <c r="AO8" s="494"/>
      <c r="AP8" s="487"/>
      <c r="AQ8" s="133" t="s">
        <v>342</v>
      </c>
      <c r="AR8" s="57">
        <v>0</v>
      </c>
      <c r="AS8" s="133" t="s">
        <v>272</v>
      </c>
      <c r="AT8" s="133" t="s">
        <v>312</v>
      </c>
      <c r="AU8" s="106">
        <v>0</v>
      </c>
    </row>
    <row r="9" spans="1:48" s="40" customFormat="1" ht="11.4" customHeight="1" thickBot="1" x14ac:dyDescent="0.4">
      <c r="B9" s="135"/>
      <c r="C9" s="135"/>
      <c r="D9" s="135"/>
      <c r="E9" s="137"/>
      <c r="F9" s="475"/>
      <c r="G9" s="135"/>
      <c r="H9" s="135"/>
      <c r="I9" s="135"/>
      <c r="J9" s="137"/>
      <c r="K9" s="475"/>
      <c r="L9" s="135"/>
      <c r="M9" s="135"/>
      <c r="N9" s="137"/>
      <c r="O9" s="475"/>
      <c r="P9" s="135"/>
      <c r="Q9" s="135"/>
      <c r="R9" s="135"/>
      <c r="S9" s="137"/>
      <c r="T9" s="475"/>
      <c r="U9" s="135"/>
      <c r="V9" s="135"/>
      <c r="W9" s="135"/>
      <c r="X9" s="137"/>
      <c r="Y9" s="475"/>
      <c r="Z9" s="135"/>
      <c r="AA9" s="135"/>
      <c r="AB9" s="135"/>
      <c r="AC9" s="139"/>
      <c r="AD9" s="451"/>
      <c r="AE9" s="439"/>
      <c r="AF9" s="439"/>
      <c r="AG9" s="439"/>
      <c r="AH9" s="487"/>
      <c r="AI9" s="135"/>
      <c r="AJ9" s="135"/>
      <c r="AK9" s="139"/>
      <c r="AL9" s="487"/>
      <c r="AM9" s="493"/>
      <c r="AN9" s="439"/>
      <c r="AO9" s="494"/>
      <c r="AP9" s="487"/>
      <c r="AQ9" s="133"/>
      <c r="AS9" s="60"/>
      <c r="AT9" s="169"/>
    </row>
    <row r="10" spans="1:48" s="40" customFormat="1" ht="30.9" customHeight="1" thickBot="1" x14ac:dyDescent="0.4">
      <c r="B10" s="135"/>
      <c r="C10" s="135"/>
      <c r="D10" s="135"/>
      <c r="E10" s="137"/>
      <c r="F10" s="475"/>
      <c r="G10" s="135"/>
      <c r="H10" s="135"/>
      <c r="I10" s="135"/>
      <c r="J10" s="137"/>
      <c r="K10" s="475"/>
      <c r="L10" s="135"/>
      <c r="M10" s="135"/>
      <c r="N10" s="137"/>
      <c r="O10" s="475"/>
      <c r="P10" s="135"/>
      <c r="Q10" s="135"/>
      <c r="R10" s="135"/>
      <c r="S10" s="137"/>
      <c r="T10" s="475"/>
      <c r="U10" s="135"/>
      <c r="V10" s="135"/>
      <c r="W10" s="135"/>
      <c r="X10" s="137"/>
      <c r="Y10" s="475"/>
      <c r="Z10" s="135"/>
      <c r="AA10" s="135"/>
      <c r="AB10" s="135"/>
      <c r="AC10" s="139"/>
      <c r="AD10" s="451"/>
      <c r="AE10" s="439"/>
      <c r="AF10" s="439"/>
      <c r="AG10" s="439"/>
      <c r="AH10" s="487"/>
      <c r="AI10" s="135"/>
      <c r="AJ10" s="135"/>
      <c r="AK10" s="139"/>
      <c r="AL10" s="487"/>
      <c r="AM10" s="493"/>
      <c r="AN10" s="439"/>
      <c r="AO10" s="494"/>
      <c r="AP10" s="487"/>
      <c r="AQ10" s="133" t="s">
        <v>343</v>
      </c>
      <c r="AR10" s="57">
        <v>0</v>
      </c>
      <c r="AS10" s="133" t="s">
        <v>176</v>
      </c>
      <c r="AT10" s="133" t="s">
        <v>348</v>
      </c>
      <c r="AU10" s="106">
        <v>0</v>
      </c>
    </row>
    <row r="11" spans="1:48" s="40" customFormat="1" ht="11.4" customHeight="1" x14ac:dyDescent="0.35">
      <c r="B11" s="135"/>
      <c r="C11" s="135"/>
      <c r="D11" s="135"/>
      <c r="E11" s="137"/>
      <c r="F11" s="475"/>
      <c r="G11" s="135"/>
      <c r="H11" s="135"/>
      <c r="I11" s="135"/>
      <c r="J11" s="137"/>
      <c r="K11" s="475"/>
      <c r="L11" s="135"/>
      <c r="M11" s="135"/>
      <c r="N11" s="137"/>
      <c r="O11" s="475"/>
      <c r="P11" s="135"/>
      <c r="Q11" s="135"/>
      <c r="R11" s="135"/>
      <c r="S11" s="137"/>
      <c r="T11" s="475"/>
      <c r="U11" s="135"/>
      <c r="V11" s="135"/>
      <c r="W11" s="135"/>
      <c r="X11" s="137"/>
      <c r="Y11" s="475"/>
      <c r="Z11" s="135"/>
      <c r="AA11" s="135"/>
      <c r="AB11" s="135"/>
      <c r="AC11" s="139"/>
      <c r="AD11" s="451"/>
      <c r="AE11" s="439"/>
      <c r="AF11" s="439"/>
      <c r="AG11" s="439"/>
      <c r="AH11" s="487"/>
      <c r="AI11" s="135"/>
      <c r="AJ11" s="135"/>
      <c r="AK11" s="139"/>
      <c r="AL11" s="487"/>
      <c r="AM11" s="493"/>
      <c r="AN11" s="439"/>
      <c r="AO11" s="494"/>
      <c r="AP11" s="487"/>
      <c r="AQ11" s="187"/>
      <c r="AR11" s="125"/>
      <c r="AS11" s="60"/>
      <c r="AT11" s="60"/>
    </row>
    <row r="12" spans="1:48" s="40" customFormat="1" ht="18" customHeight="1" x14ac:dyDescent="0.35">
      <c r="B12" s="135"/>
      <c r="C12" s="135"/>
      <c r="D12" s="135"/>
      <c r="E12" s="137"/>
      <c r="F12" s="475"/>
      <c r="G12" s="135"/>
      <c r="H12" s="135"/>
      <c r="I12" s="135"/>
      <c r="J12" s="137"/>
      <c r="K12" s="475"/>
      <c r="L12" s="135"/>
      <c r="M12" s="135"/>
      <c r="N12" s="137"/>
      <c r="O12" s="475"/>
      <c r="P12" s="135"/>
      <c r="Q12" s="135"/>
      <c r="R12" s="135"/>
      <c r="S12" s="137"/>
      <c r="T12" s="475"/>
      <c r="U12" s="135"/>
      <c r="V12" s="135"/>
      <c r="W12" s="135"/>
      <c r="X12" s="137"/>
      <c r="Y12" s="475"/>
      <c r="Z12" s="135"/>
      <c r="AA12" s="135"/>
      <c r="AB12" s="135"/>
      <c r="AC12" s="139"/>
      <c r="AD12" s="451"/>
      <c r="AE12" s="439"/>
      <c r="AF12" s="439"/>
      <c r="AG12" s="439"/>
      <c r="AH12" s="487"/>
      <c r="AI12" s="135"/>
      <c r="AJ12" s="135"/>
      <c r="AK12" s="139"/>
      <c r="AL12" s="487"/>
      <c r="AM12" s="493"/>
      <c r="AN12" s="439"/>
      <c r="AO12" s="494"/>
      <c r="AP12" s="487"/>
      <c r="AQ12" s="479" t="s">
        <v>313</v>
      </c>
      <c r="AS12" s="60"/>
      <c r="AT12" s="60"/>
    </row>
    <row r="13" spans="1:48" s="40" customFormat="1" ht="15.75" customHeight="1" thickBot="1" x14ac:dyDescent="0.4">
      <c r="B13" s="135"/>
      <c r="C13" s="135"/>
      <c r="D13" s="135"/>
      <c r="E13" s="137"/>
      <c r="F13" s="475"/>
      <c r="G13" s="135"/>
      <c r="H13" s="135"/>
      <c r="I13" s="135"/>
      <c r="J13" s="137"/>
      <c r="K13" s="475"/>
      <c r="L13" s="135"/>
      <c r="M13" s="135"/>
      <c r="N13" s="137"/>
      <c r="O13" s="475"/>
      <c r="P13" s="135"/>
      <c r="Q13" s="135"/>
      <c r="R13" s="135"/>
      <c r="S13" s="137"/>
      <c r="T13" s="475"/>
      <c r="U13" s="135"/>
      <c r="V13" s="135"/>
      <c r="W13" s="135"/>
      <c r="X13" s="137"/>
      <c r="Y13" s="475"/>
      <c r="Z13" s="135"/>
      <c r="AA13" s="135"/>
      <c r="AB13" s="135"/>
      <c r="AC13" s="139"/>
      <c r="AD13" s="451"/>
      <c r="AE13" s="439"/>
      <c r="AF13" s="439"/>
      <c r="AG13" s="439"/>
      <c r="AH13" s="487"/>
      <c r="AI13" s="135"/>
      <c r="AJ13" s="135"/>
      <c r="AK13" s="139"/>
      <c r="AL13" s="487"/>
      <c r="AM13" s="493"/>
      <c r="AN13" s="439"/>
      <c r="AO13" s="494"/>
      <c r="AP13" s="487"/>
      <c r="AQ13" s="480"/>
      <c r="AS13" s="60"/>
      <c r="AT13" s="60"/>
    </row>
    <row r="14" spans="1:48" s="40" customFormat="1" ht="21" customHeight="1" thickBot="1" x14ac:dyDescent="0.4">
      <c r="B14" s="135"/>
      <c r="C14" s="135"/>
      <c r="D14" s="135"/>
      <c r="E14" s="137"/>
      <c r="F14" s="475"/>
      <c r="G14" s="135"/>
      <c r="H14" s="135"/>
      <c r="I14" s="135"/>
      <c r="J14" s="137"/>
      <c r="K14" s="475"/>
      <c r="L14" s="135"/>
      <c r="M14" s="135"/>
      <c r="N14" s="137"/>
      <c r="O14" s="475"/>
      <c r="P14" s="135"/>
      <c r="Q14" s="135"/>
      <c r="R14" s="135"/>
      <c r="S14" s="137"/>
      <c r="T14" s="475"/>
      <c r="U14" s="135"/>
      <c r="V14" s="135"/>
      <c r="W14" s="135"/>
      <c r="X14" s="137"/>
      <c r="Y14" s="475"/>
      <c r="Z14" s="135"/>
      <c r="AA14" s="135"/>
      <c r="AB14" s="135"/>
      <c r="AC14" s="139"/>
      <c r="AD14" s="451"/>
      <c r="AE14" s="439"/>
      <c r="AF14" s="439"/>
      <c r="AG14" s="439"/>
      <c r="AH14" s="487"/>
      <c r="AI14" s="135"/>
      <c r="AJ14" s="135"/>
      <c r="AK14" s="139"/>
      <c r="AL14" s="487"/>
      <c r="AM14" s="493"/>
      <c r="AN14" s="439"/>
      <c r="AO14" s="494"/>
      <c r="AP14" s="487"/>
      <c r="AQ14" s="252"/>
      <c r="AS14" s="60"/>
      <c r="AT14" s="60"/>
    </row>
    <row r="15" spans="1:48" s="40" customFormat="1" ht="11.4" customHeight="1" x14ac:dyDescent="0.35">
      <c r="B15" s="135"/>
      <c r="C15" s="135"/>
      <c r="D15" s="135"/>
      <c r="E15" s="137"/>
      <c r="F15" s="475"/>
      <c r="G15" s="135"/>
      <c r="H15" s="135"/>
      <c r="I15" s="135"/>
      <c r="J15" s="137"/>
      <c r="K15" s="475"/>
      <c r="L15" s="174"/>
      <c r="M15" s="135"/>
      <c r="N15" s="137"/>
      <c r="O15" s="475"/>
      <c r="P15" s="135"/>
      <c r="Q15" s="135"/>
      <c r="R15" s="135"/>
      <c r="S15" s="137"/>
      <c r="T15" s="475"/>
      <c r="U15" s="135"/>
      <c r="V15" s="135"/>
      <c r="W15" s="135"/>
      <c r="X15" s="137"/>
      <c r="Y15" s="475"/>
      <c r="Z15" s="135"/>
      <c r="AA15" s="135"/>
      <c r="AB15" s="135"/>
      <c r="AC15" s="139"/>
      <c r="AD15" s="451"/>
      <c r="AE15" s="439"/>
      <c r="AF15" s="439"/>
      <c r="AG15" s="439"/>
      <c r="AH15" s="487"/>
      <c r="AI15" s="135"/>
      <c r="AJ15" s="135"/>
      <c r="AK15" s="139"/>
      <c r="AL15" s="487"/>
      <c r="AM15" s="493"/>
      <c r="AN15" s="439"/>
      <c r="AO15" s="494"/>
      <c r="AP15" s="487"/>
      <c r="AQ15" s="141"/>
      <c r="AS15" s="60"/>
      <c r="AT15" s="60"/>
    </row>
    <row r="16" spans="1:48" s="40" customFormat="1" ht="14" x14ac:dyDescent="0.35">
      <c r="B16" s="135"/>
      <c r="C16" s="135"/>
      <c r="D16" s="135"/>
      <c r="E16" s="137"/>
      <c r="F16" s="475"/>
      <c r="G16" s="135"/>
      <c r="H16" s="135"/>
      <c r="I16" s="135"/>
      <c r="J16" s="137"/>
      <c r="K16" s="475"/>
      <c r="L16" s="135"/>
      <c r="M16" s="135"/>
      <c r="N16" s="137"/>
      <c r="O16" s="475"/>
      <c r="P16" s="135"/>
      <c r="Q16" s="135"/>
      <c r="R16" s="135"/>
      <c r="S16" s="137"/>
      <c r="T16" s="475"/>
      <c r="U16" s="135"/>
      <c r="V16" s="135"/>
      <c r="W16" s="135"/>
      <c r="X16" s="137"/>
      <c r="Y16" s="475"/>
      <c r="Z16" s="135"/>
      <c r="AA16" s="135"/>
      <c r="AB16" s="135"/>
      <c r="AC16" s="139"/>
      <c r="AD16" s="451"/>
      <c r="AE16" s="439"/>
      <c r="AF16" s="439"/>
      <c r="AG16" s="439"/>
      <c r="AH16" s="487"/>
      <c r="AI16" s="135"/>
      <c r="AJ16" s="135"/>
      <c r="AK16" s="139"/>
      <c r="AL16" s="487"/>
      <c r="AM16" s="493"/>
      <c r="AN16" s="439"/>
      <c r="AO16" s="494"/>
      <c r="AP16" s="487"/>
      <c r="AQ16" s="141"/>
      <c r="AS16" s="60"/>
      <c r="AT16" s="60"/>
    </row>
    <row r="17" spans="2:48" s="40" customFormat="1" ht="14" x14ac:dyDescent="0.35">
      <c r="B17" s="135"/>
      <c r="C17" s="135"/>
      <c r="D17" s="135"/>
      <c r="E17" s="137" t="s">
        <v>6</v>
      </c>
      <c r="F17" s="475"/>
      <c r="G17" s="135"/>
      <c r="H17" s="135"/>
      <c r="I17" s="135"/>
      <c r="J17" s="137"/>
      <c r="K17" s="475"/>
      <c r="L17" s="135"/>
      <c r="M17" s="135"/>
      <c r="N17" s="137"/>
      <c r="O17" s="475"/>
      <c r="P17" s="135"/>
      <c r="Q17" s="135"/>
      <c r="R17" s="135"/>
      <c r="S17" s="137"/>
      <c r="T17" s="475"/>
      <c r="U17" s="135"/>
      <c r="V17" s="135"/>
      <c r="W17" s="135"/>
      <c r="X17" s="137"/>
      <c r="Y17" s="475"/>
      <c r="Z17" s="135"/>
      <c r="AA17" s="135"/>
      <c r="AB17" s="135"/>
      <c r="AC17" s="139"/>
      <c r="AD17" s="451"/>
      <c r="AE17" s="439"/>
      <c r="AF17" s="439"/>
      <c r="AG17" s="439"/>
      <c r="AH17" s="487"/>
      <c r="AI17" s="135"/>
      <c r="AJ17" s="135"/>
      <c r="AK17" s="139"/>
      <c r="AL17" s="487"/>
      <c r="AM17" s="493"/>
      <c r="AN17" s="439"/>
      <c r="AO17" s="494"/>
      <c r="AP17" s="487"/>
      <c r="AQ17" s="141"/>
    </row>
    <row r="18" spans="2:48" s="40" customFormat="1" ht="14" x14ac:dyDescent="0.35">
      <c r="B18" s="135"/>
      <c r="C18" s="135"/>
      <c r="D18" s="135"/>
      <c r="E18" s="137"/>
      <c r="F18" s="475"/>
      <c r="G18" s="135"/>
      <c r="H18" s="135"/>
      <c r="I18" s="135"/>
      <c r="J18" s="137"/>
      <c r="K18" s="475"/>
      <c r="L18" s="135"/>
      <c r="M18" s="135"/>
      <c r="N18" s="137"/>
      <c r="O18" s="475"/>
      <c r="P18" s="135"/>
      <c r="Q18" s="135"/>
      <c r="R18" s="135"/>
      <c r="S18" s="137"/>
      <c r="T18" s="475"/>
      <c r="U18" s="135"/>
      <c r="V18" s="135"/>
      <c r="W18" s="135"/>
      <c r="X18" s="137"/>
      <c r="Y18" s="475"/>
      <c r="Z18" s="135"/>
      <c r="AA18" s="135"/>
      <c r="AB18" s="135"/>
      <c r="AC18" s="139"/>
      <c r="AD18" s="451"/>
      <c r="AE18" s="439"/>
      <c r="AF18" s="439"/>
      <c r="AG18" s="439"/>
      <c r="AH18" s="487"/>
      <c r="AI18" s="135"/>
      <c r="AJ18" s="135"/>
      <c r="AK18" s="139"/>
      <c r="AL18" s="487"/>
      <c r="AM18" s="493"/>
      <c r="AN18" s="439"/>
      <c r="AO18" s="494"/>
      <c r="AP18" s="487"/>
      <c r="AQ18" s="141" t="s">
        <v>6</v>
      </c>
    </row>
    <row r="19" spans="2:48" s="40" customFormat="1" ht="14" x14ac:dyDescent="0.35">
      <c r="B19" s="135"/>
      <c r="C19" s="135"/>
      <c r="D19" s="135"/>
      <c r="E19" s="137"/>
      <c r="F19" s="475"/>
      <c r="G19" s="135"/>
      <c r="H19" s="135"/>
      <c r="I19" s="135"/>
      <c r="J19" s="137"/>
      <c r="K19" s="475"/>
      <c r="L19" s="135"/>
      <c r="M19" s="135" t="s">
        <v>6</v>
      </c>
      <c r="N19" s="137"/>
      <c r="O19" s="475"/>
      <c r="P19" s="135"/>
      <c r="Q19" s="135"/>
      <c r="R19" s="135"/>
      <c r="S19" s="137"/>
      <c r="T19" s="475"/>
      <c r="U19" s="135"/>
      <c r="V19" s="135"/>
      <c r="W19" s="135"/>
      <c r="X19" s="137"/>
      <c r="Y19" s="475"/>
      <c r="Z19" s="135"/>
      <c r="AA19" s="135"/>
      <c r="AB19" s="135"/>
      <c r="AC19" s="139"/>
      <c r="AD19" s="451"/>
      <c r="AE19" s="439"/>
      <c r="AF19" s="439"/>
      <c r="AG19" s="439"/>
      <c r="AH19" s="487"/>
      <c r="AI19" s="135"/>
      <c r="AJ19" s="135"/>
      <c r="AK19" s="139"/>
      <c r="AL19" s="487"/>
      <c r="AM19" s="493"/>
      <c r="AN19" s="439"/>
      <c r="AO19" s="494"/>
      <c r="AP19" s="487"/>
      <c r="AQ19" s="141"/>
      <c r="AS19" s="60"/>
      <c r="AT19" s="60"/>
    </row>
    <row r="20" spans="2:48" s="40" customFormat="1" ht="14" x14ac:dyDescent="0.35">
      <c r="B20" s="135"/>
      <c r="C20" s="135"/>
      <c r="D20" s="135"/>
      <c r="E20" s="137"/>
      <c r="F20" s="475"/>
      <c r="G20" s="135"/>
      <c r="H20" s="135"/>
      <c r="I20" s="135"/>
      <c r="J20" s="137"/>
      <c r="K20" s="475"/>
      <c r="L20" s="135"/>
      <c r="M20" s="135"/>
      <c r="N20" s="137"/>
      <c r="O20" s="475"/>
      <c r="P20" s="135"/>
      <c r="Q20" s="135"/>
      <c r="R20" s="135"/>
      <c r="S20" s="137"/>
      <c r="T20" s="475"/>
      <c r="U20" s="135"/>
      <c r="V20" s="135"/>
      <c r="W20" s="135"/>
      <c r="X20" s="137"/>
      <c r="Y20" s="475"/>
      <c r="Z20" s="135"/>
      <c r="AA20" s="135"/>
      <c r="AB20" s="135"/>
      <c r="AC20" s="139"/>
      <c r="AD20" s="451"/>
      <c r="AE20" s="439"/>
      <c r="AF20" s="439"/>
      <c r="AG20" s="439"/>
      <c r="AH20" s="487"/>
      <c r="AI20" s="135"/>
      <c r="AJ20" s="135"/>
      <c r="AK20" s="139"/>
      <c r="AL20" s="487"/>
      <c r="AM20" s="493"/>
      <c r="AN20" s="439"/>
      <c r="AO20" s="494"/>
      <c r="AP20" s="487"/>
      <c r="AQ20" s="141"/>
      <c r="AS20" s="60"/>
      <c r="AT20" s="60"/>
    </row>
    <row r="21" spans="2:48" s="40" customFormat="1" ht="14" x14ac:dyDescent="0.35">
      <c r="B21" s="135"/>
      <c r="C21" s="135"/>
      <c r="D21" s="135"/>
      <c r="E21" s="137"/>
      <c r="F21" s="475"/>
      <c r="G21" s="135"/>
      <c r="H21" s="135"/>
      <c r="I21" s="135"/>
      <c r="J21" s="137"/>
      <c r="K21" s="475"/>
      <c r="L21" s="135"/>
      <c r="M21" s="135"/>
      <c r="N21" s="137"/>
      <c r="O21" s="475"/>
      <c r="P21" s="135"/>
      <c r="Q21" s="135"/>
      <c r="R21" s="135"/>
      <c r="S21" s="137"/>
      <c r="T21" s="475"/>
      <c r="U21" s="135"/>
      <c r="V21" s="135"/>
      <c r="W21" s="135"/>
      <c r="X21" s="137"/>
      <c r="Y21" s="475"/>
      <c r="Z21" s="135"/>
      <c r="AA21" s="135"/>
      <c r="AB21" s="135"/>
      <c r="AC21" s="139"/>
      <c r="AD21" s="451"/>
      <c r="AE21" s="439"/>
      <c r="AF21" s="439"/>
      <c r="AG21" s="439"/>
      <c r="AH21" s="487"/>
      <c r="AI21" s="135"/>
      <c r="AJ21" s="135"/>
      <c r="AK21" s="139"/>
      <c r="AL21" s="487"/>
      <c r="AM21" s="493"/>
      <c r="AN21" s="439"/>
      <c r="AO21" s="494"/>
      <c r="AP21" s="487"/>
      <c r="AQ21" s="132"/>
    </row>
    <row r="22" spans="2:48" s="40" customFormat="1" thickBot="1" x14ac:dyDescent="0.4">
      <c r="B22" s="142"/>
      <c r="C22" s="142"/>
      <c r="D22" s="142"/>
      <c r="E22" s="144"/>
      <c r="F22" s="475"/>
      <c r="G22" s="142"/>
      <c r="H22" s="142"/>
      <c r="I22" s="142"/>
      <c r="J22" s="144"/>
      <c r="K22" s="475"/>
      <c r="L22" s="142"/>
      <c r="M22" s="142"/>
      <c r="N22" s="144"/>
      <c r="O22" s="475"/>
      <c r="P22" s="142"/>
      <c r="Q22" s="142"/>
      <c r="R22" s="142"/>
      <c r="S22" s="144"/>
      <c r="T22" s="475"/>
      <c r="U22" s="142"/>
      <c r="V22" s="142"/>
      <c r="W22" s="142"/>
      <c r="X22" s="144"/>
      <c r="Y22" s="475"/>
      <c r="Z22" s="142"/>
      <c r="AA22" s="142"/>
      <c r="AB22" s="142"/>
      <c r="AC22" s="146"/>
      <c r="AD22" s="451"/>
      <c r="AE22" s="439"/>
      <c r="AF22" s="439"/>
      <c r="AG22" s="439"/>
      <c r="AH22" s="487"/>
      <c r="AI22" s="142"/>
      <c r="AJ22" s="142"/>
      <c r="AK22" s="146"/>
      <c r="AL22" s="487"/>
      <c r="AM22" s="495"/>
      <c r="AN22" s="496"/>
      <c r="AO22" s="497"/>
      <c r="AP22" s="487"/>
      <c r="AQ22" s="132"/>
    </row>
    <row r="23" spans="2:48" s="40" customFormat="1" ht="24.75" customHeight="1" thickBot="1" x14ac:dyDescent="0.4">
      <c r="B23" s="470" t="s">
        <v>30</v>
      </c>
      <c r="C23" s="443"/>
      <c r="D23" s="148">
        <f>SUM($D8:$D22)</f>
        <v>0</v>
      </c>
      <c r="E23" s="150">
        <f>SUM($E8:$E22)</f>
        <v>0</v>
      </c>
      <c r="F23" s="476"/>
      <c r="G23" s="401" t="s">
        <v>30</v>
      </c>
      <c r="H23" s="430"/>
      <c r="I23" s="148">
        <f>SUM($I8:$I22)</f>
        <v>0</v>
      </c>
      <c r="J23" s="152">
        <f>SUM($J8:$J22)</f>
        <v>0</v>
      </c>
      <c r="K23" s="476"/>
      <c r="L23" s="470" t="s">
        <v>30</v>
      </c>
      <c r="M23" s="483"/>
      <c r="N23" s="150">
        <f>SUM($N8:$N22)</f>
        <v>0</v>
      </c>
      <c r="O23" s="476"/>
      <c r="P23" s="401" t="s">
        <v>30</v>
      </c>
      <c r="Q23" s="430"/>
      <c r="R23" s="148">
        <f>SUM($R8:$R22)</f>
        <v>0</v>
      </c>
      <c r="S23" s="150">
        <f>SUM($S8:$S22)</f>
        <v>0</v>
      </c>
      <c r="T23" s="476"/>
      <c r="U23" s="401" t="s">
        <v>30</v>
      </c>
      <c r="V23" s="430"/>
      <c r="W23" s="148">
        <f>SUM($W8:$W22)</f>
        <v>0</v>
      </c>
      <c r="X23" s="150">
        <f>SUM($X8:$X22)</f>
        <v>0</v>
      </c>
      <c r="Y23" s="476"/>
      <c r="Z23" s="401" t="s">
        <v>30</v>
      </c>
      <c r="AA23" s="430"/>
      <c r="AB23" s="148">
        <f>SUM($AB8:$AB22)</f>
        <v>0</v>
      </c>
      <c r="AC23" s="153">
        <f>SUM($AC8:$AC22)</f>
        <v>0</v>
      </c>
      <c r="AD23" s="451"/>
      <c r="AE23" s="501" t="s">
        <v>30</v>
      </c>
      <c r="AF23" s="402"/>
      <c r="AG23" s="153">
        <f>SUM($AC23,$X23,$S23,$N23,$J23,$E23)</f>
        <v>0</v>
      </c>
      <c r="AH23" s="487"/>
      <c r="AI23" s="501" t="s">
        <v>30</v>
      </c>
      <c r="AJ23" s="402"/>
      <c r="AK23" s="153">
        <f>SUM($AK8:$AK22)</f>
        <v>0</v>
      </c>
      <c r="AL23" s="487"/>
      <c r="AM23" s="501" t="s">
        <v>30</v>
      </c>
      <c r="AN23" s="402"/>
      <c r="AO23" s="153">
        <f>SUM($AG23,$AK23)</f>
        <v>0</v>
      </c>
      <c r="AP23" s="487"/>
      <c r="AQ23" s="188"/>
      <c r="AR23" s="110"/>
      <c r="AS23" s="110"/>
      <c r="AT23" s="110"/>
      <c r="AU23" s="110"/>
      <c r="AV23" s="111"/>
    </row>
    <row r="24" spans="2:48" s="40" customFormat="1" ht="14" x14ac:dyDescent="0.35">
      <c r="B24" s="76"/>
      <c r="C24" s="77"/>
      <c r="D24" s="77"/>
      <c r="E24" s="79"/>
      <c r="F24" s="475"/>
      <c r="G24" s="58"/>
      <c r="H24" s="58"/>
      <c r="I24" s="58"/>
      <c r="K24" s="475"/>
      <c r="L24" s="80"/>
      <c r="M24" s="81"/>
      <c r="N24" s="112"/>
      <c r="O24" s="475"/>
      <c r="P24" s="58"/>
      <c r="Q24" s="58"/>
      <c r="R24" s="58"/>
      <c r="T24" s="475"/>
      <c r="U24" s="58"/>
      <c r="V24" s="58"/>
      <c r="W24" s="58"/>
      <c r="Y24" s="478"/>
      <c r="Z24" s="58"/>
      <c r="AA24" s="58"/>
      <c r="AB24" s="58"/>
      <c r="AD24" s="451"/>
      <c r="AE24" s="80"/>
      <c r="AF24" s="81"/>
      <c r="AG24" s="82"/>
      <c r="AH24" s="487"/>
      <c r="AI24" s="80"/>
      <c r="AJ24" s="81"/>
      <c r="AK24" s="82"/>
      <c r="AL24" s="487"/>
      <c r="AM24" s="80"/>
      <c r="AN24" s="81"/>
      <c r="AO24" s="82"/>
      <c r="AP24" s="487"/>
      <c r="AQ24" s="189"/>
      <c r="AR24" s="79"/>
      <c r="AS24" s="79"/>
      <c r="AT24" s="79"/>
      <c r="AU24" s="79"/>
      <c r="AV24" s="83"/>
    </row>
    <row r="25" spans="2:48" s="40" customFormat="1" ht="14.4" customHeight="1" x14ac:dyDescent="0.35">
      <c r="B25" s="391" t="s">
        <v>4</v>
      </c>
      <c r="C25" s="502"/>
      <c r="D25" s="502"/>
      <c r="E25" s="502"/>
      <c r="F25" s="475"/>
      <c r="G25" s="448" t="s">
        <v>0</v>
      </c>
      <c r="H25" s="449"/>
      <c r="I25" s="449"/>
      <c r="J25" s="449"/>
      <c r="K25" s="475"/>
      <c r="L25" s="393" t="s">
        <v>1</v>
      </c>
      <c r="M25" s="446"/>
      <c r="N25" s="446"/>
      <c r="O25" s="475"/>
      <c r="P25" s="448" t="s">
        <v>2</v>
      </c>
      <c r="Q25" s="449"/>
      <c r="R25" s="449"/>
      <c r="S25" s="449"/>
      <c r="T25" s="475"/>
      <c r="U25" s="448" t="s">
        <v>173</v>
      </c>
      <c r="V25" s="449"/>
      <c r="W25" s="449"/>
      <c r="X25" s="449"/>
      <c r="Y25" s="475"/>
      <c r="Z25" s="393" t="s">
        <v>96</v>
      </c>
      <c r="AA25" s="446"/>
      <c r="AB25" s="447"/>
      <c r="AC25" s="447"/>
      <c r="AD25" s="451"/>
      <c r="AE25" s="448" t="s">
        <v>172</v>
      </c>
      <c r="AF25" s="449"/>
      <c r="AG25" s="449"/>
      <c r="AH25" s="487"/>
      <c r="AI25" s="393" t="s">
        <v>5</v>
      </c>
      <c r="AJ25" s="446"/>
      <c r="AK25" s="447"/>
      <c r="AL25" s="487"/>
      <c r="AM25" s="448" t="s">
        <v>488</v>
      </c>
      <c r="AN25" s="449"/>
      <c r="AO25" s="449"/>
      <c r="AP25" s="487"/>
      <c r="AQ25" s="412" t="s">
        <v>107</v>
      </c>
      <c r="AR25" s="457"/>
      <c r="AS25" s="457"/>
      <c r="AT25" s="457"/>
      <c r="AU25" s="457"/>
      <c r="AV25" s="458"/>
    </row>
    <row r="26" spans="2:48" s="40" customFormat="1" ht="14.4" customHeight="1" x14ac:dyDescent="0.35">
      <c r="B26" s="394" t="s">
        <v>186</v>
      </c>
      <c r="C26" s="459"/>
      <c r="D26" s="459"/>
      <c r="E26" s="459"/>
      <c r="F26" s="475"/>
      <c r="G26" s="395" t="s">
        <v>187</v>
      </c>
      <c r="H26" s="459"/>
      <c r="I26" s="459"/>
      <c r="J26" s="459"/>
      <c r="K26" s="475"/>
      <c r="L26" s="396" t="s">
        <v>187</v>
      </c>
      <c r="M26" s="390"/>
      <c r="N26" s="390"/>
      <c r="O26" s="475"/>
      <c r="P26" s="395" t="s">
        <v>187</v>
      </c>
      <c r="Q26" s="459"/>
      <c r="R26" s="459"/>
      <c r="S26" s="459"/>
      <c r="T26" s="475"/>
      <c r="U26" s="395" t="s">
        <v>187</v>
      </c>
      <c r="V26" s="459"/>
      <c r="W26" s="459"/>
      <c r="X26" s="459"/>
      <c r="Y26" s="475"/>
      <c r="Z26" s="396" t="s">
        <v>187</v>
      </c>
      <c r="AA26" s="390"/>
      <c r="AB26" s="435"/>
      <c r="AC26" s="435"/>
      <c r="AD26" s="451"/>
      <c r="AE26" s="489"/>
      <c r="AF26" s="489"/>
      <c r="AG26" s="489"/>
      <c r="AH26" s="487"/>
      <c r="AI26" s="396" t="s">
        <v>187</v>
      </c>
      <c r="AJ26" s="390"/>
      <c r="AK26" s="435"/>
      <c r="AL26" s="487"/>
      <c r="AM26" s="489"/>
      <c r="AN26" s="489"/>
      <c r="AO26" s="489"/>
      <c r="AP26" s="487"/>
      <c r="AQ26" s="510" t="s">
        <v>187</v>
      </c>
      <c r="AR26" s="511"/>
      <c r="AS26" s="511"/>
      <c r="AT26" s="511"/>
      <c r="AU26" s="511"/>
      <c r="AV26" s="512"/>
    </row>
    <row r="27" spans="2:48" s="47" customFormat="1" ht="41.4" customHeight="1" thickBot="1" x14ac:dyDescent="0.4">
      <c r="B27" s="42" t="s">
        <v>7</v>
      </c>
      <c r="C27" s="42" t="s">
        <v>8</v>
      </c>
      <c r="D27" s="43" t="s">
        <v>171</v>
      </c>
      <c r="E27" s="43" t="s">
        <v>437</v>
      </c>
      <c r="F27" s="475"/>
      <c r="G27" s="42" t="s">
        <v>7</v>
      </c>
      <c r="H27" s="42" t="s">
        <v>8</v>
      </c>
      <c r="I27" s="43" t="s">
        <v>533</v>
      </c>
      <c r="J27" s="43" t="s">
        <v>437</v>
      </c>
      <c r="K27" s="475"/>
      <c r="L27" s="42" t="s">
        <v>7</v>
      </c>
      <c r="M27" s="42" t="s">
        <v>8</v>
      </c>
      <c r="N27" s="43" t="s">
        <v>437</v>
      </c>
      <c r="O27" s="475"/>
      <c r="P27" s="42" t="s">
        <v>7</v>
      </c>
      <c r="Q27" s="42" t="s">
        <v>8</v>
      </c>
      <c r="R27" s="43" t="s">
        <v>171</v>
      </c>
      <c r="S27" s="43" t="s">
        <v>437</v>
      </c>
      <c r="T27" s="475"/>
      <c r="U27" s="42" t="s">
        <v>7</v>
      </c>
      <c r="V27" s="42" t="s">
        <v>8</v>
      </c>
      <c r="W27" s="43" t="s">
        <v>171</v>
      </c>
      <c r="X27" s="43" t="s">
        <v>437</v>
      </c>
      <c r="Y27" s="475"/>
      <c r="Z27" s="42" t="s">
        <v>7</v>
      </c>
      <c r="AA27" s="42" t="s">
        <v>8</v>
      </c>
      <c r="AB27" s="43" t="s">
        <v>171</v>
      </c>
      <c r="AC27" s="43" t="s">
        <v>437</v>
      </c>
      <c r="AD27" s="451"/>
      <c r="AE27" s="498" t="s">
        <v>186</v>
      </c>
      <c r="AF27" s="491"/>
      <c r="AG27" s="491"/>
      <c r="AH27" s="487"/>
      <c r="AI27" s="42" t="s">
        <v>7</v>
      </c>
      <c r="AJ27" s="42" t="s">
        <v>8</v>
      </c>
      <c r="AK27" s="43" t="s">
        <v>437</v>
      </c>
      <c r="AL27" s="487"/>
      <c r="AM27" s="498" t="s">
        <v>186</v>
      </c>
      <c r="AN27" s="491"/>
      <c r="AO27" s="491"/>
      <c r="AP27" s="487"/>
      <c r="AQ27" s="133"/>
    </row>
    <row r="28" spans="2:48" s="40" customFormat="1" ht="39" customHeight="1" thickBot="1" x14ac:dyDescent="0.4">
      <c r="B28" s="84"/>
      <c r="C28" s="84"/>
      <c r="D28" s="84"/>
      <c r="E28" s="158"/>
      <c r="F28" s="475"/>
      <c r="G28" s="84"/>
      <c r="H28" s="84"/>
      <c r="I28" s="84"/>
      <c r="J28" s="158" t="s">
        <v>6</v>
      </c>
      <c r="K28" s="475"/>
      <c r="L28" s="84"/>
      <c r="M28" s="84"/>
      <c r="N28" s="158"/>
      <c r="O28" s="475"/>
      <c r="P28" s="84"/>
      <c r="Q28" s="84"/>
      <c r="R28" s="84"/>
      <c r="S28" s="158"/>
      <c r="T28" s="475"/>
      <c r="U28" s="84"/>
      <c r="V28" s="84"/>
      <c r="W28" s="84"/>
      <c r="X28" s="158"/>
      <c r="Y28" s="475"/>
      <c r="Z28" s="84"/>
      <c r="AA28" s="84"/>
      <c r="AB28" s="84"/>
      <c r="AC28" s="159"/>
      <c r="AD28" s="451"/>
      <c r="AE28" s="439"/>
      <c r="AF28" s="439"/>
      <c r="AG28" s="439"/>
      <c r="AH28" s="487"/>
      <c r="AI28" s="113"/>
      <c r="AJ28" s="113"/>
      <c r="AK28" s="113"/>
      <c r="AL28" s="487"/>
      <c r="AM28" s="439"/>
      <c r="AN28" s="439"/>
      <c r="AO28" s="439"/>
      <c r="AP28" s="487"/>
      <c r="AQ28" s="133" t="s">
        <v>342</v>
      </c>
      <c r="AR28" s="57">
        <v>0</v>
      </c>
      <c r="AS28" s="133" t="s">
        <v>272</v>
      </c>
      <c r="AT28" s="133" t="s">
        <v>344</v>
      </c>
      <c r="AU28" s="106">
        <v>0</v>
      </c>
    </row>
    <row r="29" spans="2:48" s="40" customFormat="1" thickBot="1" x14ac:dyDescent="0.4">
      <c r="B29" s="84"/>
      <c r="C29" s="84"/>
      <c r="D29" s="84"/>
      <c r="E29" s="158"/>
      <c r="F29" s="475"/>
      <c r="G29" s="84"/>
      <c r="H29" s="84"/>
      <c r="I29" s="84"/>
      <c r="J29" s="158"/>
      <c r="K29" s="475"/>
      <c r="L29" s="84"/>
      <c r="M29" s="84"/>
      <c r="N29" s="158"/>
      <c r="O29" s="475"/>
      <c r="P29" s="84"/>
      <c r="Q29" s="84"/>
      <c r="R29" s="84"/>
      <c r="S29" s="158"/>
      <c r="T29" s="475"/>
      <c r="U29" s="84"/>
      <c r="V29" s="84"/>
      <c r="W29" s="84"/>
      <c r="X29" s="158"/>
      <c r="Y29" s="475"/>
      <c r="Z29" s="84"/>
      <c r="AA29" s="84"/>
      <c r="AB29" s="84"/>
      <c r="AC29" s="159"/>
      <c r="AD29" s="451"/>
      <c r="AE29" s="439"/>
      <c r="AF29" s="439"/>
      <c r="AG29" s="439"/>
      <c r="AH29" s="487"/>
      <c r="AI29" s="113"/>
      <c r="AJ29" s="113"/>
      <c r="AK29" s="113"/>
      <c r="AL29" s="487"/>
      <c r="AM29" s="439"/>
      <c r="AN29" s="439"/>
      <c r="AO29" s="439"/>
      <c r="AP29" s="487"/>
      <c r="AQ29" s="133"/>
      <c r="AS29" s="60"/>
      <c r="AT29" s="169"/>
    </row>
    <row r="30" spans="2:48" s="40" customFormat="1" ht="37.5" customHeight="1" thickBot="1" x14ac:dyDescent="0.4">
      <c r="B30" s="84"/>
      <c r="C30" s="84"/>
      <c r="D30" s="84"/>
      <c r="E30" s="158"/>
      <c r="F30" s="475"/>
      <c r="G30" s="84"/>
      <c r="H30" s="84"/>
      <c r="I30" s="84"/>
      <c r="J30" s="158"/>
      <c r="K30" s="475"/>
      <c r="L30" s="84"/>
      <c r="M30" s="84"/>
      <c r="N30" s="158"/>
      <c r="O30" s="475"/>
      <c r="P30" s="84"/>
      <c r="Q30" s="84"/>
      <c r="R30" s="84"/>
      <c r="S30" s="158"/>
      <c r="T30" s="475"/>
      <c r="U30" s="84"/>
      <c r="V30" s="84"/>
      <c r="W30" s="84"/>
      <c r="X30" s="158"/>
      <c r="Y30" s="475"/>
      <c r="Z30" s="84"/>
      <c r="AA30" s="84"/>
      <c r="AB30" s="84"/>
      <c r="AC30" s="159"/>
      <c r="AD30" s="451"/>
      <c r="AE30" s="439"/>
      <c r="AF30" s="439"/>
      <c r="AG30" s="439"/>
      <c r="AH30" s="487"/>
      <c r="AI30" s="113"/>
      <c r="AJ30" s="113"/>
      <c r="AK30" s="113"/>
      <c r="AL30" s="487"/>
      <c r="AM30" s="439"/>
      <c r="AN30" s="439"/>
      <c r="AO30" s="439"/>
      <c r="AP30" s="487"/>
      <c r="AQ30" s="133" t="s">
        <v>343</v>
      </c>
      <c r="AR30" s="57">
        <v>0</v>
      </c>
      <c r="AS30" s="133" t="s">
        <v>176</v>
      </c>
      <c r="AT30" s="133" t="s">
        <v>345</v>
      </c>
      <c r="AU30" s="106">
        <v>0</v>
      </c>
    </row>
    <row r="31" spans="2:48" s="40" customFormat="1" ht="14" x14ac:dyDescent="0.35">
      <c r="B31" s="84"/>
      <c r="C31" s="84"/>
      <c r="D31" s="84"/>
      <c r="E31" s="158"/>
      <c r="F31" s="475"/>
      <c r="G31" s="84"/>
      <c r="H31" s="84"/>
      <c r="I31" s="84"/>
      <c r="J31" s="158"/>
      <c r="K31" s="475"/>
      <c r="L31" s="84"/>
      <c r="M31" s="84"/>
      <c r="N31" s="158"/>
      <c r="O31" s="475"/>
      <c r="P31" s="84"/>
      <c r="Q31" s="84"/>
      <c r="R31" s="84"/>
      <c r="S31" s="158"/>
      <c r="T31" s="475"/>
      <c r="U31" s="84"/>
      <c r="V31" s="84"/>
      <c r="W31" s="84"/>
      <c r="X31" s="158"/>
      <c r="Y31" s="475"/>
      <c r="Z31" s="84"/>
      <c r="AA31" s="84"/>
      <c r="AB31" s="84"/>
      <c r="AC31" s="159"/>
      <c r="AD31" s="451"/>
      <c r="AE31" s="439"/>
      <c r="AF31" s="439"/>
      <c r="AG31" s="439"/>
      <c r="AH31" s="487"/>
      <c r="AI31" s="113"/>
      <c r="AJ31" s="113"/>
      <c r="AK31" s="113"/>
      <c r="AL31" s="487"/>
      <c r="AM31" s="439"/>
      <c r="AN31" s="439"/>
      <c r="AO31" s="439"/>
      <c r="AP31" s="487"/>
      <c r="AQ31" s="187"/>
      <c r="AR31" s="125"/>
      <c r="AS31" s="60"/>
      <c r="AT31" s="60"/>
    </row>
    <row r="32" spans="2:48" s="40" customFormat="1" ht="15" customHeight="1" x14ac:dyDescent="0.35">
      <c r="B32" s="84"/>
      <c r="C32" s="84"/>
      <c r="D32" s="84"/>
      <c r="E32" s="158"/>
      <c r="F32" s="475"/>
      <c r="G32" s="84"/>
      <c r="H32" s="84"/>
      <c r="I32" s="84"/>
      <c r="J32" s="158"/>
      <c r="K32" s="475"/>
      <c r="L32" s="84"/>
      <c r="M32" s="84"/>
      <c r="N32" s="158"/>
      <c r="O32" s="475"/>
      <c r="P32" s="84"/>
      <c r="Q32" s="84"/>
      <c r="R32" s="84"/>
      <c r="S32" s="158"/>
      <c r="T32" s="475"/>
      <c r="U32" s="84"/>
      <c r="V32" s="84"/>
      <c r="W32" s="84"/>
      <c r="X32" s="158"/>
      <c r="Y32" s="475"/>
      <c r="Z32" s="84"/>
      <c r="AA32" s="84"/>
      <c r="AB32" s="84"/>
      <c r="AC32" s="159"/>
      <c r="AD32" s="451"/>
      <c r="AE32" s="439"/>
      <c r="AF32" s="439"/>
      <c r="AG32" s="439"/>
      <c r="AH32" s="487"/>
      <c r="AI32" s="113"/>
      <c r="AJ32" s="113"/>
      <c r="AK32" s="113"/>
      <c r="AL32" s="487"/>
      <c r="AM32" s="439"/>
      <c r="AN32" s="439"/>
      <c r="AO32" s="439"/>
      <c r="AP32" s="487"/>
      <c r="AQ32" s="479" t="s">
        <v>313</v>
      </c>
      <c r="AS32" s="60"/>
      <c r="AT32" s="60"/>
    </row>
    <row r="33" spans="2:48" s="40" customFormat="1" thickBot="1" x14ac:dyDescent="0.4">
      <c r="B33" s="84"/>
      <c r="C33" s="84"/>
      <c r="D33" s="84"/>
      <c r="E33" s="158"/>
      <c r="F33" s="475"/>
      <c r="G33" s="84"/>
      <c r="H33" s="84"/>
      <c r="I33" s="84"/>
      <c r="J33" s="158"/>
      <c r="K33" s="475"/>
      <c r="L33" s="84"/>
      <c r="M33" s="84"/>
      <c r="N33" s="158"/>
      <c r="O33" s="475"/>
      <c r="P33" s="84"/>
      <c r="Q33" s="84"/>
      <c r="R33" s="84"/>
      <c r="S33" s="158"/>
      <c r="T33" s="475"/>
      <c r="U33" s="84"/>
      <c r="V33" s="84"/>
      <c r="W33" s="84"/>
      <c r="X33" s="158"/>
      <c r="Y33" s="475"/>
      <c r="Z33" s="84"/>
      <c r="AA33" s="84"/>
      <c r="AB33" s="84"/>
      <c r="AC33" s="159"/>
      <c r="AD33" s="451"/>
      <c r="AE33" s="439"/>
      <c r="AF33" s="439"/>
      <c r="AG33" s="439"/>
      <c r="AH33" s="487"/>
      <c r="AI33" s="113"/>
      <c r="AJ33" s="113"/>
      <c r="AK33" s="113"/>
      <c r="AL33" s="487"/>
      <c r="AM33" s="439"/>
      <c r="AN33" s="439"/>
      <c r="AO33" s="439"/>
      <c r="AP33" s="487"/>
      <c r="AQ33" s="480"/>
      <c r="AS33" s="60"/>
      <c r="AT33" s="60"/>
    </row>
    <row r="34" spans="2:48" s="40" customFormat="1" ht="23.25" customHeight="1" thickBot="1" x14ac:dyDescent="0.4">
      <c r="B34" s="84" t="s">
        <v>6</v>
      </c>
      <c r="C34" s="84"/>
      <c r="D34" s="84"/>
      <c r="E34" s="158"/>
      <c r="F34" s="475"/>
      <c r="G34" s="84"/>
      <c r="H34" s="84"/>
      <c r="I34" s="84"/>
      <c r="J34" s="158"/>
      <c r="K34" s="475"/>
      <c r="L34" s="84"/>
      <c r="M34" s="84"/>
      <c r="N34" s="158"/>
      <c r="O34" s="475"/>
      <c r="P34" s="84"/>
      <c r="Q34" s="84"/>
      <c r="R34" s="84"/>
      <c r="S34" s="158"/>
      <c r="T34" s="475"/>
      <c r="U34" s="84"/>
      <c r="V34" s="84"/>
      <c r="W34" s="84"/>
      <c r="X34" s="158"/>
      <c r="Y34" s="475"/>
      <c r="Z34" s="84"/>
      <c r="AA34" s="84"/>
      <c r="AB34" s="84"/>
      <c r="AC34" s="159"/>
      <c r="AD34" s="451"/>
      <c r="AE34" s="439"/>
      <c r="AF34" s="439"/>
      <c r="AG34" s="439"/>
      <c r="AH34" s="487"/>
      <c r="AI34" s="113"/>
      <c r="AJ34" s="113"/>
      <c r="AK34" s="113"/>
      <c r="AL34" s="487"/>
      <c r="AM34" s="439"/>
      <c r="AN34" s="439"/>
      <c r="AO34" s="439"/>
      <c r="AP34" s="487"/>
      <c r="AQ34" s="252"/>
      <c r="AS34" s="60"/>
      <c r="AT34" s="60"/>
    </row>
    <row r="35" spans="2:48" s="40" customFormat="1" ht="14" x14ac:dyDescent="0.35">
      <c r="B35" s="84"/>
      <c r="C35" s="84"/>
      <c r="D35" s="84"/>
      <c r="E35" s="158"/>
      <c r="F35" s="475"/>
      <c r="G35" s="84"/>
      <c r="H35" s="84"/>
      <c r="I35" s="84"/>
      <c r="J35" s="158"/>
      <c r="K35" s="475"/>
      <c r="L35" s="84"/>
      <c r="M35" s="84"/>
      <c r="N35" s="158"/>
      <c r="O35" s="475"/>
      <c r="P35" s="84"/>
      <c r="Q35" s="84"/>
      <c r="R35" s="84"/>
      <c r="S35" s="158"/>
      <c r="T35" s="475"/>
      <c r="U35" s="84"/>
      <c r="V35" s="84"/>
      <c r="W35" s="84"/>
      <c r="X35" s="158"/>
      <c r="Y35" s="475"/>
      <c r="Z35" s="84"/>
      <c r="AA35" s="84"/>
      <c r="AB35" s="84"/>
      <c r="AC35" s="159"/>
      <c r="AD35" s="451"/>
      <c r="AE35" s="439"/>
      <c r="AF35" s="439"/>
      <c r="AG35" s="439"/>
      <c r="AH35" s="487"/>
      <c r="AI35" s="113"/>
      <c r="AJ35" s="113"/>
      <c r="AK35" s="113"/>
      <c r="AL35" s="487"/>
      <c r="AM35" s="439"/>
      <c r="AN35" s="439"/>
      <c r="AO35" s="439"/>
      <c r="AP35" s="487"/>
      <c r="AQ35" s="132"/>
      <c r="AT35" s="40" t="s">
        <v>6</v>
      </c>
    </row>
    <row r="36" spans="2:48" s="40" customFormat="1" ht="14" x14ac:dyDescent="0.35">
      <c r="B36" s="84"/>
      <c r="C36" s="84"/>
      <c r="D36" s="84"/>
      <c r="E36" s="158"/>
      <c r="F36" s="475"/>
      <c r="G36" s="84"/>
      <c r="H36" s="84"/>
      <c r="I36" s="84"/>
      <c r="J36" s="158"/>
      <c r="K36" s="475"/>
      <c r="L36" s="84"/>
      <c r="M36" s="84"/>
      <c r="N36" s="158"/>
      <c r="O36" s="475"/>
      <c r="P36" s="84"/>
      <c r="Q36" s="84"/>
      <c r="R36" s="84"/>
      <c r="S36" s="158"/>
      <c r="T36" s="475"/>
      <c r="U36" s="84"/>
      <c r="V36" s="84"/>
      <c r="W36" s="84"/>
      <c r="X36" s="158"/>
      <c r="Y36" s="475"/>
      <c r="Z36" s="84"/>
      <c r="AA36" s="84"/>
      <c r="AB36" s="84"/>
      <c r="AC36" s="159"/>
      <c r="AD36" s="451"/>
      <c r="AE36" s="439"/>
      <c r="AF36" s="439"/>
      <c r="AG36" s="439"/>
      <c r="AH36" s="487"/>
      <c r="AI36" s="113"/>
      <c r="AJ36" s="113"/>
      <c r="AK36" s="113"/>
      <c r="AL36" s="487"/>
      <c r="AM36" s="439"/>
      <c r="AN36" s="439"/>
      <c r="AO36" s="439"/>
      <c r="AP36" s="487"/>
      <c r="AQ36" s="141"/>
    </row>
    <row r="37" spans="2:48" s="40" customFormat="1" ht="14" x14ac:dyDescent="0.35">
      <c r="B37" s="84"/>
      <c r="C37" s="84"/>
      <c r="D37" s="84"/>
      <c r="E37" s="158"/>
      <c r="F37" s="475"/>
      <c r="G37" s="84"/>
      <c r="H37" s="84"/>
      <c r="I37" s="84"/>
      <c r="J37" s="158"/>
      <c r="K37" s="475"/>
      <c r="L37" s="84"/>
      <c r="M37" s="84"/>
      <c r="N37" s="158"/>
      <c r="O37" s="475"/>
      <c r="P37" s="84"/>
      <c r="Q37" s="84"/>
      <c r="R37" s="84"/>
      <c r="S37" s="158"/>
      <c r="T37" s="475"/>
      <c r="U37" s="84"/>
      <c r="V37" s="84"/>
      <c r="W37" s="84"/>
      <c r="X37" s="158"/>
      <c r="Y37" s="475"/>
      <c r="Z37" s="84"/>
      <c r="AA37" s="84"/>
      <c r="AB37" s="84"/>
      <c r="AC37" s="159"/>
      <c r="AD37" s="451"/>
      <c r="AE37" s="439"/>
      <c r="AF37" s="439"/>
      <c r="AG37" s="439"/>
      <c r="AH37" s="487"/>
      <c r="AI37" s="113"/>
      <c r="AJ37" s="113"/>
      <c r="AK37" s="113"/>
      <c r="AL37" s="487"/>
      <c r="AM37" s="439"/>
      <c r="AN37" s="439"/>
      <c r="AO37" s="439"/>
      <c r="AP37" s="487"/>
      <c r="AQ37" s="141"/>
      <c r="AS37" s="60" t="s">
        <v>6</v>
      </c>
      <c r="AT37" s="60"/>
    </row>
    <row r="38" spans="2:48" s="40" customFormat="1" ht="14" x14ac:dyDescent="0.35">
      <c r="B38" s="84"/>
      <c r="C38" s="84"/>
      <c r="D38" s="84"/>
      <c r="E38" s="158"/>
      <c r="F38" s="475"/>
      <c r="G38" s="84"/>
      <c r="H38" s="84"/>
      <c r="I38" s="84"/>
      <c r="J38" s="158"/>
      <c r="K38" s="475"/>
      <c r="L38" s="84"/>
      <c r="M38" s="84"/>
      <c r="N38" s="158"/>
      <c r="O38" s="475"/>
      <c r="P38" s="84"/>
      <c r="Q38" s="84"/>
      <c r="R38" s="84"/>
      <c r="S38" s="158"/>
      <c r="T38" s="475"/>
      <c r="U38" s="84"/>
      <c r="V38" s="84"/>
      <c r="W38" s="84"/>
      <c r="X38" s="158"/>
      <c r="Y38" s="475"/>
      <c r="Z38" s="84"/>
      <c r="AA38" s="84"/>
      <c r="AB38" s="84"/>
      <c r="AC38" s="159"/>
      <c r="AD38" s="451"/>
      <c r="AE38" s="439"/>
      <c r="AF38" s="439"/>
      <c r="AG38" s="439"/>
      <c r="AH38" s="487"/>
      <c r="AI38" s="113"/>
      <c r="AJ38" s="113"/>
      <c r="AK38" s="113"/>
      <c r="AL38" s="487"/>
      <c r="AM38" s="439"/>
      <c r="AN38" s="439"/>
      <c r="AO38" s="439"/>
      <c r="AP38" s="487"/>
      <c r="AQ38" s="141"/>
      <c r="AS38" s="60"/>
      <c r="AT38" s="60"/>
    </row>
    <row r="39" spans="2:48" s="40" customFormat="1" ht="14" x14ac:dyDescent="0.35">
      <c r="B39" s="84"/>
      <c r="C39" s="84"/>
      <c r="D39" s="84"/>
      <c r="E39" s="158"/>
      <c r="F39" s="475"/>
      <c r="G39" s="84"/>
      <c r="H39" s="84"/>
      <c r="I39" s="84"/>
      <c r="J39" s="158"/>
      <c r="K39" s="475"/>
      <c r="L39" s="84"/>
      <c r="M39" s="84"/>
      <c r="N39" s="158"/>
      <c r="O39" s="475"/>
      <c r="P39" s="84"/>
      <c r="Q39" s="84"/>
      <c r="R39" s="84"/>
      <c r="S39" s="158"/>
      <c r="T39" s="475"/>
      <c r="U39" s="84"/>
      <c r="V39" s="84"/>
      <c r="W39" s="84"/>
      <c r="X39" s="158"/>
      <c r="Y39" s="475"/>
      <c r="Z39" s="84"/>
      <c r="AA39" s="84"/>
      <c r="AB39" s="84"/>
      <c r="AC39" s="159"/>
      <c r="AD39" s="451"/>
      <c r="AE39" s="439"/>
      <c r="AF39" s="439"/>
      <c r="AG39" s="439"/>
      <c r="AH39" s="487"/>
      <c r="AI39" s="113"/>
      <c r="AJ39" s="113"/>
      <c r="AK39" s="113"/>
      <c r="AL39" s="487"/>
      <c r="AM39" s="439"/>
      <c r="AN39" s="439"/>
      <c r="AO39" s="439"/>
      <c r="AP39" s="487"/>
      <c r="AQ39" s="132"/>
    </row>
    <row r="40" spans="2:48" s="40" customFormat="1" ht="14" x14ac:dyDescent="0.35">
      <c r="B40" s="84"/>
      <c r="C40" s="84"/>
      <c r="D40" s="84"/>
      <c r="E40" s="158"/>
      <c r="F40" s="475"/>
      <c r="G40" s="84"/>
      <c r="H40" s="84"/>
      <c r="I40" s="84"/>
      <c r="J40" s="158"/>
      <c r="K40" s="475"/>
      <c r="L40" s="84"/>
      <c r="M40" s="84"/>
      <c r="N40" s="158"/>
      <c r="O40" s="475"/>
      <c r="P40" s="84"/>
      <c r="Q40" s="84"/>
      <c r="R40" s="84"/>
      <c r="S40" s="158"/>
      <c r="T40" s="475"/>
      <c r="U40" s="84"/>
      <c r="V40" s="84"/>
      <c r="W40" s="84"/>
      <c r="X40" s="158"/>
      <c r="Y40" s="475"/>
      <c r="Z40" s="84"/>
      <c r="AA40" s="84"/>
      <c r="AB40" s="84"/>
      <c r="AC40" s="159"/>
      <c r="AD40" s="451"/>
      <c r="AE40" s="439"/>
      <c r="AF40" s="439"/>
      <c r="AG40" s="439"/>
      <c r="AH40" s="487"/>
      <c r="AI40" s="113"/>
      <c r="AJ40" s="113"/>
      <c r="AK40" s="113"/>
      <c r="AL40" s="487"/>
      <c r="AM40" s="439"/>
      <c r="AN40" s="439"/>
      <c r="AO40" s="439"/>
      <c r="AP40" s="487"/>
      <c r="AQ40" s="132"/>
    </row>
    <row r="41" spans="2:48" s="40" customFormat="1" thickBot="1" x14ac:dyDescent="0.4">
      <c r="B41" s="88"/>
      <c r="C41" s="88"/>
      <c r="D41" s="88"/>
      <c r="E41" s="160"/>
      <c r="F41" s="475"/>
      <c r="G41" s="88"/>
      <c r="H41" s="88"/>
      <c r="I41" s="88"/>
      <c r="J41" s="160"/>
      <c r="K41" s="475"/>
      <c r="L41" s="88"/>
      <c r="M41" s="88"/>
      <c r="N41" s="160"/>
      <c r="O41" s="475"/>
      <c r="P41" s="88"/>
      <c r="Q41" s="88"/>
      <c r="R41" s="88"/>
      <c r="S41" s="160"/>
      <c r="T41" s="475"/>
      <c r="U41" s="88"/>
      <c r="V41" s="88"/>
      <c r="W41" s="88"/>
      <c r="X41" s="160"/>
      <c r="Y41" s="475"/>
      <c r="Z41" s="88"/>
      <c r="AA41" s="88"/>
      <c r="AB41" s="88"/>
      <c r="AC41" s="161"/>
      <c r="AD41" s="451"/>
      <c r="AE41" s="496"/>
      <c r="AF41" s="496"/>
      <c r="AG41" s="496"/>
      <c r="AH41" s="487"/>
      <c r="AI41" s="113"/>
      <c r="AJ41" s="113"/>
      <c r="AK41" s="113"/>
      <c r="AL41" s="487"/>
      <c r="AM41" s="496"/>
      <c r="AN41" s="496"/>
      <c r="AO41" s="496"/>
      <c r="AP41" s="487"/>
      <c r="AQ41" s="132"/>
    </row>
    <row r="42" spans="2:48" s="40" customFormat="1" ht="33.75" customHeight="1" thickBot="1" x14ac:dyDescent="0.4">
      <c r="B42" s="401" t="s">
        <v>188</v>
      </c>
      <c r="C42" s="430"/>
      <c r="D42" s="148">
        <f>SUM($D28:$D41)</f>
        <v>0</v>
      </c>
      <c r="E42" s="162">
        <f>SUM($E28:$E41)</f>
        <v>0</v>
      </c>
      <c r="F42" s="477"/>
      <c r="G42" s="401" t="s">
        <v>188</v>
      </c>
      <c r="H42" s="430"/>
      <c r="I42" s="148">
        <f>SUM($I28:$I41)</f>
        <v>0</v>
      </c>
      <c r="J42" s="162">
        <f>SUM($J28:$J41)</f>
        <v>0</v>
      </c>
      <c r="K42" s="475"/>
      <c r="L42" s="401" t="s">
        <v>188</v>
      </c>
      <c r="M42" s="430"/>
      <c r="N42" s="150">
        <f>SUM($N28:$N41)</f>
        <v>0</v>
      </c>
      <c r="O42" s="475"/>
      <c r="P42" s="401" t="s">
        <v>188</v>
      </c>
      <c r="Q42" s="430"/>
      <c r="R42" s="148">
        <f>SUM($R28:$R41)</f>
        <v>0</v>
      </c>
      <c r="S42" s="162">
        <f>SUM($S28:$S41)</f>
        <v>0</v>
      </c>
      <c r="T42" s="475"/>
      <c r="U42" s="401" t="s">
        <v>188</v>
      </c>
      <c r="V42" s="430"/>
      <c r="W42" s="148">
        <f>SUM($W28:$W41)</f>
        <v>0</v>
      </c>
      <c r="X42" s="162">
        <f>SUM($X28:$X41)</f>
        <v>0</v>
      </c>
      <c r="Y42" s="475"/>
      <c r="Z42" s="401" t="s">
        <v>188</v>
      </c>
      <c r="AA42" s="430"/>
      <c r="AB42" s="148">
        <f>SUM($AB28:$AB41)</f>
        <v>0</v>
      </c>
      <c r="AC42" s="177">
        <f>SUM($AC28:$AC41)</f>
        <v>0</v>
      </c>
      <c r="AD42" s="451"/>
      <c r="AE42" s="401" t="s">
        <v>188</v>
      </c>
      <c r="AF42" s="430"/>
      <c r="AG42" s="153">
        <f>SUM($AC42,$X42,$S42,$N42,$J42,$E42)</f>
        <v>0</v>
      </c>
      <c r="AH42" s="487"/>
      <c r="AI42" s="401" t="s">
        <v>188</v>
      </c>
      <c r="AJ42" s="430"/>
      <c r="AK42" s="178">
        <f>SUM($AK28:$AK41)</f>
        <v>0</v>
      </c>
      <c r="AL42" s="487"/>
      <c r="AM42" s="401" t="s">
        <v>188</v>
      </c>
      <c r="AN42" s="430"/>
      <c r="AO42" s="153">
        <f>SUM($AG42,$AK42)</f>
        <v>0</v>
      </c>
      <c r="AP42" s="487"/>
      <c r="AQ42" s="188"/>
      <c r="AR42" s="110"/>
      <c r="AS42" s="110"/>
      <c r="AT42" s="110"/>
      <c r="AU42" s="110"/>
      <c r="AV42" s="111"/>
    </row>
    <row r="43" spans="2:48" s="40" customFormat="1" ht="14" x14ac:dyDescent="0.35">
      <c r="F43" s="475"/>
      <c r="K43" s="475"/>
      <c r="O43" s="475"/>
      <c r="T43" s="475"/>
      <c r="Y43" s="475"/>
      <c r="AD43" s="451"/>
      <c r="AE43" s="141"/>
      <c r="AF43" s="141"/>
      <c r="AG43" s="179"/>
      <c r="AH43" s="487"/>
      <c r="AI43" s="141"/>
      <c r="AJ43" s="141"/>
      <c r="AK43" s="179"/>
      <c r="AL43" s="487"/>
      <c r="AM43" s="141"/>
      <c r="AN43" s="141"/>
      <c r="AO43" s="179"/>
      <c r="AP43" s="487"/>
      <c r="AQ43" s="132"/>
    </row>
    <row r="44" spans="2:48" s="40" customFormat="1" thickBot="1" x14ac:dyDescent="0.4">
      <c r="F44" s="475"/>
      <c r="K44" s="475"/>
      <c r="O44" s="475"/>
      <c r="T44" s="475"/>
      <c r="Y44" s="475"/>
      <c r="AD44" s="451"/>
      <c r="AH44" s="487"/>
      <c r="AL44" s="487"/>
      <c r="AP44" s="487"/>
      <c r="AQ44" s="132"/>
    </row>
    <row r="45" spans="2:48" s="134" customFormat="1" ht="51" customHeight="1" thickBot="1" x14ac:dyDescent="0.4">
      <c r="B45" s="399" t="s">
        <v>189</v>
      </c>
      <c r="C45" s="400"/>
      <c r="D45" s="217">
        <f>SUM($D23,$D42)</f>
        <v>0</v>
      </c>
      <c r="E45" s="222">
        <f>$E23+$E42</f>
        <v>0</v>
      </c>
      <c r="F45" s="477"/>
      <c r="G45" s="399" t="s">
        <v>189</v>
      </c>
      <c r="H45" s="400"/>
      <c r="I45" s="217">
        <f>SUM($I23,$I42)</f>
        <v>0</v>
      </c>
      <c r="J45" s="222">
        <f>$J23+$J42</f>
        <v>0</v>
      </c>
      <c r="K45" s="475"/>
      <c r="L45" s="399" t="s">
        <v>190</v>
      </c>
      <c r="M45" s="400"/>
      <c r="N45" s="222">
        <f>$N23+$N42</f>
        <v>0</v>
      </c>
      <c r="O45" s="475"/>
      <c r="P45" s="399" t="s">
        <v>189</v>
      </c>
      <c r="Q45" s="400"/>
      <c r="R45" s="217">
        <f>SUM($R23,$R42)</f>
        <v>0</v>
      </c>
      <c r="S45" s="222">
        <f>$S23+$S42</f>
        <v>0</v>
      </c>
      <c r="T45" s="475"/>
      <c r="U45" s="399" t="s">
        <v>189</v>
      </c>
      <c r="V45" s="400"/>
      <c r="W45" s="217">
        <f>SUM($W23,$W42)</f>
        <v>0</v>
      </c>
      <c r="X45" s="222">
        <f>$X23+$X42</f>
        <v>0</v>
      </c>
      <c r="Y45" s="475"/>
      <c r="Z45" s="399" t="s">
        <v>189</v>
      </c>
      <c r="AA45" s="400"/>
      <c r="AB45" s="217">
        <f>SUM($AB23,$AB42)</f>
        <v>0</v>
      </c>
      <c r="AC45" s="223">
        <f>$AC23+$AC42</f>
        <v>0</v>
      </c>
      <c r="AD45" s="451"/>
      <c r="AE45" s="423" t="s">
        <v>487</v>
      </c>
      <c r="AF45" s="400"/>
      <c r="AG45" s="223">
        <f>$AG23+$AG42</f>
        <v>0</v>
      </c>
      <c r="AH45" s="488"/>
      <c r="AI45" s="399" t="s">
        <v>189</v>
      </c>
      <c r="AJ45" s="400"/>
      <c r="AK45" s="223">
        <f>$AK23+$AK42</f>
        <v>0</v>
      </c>
      <c r="AL45" s="488"/>
      <c r="AM45" s="423" t="s">
        <v>489</v>
      </c>
      <c r="AN45" s="400"/>
      <c r="AO45" s="223">
        <f>$AO23+$AO42</f>
        <v>0</v>
      </c>
      <c r="AP45" s="488"/>
      <c r="AQ45" s="225" t="s">
        <v>483</v>
      </c>
      <c r="AR45" s="230">
        <f>$AR8+$AR28+$AR10+$AR30</f>
        <v>0</v>
      </c>
      <c r="AS45" s="227"/>
      <c r="AT45" s="225" t="s">
        <v>484</v>
      </c>
      <c r="AU45" s="243">
        <f>$AU8+$AU28+$AU10+$AU30</f>
        <v>0</v>
      </c>
      <c r="AV45" s="228"/>
    </row>
    <row r="46" spans="2:48" s="40" customFormat="1" ht="14" x14ac:dyDescent="0.35">
      <c r="AQ46" s="132"/>
    </row>
    <row r="47" spans="2:48" s="40" customFormat="1" ht="14" x14ac:dyDescent="0.35">
      <c r="AA47" s="40" t="s">
        <v>6</v>
      </c>
      <c r="AQ47" s="132"/>
      <c r="AS47" s="190"/>
      <c r="AT47" s="117"/>
    </row>
    <row r="48" spans="2:48" s="40" customFormat="1" thickBot="1" x14ac:dyDescent="0.4">
      <c r="B48" s="505" t="s">
        <v>31</v>
      </c>
      <c r="C48" s="509"/>
      <c r="D48" s="509"/>
      <c r="J48" s="40" t="s">
        <v>6</v>
      </c>
      <c r="Z48" s="40" t="s">
        <v>6</v>
      </c>
      <c r="AQ48" s="132"/>
    </row>
    <row r="49" spans="2:43" s="40" customFormat="1" ht="73.5" customHeight="1" thickBot="1" x14ac:dyDescent="0.4">
      <c r="B49" s="123" t="s">
        <v>86</v>
      </c>
      <c r="C49" s="124" t="s">
        <v>36</v>
      </c>
      <c r="D49" s="123" t="s">
        <v>128</v>
      </c>
      <c r="AE49" s="414" t="s">
        <v>485</v>
      </c>
      <c r="AF49" s="499"/>
      <c r="AG49" s="122">
        <f>SUM($AG55,$AG52)</f>
        <v>0</v>
      </c>
      <c r="AQ49" s="132"/>
    </row>
    <row r="50" spans="2:43" s="40" customFormat="1" thickBot="1" x14ac:dyDescent="0.4">
      <c r="B50" s="191" t="s">
        <v>37</v>
      </c>
      <c r="C50" s="311"/>
      <c r="D50" s="311"/>
      <c r="AQ50" s="132"/>
    </row>
    <row r="51" spans="2:43" s="40" customFormat="1" ht="28.5" customHeight="1" thickBot="1" x14ac:dyDescent="0.4">
      <c r="B51" s="191" t="s">
        <v>38</v>
      </c>
      <c r="C51" s="311"/>
      <c r="D51" s="311"/>
      <c r="AE51" s="417" t="s">
        <v>165</v>
      </c>
      <c r="AF51" s="418"/>
      <c r="AG51" s="419"/>
      <c r="AK51" s="40" t="s">
        <v>6</v>
      </c>
      <c r="AQ51" s="132"/>
    </row>
    <row r="52" spans="2:43" s="40" customFormat="1" ht="39.75" customHeight="1" thickBot="1" x14ac:dyDescent="0.4">
      <c r="B52" s="191" t="s">
        <v>39</v>
      </c>
      <c r="C52" s="311"/>
      <c r="D52" s="311"/>
      <c r="AE52" s="424" t="s">
        <v>163</v>
      </c>
      <c r="AF52" s="425"/>
      <c r="AG52" s="192">
        <f>$AO23</f>
        <v>0</v>
      </c>
      <c r="AQ52" s="132"/>
    </row>
    <row r="53" spans="2:43" s="40" customFormat="1" thickBot="1" x14ac:dyDescent="0.4">
      <c r="B53" s="191" t="s">
        <v>40</v>
      </c>
      <c r="C53" s="311"/>
      <c r="D53" s="311"/>
      <c r="AE53" s="183"/>
      <c r="AF53" s="100"/>
      <c r="AG53" s="100"/>
      <c r="AQ53" s="132"/>
    </row>
    <row r="54" spans="2:43" s="40" customFormat="1" ht="25.5" customHeight="1" thickBot="1" x14ac:dyDescent="0.4">
      <c r="B54" s="191" t="s">
        <v>41</v>
      </c>
      <c r="C54" s="311"/>
      <c r="D54" s="311"/>
      <c r="AE54" s="417" t="s">
        <v>185</v>
      </c>
      <c r="AF54" s="418"/>
      <c r="AG54" s="419"/>
      <c r="AQ54" s="132"/>
    </row>
    <row r="55" spans="2:43" s="40" customFormat="1" ht="37.5" customHeight="1" thickBot="1" x14ac:dyDescent="0.4">
      <c r="B55" s="191" t="s">
        <v>42</v>
      </c>
      <c r="C55" s="311"/>
      <c r="D55" s="311"/>
      <c r="AE55" s="424" t="s">
        <v>163</v>
      </c>
      <c r="AF55" s="425"/>
      <c r="AG55" s="122">
        <f>$AO42</f>
        <v>0</v>
      </c>
      <c r="AQ55" s="132"/>
    </row>
    <row r="56" spans="2:43" s="40" customFormat="1" ht="21.75" customHeight="1" x14ac:dyDescent="0.35">
      <c r="B56" s="191" t="s">
        <v>44</v>
      </c>
      <c r="C56" s="311"/>
      <c r="D56" s="311"/>
      <c r="AQ56" s="132"/>
    </row>
    <row r="57" spans="2:43" s="40" customFormat="1" ht="14" x14ac:dyDescent="0.35">
      <c r="B57" s="191" t="s">
        <v>43</v>
      </c>
      <c r="C57" s="311"/>
      <c r="D57" s="311"/>
      <c r="AQ57" s="132"/>
    </row>
    <row r="58" spans="2:43" s="40" customFormat="1" ht="14" x14ac:dyDescent="0.35">
      <c r="B58" s="191" t="s">
        <v>45</v>
      </c>
      <c r="C58" s="311"/>
      <c r="D58" s="311"/>
      <c r="AQ58" s="132"/>
    </row>
    <row r="59" spans="2:43" x14ac:dyDescent="0.35">
      <c r="I59" s="40"/>
      <c r="R59" s="40"/>
      <c r="W59" s="40"/>
      <c r="AB59" s="40"/>
    </row>
    <row r="60" spans="2:43" ht="37.5" customHeight="1" x14ac:dyDescent="0.35">
      <c r="B60" s="420" t="s">
        <v>479</v>
      </c>
      <c r="C60" s="421"/>
      <c r="D60" s="264"/>
      <c r="I60" s="40"/>
      <c r="R60" s="40"/>
      <c r="W60" s="40"/>
      <c r="AB60" s="40"/>
    </row>
    <row r="61" spans="2:43" ht="37.5" customHeight="1" x14ac:dyDescent="0.35">
      <c r="B61" s="508"/>
      <c r="C61" s="508"/>
      <c r="D61" s="264"/>
      <c r="I61" s="40"/>
      <c r="R61" s="40"/>
      <c r="W61" s="40"/>
      <c r="AB61" s="40"/>
    </row>
    <row r="62" spans="2:43" x14ac:dyDescent="0.35">
      <c r="I62" s="40"/>
      <c r="R62" s="40"/>
      <c r="W62" s="40"/>
      <c r="AB62" s="40"/>
    </row>
    <row r="63" spans="2:43" x14ac:dyDescent="0.35">
      <c r="I63" s="40"/>
      <c r="R63" s="40"/>
      <c r="W63" s="40"/>
      <c r="AB63" s="40"/>
    </row>
    <row r="64" spans="2:43" ht="15" thickBot="1" x14ac:dyDescent="0.4">
      <c r="B64" s="397" t="s">
        <v>531</v>
      </c>
      <c r="C64" s="398"/>
      <c r="D64" s="398"/>
      <c r="E64" s="398"/>
    </row>
    <row r="65" spans="2:5" x14ac:dyDescent="0.35">
      <c r="B65" s="403"/>
      <c r="C65" s="404"/>
      <c r="D65" s="404"/>
      <c r="E65" s="405"/>
    </row>
    <row r="66" spans="2:5" x14ac:dyDescent="0.35">
      <c r="B66" s="406"/>
      <c r="C66" s="407"/>
      <c r="D66" s="407"/>
      <c r="E66" s="408"/>
    </row>
    <row r="67" spans="2:5" x14ac:dyDescent="0.35">
      <c r="B67" s="406"/>
      <c r="C67" s="407"/>
      <c r="D67" s="407"/>
      <c r="E67" s="408"/>
    </row>
    <row r="68" spans="2:5" x14ac:dyDescent="0.35">
      <c r="B68" s="406"/>
      <c r="C68" s="407"/>
      <c r="D68" s="407"/>
      <c r="E68" s="408"/>
    </row>
    <row r="69" spans="2:5" x14ac:dyDescent="0.35">
      <c r="B69" s="406"/>
      <c r="C69" s="407"/>
      <c r="D69" s="407"/>
      <c r="E69" s="408"/>
    </row>
    <row r="70" spans="2:5" x14ac:dyDescent="0.35">
      <c r="B70" s="406"/>
      <c r="C70" s="407"/>
      <c r="D70" s="407"/>
      <c r="E70" s="408"/>
    </row>
    <row r="71" spans="2:5" x14ac:dyDescent="0.35">
      <c r="B71" s="406"/>
      <c r="C71" s="407"/>
      <c r="D71" s="407"/>
      <c r="E71" s="408"/>
    </row>
    <row r="72" spans="2:5" x14ac:dyDescent="0.35">
      <c r="B72" s="406"/>
      <c r="C72" s="407"/>
      <c r="D72" s="407"/>
      <c r="E72" s="408"/>
    </row>
    <row r="73" spans="2:5" x14ac:dyDescent="0.35">
      <c r="B73" s="406"/>
      <c r="C73" s="407"/>
      <c r="D73" s="407"/>
      <c r="E73" s="408"/>
    </row>
    <row r="74" spans="2:5" x14ac:dyDescent="0.35">
      <c r="B74" s="406"/>
      <c r="C74" s="407"/>
      <c r="D74" s="407"/>
      <c r="E74" s="408"/>
    </row>
    <row r="75" spans="2:5" x14ac:dyDescent="0.35">
      <c r="B75" s="406"/>
      <c r="C75" s="407"/>
      <c r="D75" s="407"/>
      <c r="E75" s="408"/>
    </row>
    <row r="76" spans="2:5" x14ac:dyDescent="0.35">
      <c r="B76" s="406"/>
      <c r="C76" s="407"/>
      <c r="D76" s="407"/>
      <c r="E76" s="408"/>
    </row>
    <row r="77" spans="2:5" x14ac:dyDescent="0.35">
      <c r="B77" s="406"/>
      <c r="C77" s="407"/>
      <c r="D77" s="407"/>
      <c r="E77" s="408"/>
    </row>
    <row r="78" spans="2:5" x14ac:dyDescent="0.35">
      <c r="B78" s="406"/>
      <c r="C78" s="407"/>
      <c r="D78" s="407"/>
      <c r="E78" s="408"/>
    </row>
    <row r="79" spans="2:5" x14ac:dyDescent="0.35">
      <c r="B79" s="406"/>
      <c r="C79" s="407"/>
      <c r="D79" s="407"/>
      <c r="E79" s="408"/>
    </row>
    <row r="80" spans="2:5" x14ac:dyDescent="0.35">
      <c r="B80" s="406"/>
      <c r="C80" s="407"/>
      <c r="D80" s="407"/>
      <c r="E80" s="408"/>
    </row>
    <row r="81" spans="2:5" x14ac:dyDescent="0.35">
      <c r="B81" s="406"/>
      <c r="C81" s="407"/>
      <c r="D81" s="407"/>
      <c r="E81" s="408"/>
    </row>
    <row r="82" spans="2:5" x14ac:dyDescent="0.35">
      <c r="B82" s="406"/>
      <c r="C82" s="407"/>
      <c r="D82" s="407"/>
      <c r="E82" s="408"/>
    </row>
    <row r="83" spans="2:5" x14ac:dyDescent="0.35">
      <c r="B83" s="406"/>
      <c r="C83" s="407"/>
      <c r="D83" s="407"/>
      <c r="E83" s="408"/>
    </row>
    <row r="84" spans="2:5" x14ac:dyDescent="0.35">
      <c r="B84" s="406"/>
      <c r="C84" s="407"/>
      <c r="D84" s="407"/>
      <c r="E84" s="408"/>
    </row>
    <row r="85" spans="2:5" ht="15" thickBot="1" x14ac:dyDescent="0.4">
      <c r="B85" s="409"/>
      <c r="C85" s="410"/>
      <c r="D85" s="410"/>
      <c r="E85" s="411"/>
    </row>
  </sheetData>
  <mergeCells count="90">
    <mergeCell ref="B60:C60"/>
    <mergeCell ref="B61:C61"/>
    <mergeCell ref="B2:AV2"/>
    <mergeCell ref="B1:AV1"/>
    <mergeCell ref="AE49:AF49"/>
    <mergeCell ref="AE51:AG51"/>
    <mergeCell ref="AE52:AF52"/>
    <mergeCell ref="AM45:AN45"/>
    <mergeCell ref="AQ25:AV25"/>
    <mergeCell ref="B26:E26"/>
    <mergeCell ref="G26:J26"/>
    <mergeCell ref="L26:N26"/>
    <mergeCell ref="P26:S26"/>
    <mergeCell ref="U26:X26"/>
    <mergeCell ref="Z26:AC26"/>
    <mergeCell ref="AI26:AK26"/>
    <mergeCell ref="AQ5:AV5"/>
    <mergeCell ref="B6:E6"/>
    <mergeCell ref="G6:J6"/>
    <mergeCell ref="L6:N6"/>
    <mergeCell ref="P6:S6"/>
    <mergeCell ref="U6:X6"/>
    <mergeCell ref="AQ6:AV6"/>
    <mergeCell ref="AH5:AH45"/>
    <mergeCell ref="AI5:AK5"/>
    <mergeCell ref="AL5:AL45"/>
    <mergeCell ref="AM5:AO6"/>
    <mergeCell ref="AP5:AP45"/>
    <mergeCell ref="AM7:AO22"/>
    <mergeCell ref="AI25:AK25"/>
    <mergeCell ref="AM25:AO26"/>
    <mergeCell ref="AM27:AO41"/>
    <mergeCell ref="AQ12:AQ13"/>
    <mergeCell ref="AQ32:AQ33"/>
    <mergeCell ref="AQ26:AV26"/>
    <mergeCell ref="AI23:AJ23"/>
    <mergeCell ref="AM23:AN23"/>
    <mergeCell ref="Z25:AC25"/>
    <mergeCell ref="AE25:AG26"/>
    <mergeCell ref="AE27:AG41"/>
    <mergeCell ref="Z6:AC6"/>
    <mergeCell ref="AM42:AN42"/>
    <mergeCell ref="L42:M42"/>
    <mergeCell ref="G45:H45"/>
    <mergeCell ref="L45:M45"/>
    <mergeCell ref="AI6:AK6"/>
    <mergeCell ref="AD5:AD45"/>
    <mergeCell ref="AE5:AG6"/>
    <mergeCell ref="AE7:AG22"/>
    <mergeCell ref="AI45:AJ45"/>
    <mergeCell ref="AI42:AJ42"/>
    <mergeCell ref="AE42:AF42"/>
    <mergeCell ref="AE23:AF23"/>
    <mergeCell ref="U45:V45"/>
    <mergeCell ref="Z45:AA45"/>
    <mergeCell ref="AE45:AF45"/>
    <mergeCell ref="Y5:Y45"/>
    <mergeCell ref="Z23:AA23"/>
    <mergeCell ref="B48:D48"/>
    <mergeCell ref="B45:C45"/>
    <mergeCell ref="B42:C42"/>
    <mergeCell ref="B23:C23"/>
    <mergeCell ref="O5:O45"/>
    <mergeCell ref="B5:E5"/>
    <mergeCell ref="F5:F45"/>
    <mergeCell ref="G5:J5"/>
    <mergeCell ref="K5:K45"/>
    <mergeCell ref="L5:N5"/>
    <mergeCell ref="G23:H23"/>
    <mergeCell ref="L23:M23"/>
    <mergeCell ref="B25:E25"/>
    <mergeCell ref="G25:J25"/>
    <mergeCell ref="L25:N25"/>
    <mergeCell ref="G42:H42"/>
    <mergeCell ref="B64:E64"/>
    <mergeCell ref="B65:E85"/>
    <mergeCell ref="AE55:AF55"/>
    <mergeCell ref="P5:S5"/>
    <mergeCell ref="T5:T45"/>
    <mergeCell ref="U5:X5"/>
    <mergeCell ref="P23:Q23"/>
    <mergeCell ref="U23:V23"/>
    <mergeCell ref="P25:S25"/>
    <mergeCell ref="U25:X25"/>
    <mergeCell ref="P42:Q42"/>
    <mergeCell ref="U42:V42"/>
    <mergeCell ref="P45:Q45"/>
    <mergeCell ref="Z5:AC5"/>
    <mergeCell ref="AE54:AG54"/>
    <mergeCell ref="Z42:AA42"/>
  </mergeCells>
  <dataValidations count="2">
    <dataValidation type="list" allowBlank="1" showInputMessage="1" showErrorMessage="1" sqref="AQ14 AQ34" xr:uid="{A9F0FB64-D2F4-42EA-AA65-4F0451B0F447}">
      <formula1>"Yes,No,Not Applicable"</formula1>
    </dataValidation>
    <dataValidation type="whole" allowBlank="1" showInputMessage="1" showErrorMessage="1" errorTitle="Error Number of Consumers Served" error="This field requires a numeric entry. " sqref="B61" xr:uid="{31BAAA81-3706-4BF1-9997-AC3BA3BCDADF}">
      <formula1>1</formula1>
      <formula2>25000</formula2>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3F4DDD2-ECEC-4A2F-82EA-3A37AC08C49E}"/>
</file>

<file path=customXml/itemProps2.xml><?xml version="1.0" encoding="utf-8"?>
<ds:datastoreItem xmlns:ds="http://schemas.openxmlformats.org/officeDocument/2006/customXml" ds:itemID="{657D032B-0CBF-4963-8845-56B8233CDA32}"/>
</file>

<file path=customXml/itemProps3.xml><?xml version="1.0" encoding="utf-8"?>
<ds:datastoreItem xmlns:ds="http://schemas.openxmlformats.org/officeDocument/2006/customXml" ds:itemID="{B432F375-A906-41F7-BC3B-5070C9E1DC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Background</vt:lpstr>
      <vt:lpstr>Provider Information</vt:lpstr>
      <vt:lpstr>Cost Categories Defined</vt:lpstr>
      <vt:lpstr>R0-DH</vt:lpstr>
      <vt:lpstr>R1-CL.ES</vt:lpstr>
      <vt:lpstr>R2-DH.CL</vt:lpstr>
      <vt:lpstr>R3-CL.GHw</vt:lpstr>
      <vt:lpstr>R4-CL.GWwo</vt:lpstr>
      <vt:lpstr>R5-CL</vt:lpstr>
      <vt:lpstr>R6-ShrL</vt:lpstr>
      <vt:lpstr>R7-SLw</vt:lpstr>
      <vt:lpstr>R8-SLwo</vt:lpstr>
      <vt:lpstr>M1-CE</vt:lpstr>
      <vt:lpstr>M2-CD</vt:lpstr>
      <vt:lpstr>M3-DH</vt:lpstr>
      <vt:lpstr>M4-DH.1to1</vt:lpstr>
      <vt:lpstr>M5-DH.2to1</vt:lpstr>
      <vt:lpstr>M6-DH.Small</vt:lpstr>
      <vt:lpstr>M7-DH.Large</vt:lpstr>
      <vt:lpstr>M8-ES</vt:lpstr>
      <vt:lpstr>M9-ES.FAS</vt:lpstr>
      <vt:lpstr>M10-ES.DM</vt:lpstr>
      <vt:lpstr>S1-BSS</vt:lpstr>
      <vt:lpstr>S2-EA</vt:lpstr>
      <vt:lpstr>S3-HSS</vt:lpstr>
      <vt:lpstr>S4-PS</vt:lpstr>
      <vt:lpstr>S5-NS</vt:lpstr>
      <vt:lpstr>S6-RC.DAY</vt:lpstr>
      <vt:lpstr>S7-RC.HR</vt:lpstr>
      <vt:lpstr>S8-FAM-PEER.LTSS</vt:lpstr>
      <vt:lpstr>T1-TCM.LTSS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MaryAnn Mood</dc:creator>
  <cp:lastModifiedBy>MaryAnn Mood</cp:lastModifiedBy>
  <cp:lastPrinted>2022-06-02T13:46:43Z</cp:lastPrinted>
  <dcterms:created xsi:type="dcterms:W3CDTF">2022-05-24T13:58:50Z</dcterms:created>
  <dcterms:modified xsi:type="dcterms:W3CDTF">2024-07-17T11:47:25Z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